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6780" yWindow="14740" windowWidth="39680" windowHeight="18380" tabRatio="674" activeTab="5"/>
  </bookViews>
  <sheets>
    <sheet name="resultsPivot" sheetId="5" r:id="rId1"/>
    <sheet name="results_icsfy_100_rev.csv" sheetId="1" r:id="rId2"/>
    <sheet name="taskToImageId" sheetId="4" r:id="rId3"/>
    <sheet name="taskToImageIDPivot" sheetId="3" r:id="rId4"/>
    <sheet name="imageIdToOrigin" sheetId="2" r:id="rId5"/>
    <sheet name="summary" sheetId="6" r:id="rId6"/>
  </sheets>
  <calcPr calcId="140001" concurrentCalc="0"/>
  <pivotCaches>
    <pivotCache cacheId="10" r:id="rId7"/>
    <pivotCache cacheId="11" r:id="rId8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" i="6" l="1"/>
  <c r="Z3" i="6"/>
  <c r="AA3" i="6"/>
  <c r="AB3" i="6"/>
  <c r="Z4" i="6"/>
  <c r="AA4" i="6"/>
  <c r="AB4" i="6"/>
  <c r="Z5" i="6"/>
  <c r="AA5" i="6"/>
  <c r="AB5" i="6"/>
  <c r="Z6" i="6"/>
  <c r="AA6" i="6"/>
  <c r="AB6" i="6"/>
  <c r="Z7" i="6"/>
  <c r="AA7" i="6"/>
  <c r="AB7" i="6"/>
  <c r="Z8" i="6"/>
  <c r="AA8" i="6"/>
  <c r="AB8" i="6"/>
  <c r="Z9" i="6"/>
  <c r="AA9" i="6"/>
  <c r="AB9" i="6"/>
  <c r="Z10" i="6"/>
  <c r="AA10" i="6"/>
  <c r="AB10" i="6"/>
  <c r="Z11" i="6"/>
  <c r="AA11" i="6"/>
  <c r="AB11" i="6"/>
  <c r="Z12" i="6"/>
  <c r="AA12" i="6"/>
  <c r="AB12" i="6"/>
  <c r="Z13" i="6"/>
  <c r="AA13" i="6"/>
  <c r="AB13" i="6"/>
  <c r="Z14" i="6"/>
  <c r="AA14" i="6"/>
  <c r="AB14" i="6"/>
  <c r="Z15" i="6"/>
  <c r="AA15" i="6"/>
  <c r="AB15" i="6"/>
  <c r="Z16" i="6"/>
  <c r="AA16" i="6"/>
  <c r="AB16" i="6"/>
  <c r="Z17" i="6"/>
  <c r="AA17" i="6"/>
  <c r="AB17" i="6"/>
  <c r="Z18" i="6"/>
  <c r="AA18" i="6"/>
  <c r="AB18" i="6"/>
  <c r="Z19" i="6"/>
  <c r="AA19" i="6"/>
  <c r="AB19" i="6"/>
  <c r="Z20" i="6"/>
  <c r="AA20" i="6"/>
  <c r="AB20" i="6"/>
  <c r="Z21" i="6"/>
  <c r="AA21" i="6"/>
  <c r="AB21" i="6"/>
  <c r="Z22" i="6"/>
  <c r="AA22" i="6"/>
  <c r="AB22" i="6"/>
  <c r="Z23" i="6"/>
  <c r="AA23" i="6"/>
  <c r="AB23" i="6"/>
  <c r="Z24" i="6"/>
  <c r="AA24" i="6"/>
  <c r="AB24" i="6"/>
  <c r="Z25" i="6"/>
  <c r="AA25" i="6"/>
  <c r="AB25" i="6"/>
  <c r="Z26" i="6"/>
  <c r="AA26" i="6"/>
  <c r="AB26" i="6"/>
  <c r="Z27" i="6"/>
  <c r="AA27" i="6"/>
  <c r="AB27" i="6"/>
  <c r="Z28" i="6"/>
  <c r="AA28" i="6"/>
  <c r="AB28" i="6"/>
  <c r="Z29" i="6"/>
  <c r="AA29" i="6"/>
  <c r="AB29" i="6"/>
  <c r="Z30" i="6"/>
  <c r="AA30" i="6"/>
  <c r="AB30" i="6"/>
  <c r="Z31" i="6"/>
  <c r="AA31" i="6"/>
  <c r="AB31" i="6"/>
  <c r="Z32" i="6"/>
  <c r="AA32" i="6"/>
  <c r="AB32" i="6"/>
  <c r="Z33" i="6"/>
  <c r="AA33" i="6"/>
  <c r="AB33" i="6"/>
  <c r="Z34" i="6"/>
  <c r="AA34" i="6"/>
  <c r="AB34" i="6"/>
  <c r="Z35" i="6"/>
  <c r="AA35" i="6"/>
  <c r="AB35" i="6"/>
  <c r="Z36" i="6"/>
  <c r="AA36" i="6"/>
  <c r="AB36" i="6"/>
  <c r="Z37" i="6"/>
  <c r="AA37" i="6"/>
  <c r="AB37" i="6"/>
  <c r="Z38" i="6"/>
  <c r="AA38" i="6"/>
  <c r="AB38" i="6"/>
  <c r="Z39" i="6"/>
  <c r="AA39" i="6"/>
  <c r="AB39" i="6"/>
  <c r="Z40" i="6"/>
  <c r="AA40" i="6"/>
  <c r="AB40" i="6"/>
  <c r="Z41" i="6"/>
  <c r="AA41" i="6"/>
  <c r="AB41" i="6"/>
  <c r="Z42" i="6"/>
  <c r="AA42" i="6"/>
  <c r="AB42" i="6"/>
  <c r="Z43" i="6"/>
  <c r="AA43" i="6"/>
  <c r="AB43" i="6"/>
  <c r="Z44" i="6"/>
  <c r="AA44" i="6"/>
  <c r="AB44" i="6"/>
  <c r="Z45" i="6"/>
  <c r="AA45" i="6"/>
  <c r="AB45" i="6"/>
  <c r="Z46" i="6"/>
  <c r="AA46" i="6"/>
  <c r="AB46" i="6"/>
  <c r="Z47" i="6"/>
  <c r="AA47" i="6"/>
  <c r="AB47" i="6"/>
  <c r="Z48" i="6"/>
  <c r="AA48" i="6"/>
  <c r="AB48" i="6"/>
  <c r="Z49" i="6"/>
  <c r="AA49" i="6"/>
  <c r="AB49" i="6"/>
  <c r="Z50" i="6"/>
  <c r="AA50" i="6"/>
  <c r="AB50" i="6"/>
  <c r="Z51" i="6"/>
  <c r="AA51" i="6"/>
  <c r="AB51" i="6"/>
  <c r="Z52" i="6"/>
  <c r="AA52" i="6"/>
  <c r="AB52" i="6"/>
  <c r="Z53" i="6"/>
  <c r="AA53" i="6"/>
  <c r="AB53" i="6"/>
  <c r="Z54" i="6"/>
  <c r="AA54" i="6"/>
  <c r="AB54" i="6"/>
  <c r="Z55" i="6"/>
  <c r="AA55" i="6"/>
  <c r="AB55" i="6"/>
  <c r="Z56" i="6"/>
  <c r="AA56" i="6"/>
  <c r="AB56" i="6"/>
  <c r="Z57" i="6"/>
  <c r="AA57" i="6"/>
  <c r="AB57" i="6"/>
  <c r="Z58" i="6"/>
  <c r="AA58" i="6"/>
  <c r="AB58" i="6"/>
  <c r="Z59" i="6"/>
  <c r="AA59" i="6"/>
  <c r="AB59" i="6"/>
  <c r="Z60" i="6"/>
  <c r="AA60" i="6"/>
  <c r="AB60" i="6"/>
  <c r="Z61" i="6"/>
  <c r="AA61" i="6"/>
  <c r="AB61" i="6"/>
  <c r="Z62" i="6"/>
  <c r="AA62" i="6"/>
  <c r="AB62" i="6"/>
  <c r="Z63" i="6"/>
  <c r="AA63" i="6"/>
  <c r="AB63" i="6"/>
  <c r="Z64" i="6"/>
  <c r="AA64" i="6"/>
  <c r="AB64" i="6"/>
  <c r="Z65" i="6"/>
  <c r="AA65" i="6"/>
  <c r="AB65" i="6"/>
  <c r="Z66" i="6"/>
  <c r="AA66" i="6"/>
  <c r="AB66" i="6"/>
  <c r="Z67" i="6"/>
  <c r="AA67" i="6"/>
  <c r="AB67" i="6"/>
  <c r="Z68" i="6"/>
  <c r="AA68" i="6"/>
  <c r="AB68" i="6"/>
  <c r="Z69" i="6"/>
  <c r="AA69" i="6"/>
  <c r="AB69" i="6"/>
  <c r="Z70" i="6"/>
  <c r="AA70" i="6"/>
  <c r="AB70" i="6"/>
  <c r="Z71" i="6"/>
  <c r="AA71" i="6"/>
  <c r="AB71" i="6"/>
  <c r="Z72" i="6"/>
  <c r="AA72" i="6"/>
  <c r="AB72" i="6"/>
  <c r="Z73" i="6"/>
  <c r="AA73" i="6"/>
  <c r="AB73" i="6"/>
  <c r="Z74" i="6"/>
  <c r="AA74" i="6"/>
  <c r="AB74" i="6"/>
  <c r="Z75" i="6"/>
  <c r="AA75" i="6"/>
  <c r="AB75" i="6"/>
  <c r="Z76" i="6"/>
  <c r="AA76" i="6"/>
  <c r="AB76" i="6"/>
  <c r="Z77" i="6"/>
  <c r="AA77" i="6"/>
  <c r="AB77" i="6"/>
  <c r="Z78" i="6"/>
  <c r="AA78" i="6"/>
  <c r="AB78" i="6"/>
  <c r="Z79" i="6"/>
  <c r="AA79" i="6"/>
  <c r="AB79" i="6"/>
  <c r="Z80" i="6"/>
  <c r="AA80" i="6"/>
  <c r="AB80" i="6"/>
  <c r="Z81" i="6"/>
  <c r="AA81" i="6"/>
  <c r="AB81" i="6"/>
  <c r="Z82" i="6"/>
  <c r="AA82" i="6"/>
  <c r="AB82" i="6"/>
  <c r="Z83" i="6"/>
  <c r="AA83" i="6"/>
  <c r="AB83" i="6"/>
  <c r="Z84" i="6"/>
  <c r="AA84" i="6"/>
  <c r="AB84" i="6"/>
  <c r="Z85" i="6"/>
  <c r="AA85" i="6"/>
  <c r="AB85" i="6"/>
  <c r="Z86" i="6"/>
  <c r="AA86" i="6"/>
  <c r="AB86" i="6"/>
  <c r="Z87" i="6"/>
  <c r="AA87" i="6"/>
  <c r="AB87" i="6"/>
  <c r="Z88" i="6"/>
  <c r="AA88" i="6"/>
  <c r="AB88" i="6"/>
  <c r="Z89" i="6"/>
  <c r="AA89" i="6"/>
  <c r="AB89" i="6"/>
  <c r="Z90" i="6"/>
  <c r="AA90" i="6"/>
  <c r="AB90" i="6"/>
  <c r="Z91" i="6"/>
  <c r="AA91" i="6"/>
  <c r="AB91" i="6"/>
  <c r="Z92" i="6"/>
  <c r="AA92" i="6"/>
  <c r="AB92" i="6"/>
  <c r="Z93" i="6"/>
  <c r="AA93" i="6"/>
  <c r="AB93" i="6"/>
  <c r="Z94" i="6"/>
  <c r="AA94" i="6"/>
  <c r="AB94" i="6"/>
  <c r="Z95" i="6"/>
  <c r="AA95" i="6"/>
  <c r="AB95" i="6"/>
  <c r="Z96" i="6"/>
  <c r="AA96" i="6"/>
  <c r="AB96" i="6"/>
  <c r="Z97" i="6"/>
  <c r="AA97" i="6"/>
  <c r="AB97" i="6"/>
  <c r="Z98" i="6"/>
  <c r="AA98" i="6"/>
  <c r="AB98" i="6"/>
  <c r="Z99" i="6"/>
  <c r="AA99" i="6"/>
  <c r="AB99" i="6"/>
  <c r="Z100" i="6"/>
  <c r="AA100" i="6"/>
  <c r="AB100" i="6"/>
  <c r="Z101" i="6"/>
  <c r="AA101" i="6"/>
  <c r="AB101" i="6"/>
  <c r="Z102" i="6"/>
  <c r="AA102" i="6"/>
  <c r="AB102" i="6"/>
  <c r="Z103" i="6"/>
  <c r="AA103" i="6"/>
  <c r="AB103" i="6"/>
  <c r="Z104" i="6"/>
  <c r="AA104" i="6"/>
  <c r="AB104" i="6"/>
  <c r="Z105" i="6"/>
  <c r="AA105" i="6"/>
  <c r="AB105" i="6"/>
  <c r="Z106" i="6"/>
  <c r="AA106" i="6"/>
  <c r="AB106" i="6"/>
  <c r="Z107" i="6"/>
  <c r="AA107" i="6"/>
  <c r="AB107" i="6"/>
  <c r="Z108" i="6"/>
  <c r="AA108" i="6"/>
  <c r="AB108" i="6"/>
  <c r="Z109" i="6"/>
  <c r="AA109" i="6"/>
  <c r="AB109" i="6"/>
  <c r="Z110" i="6"/>
  <c r="AA110" i="6"/>
  <c r="AB110" i="6"/>
  <c r="Z111" i="6"/>
  <c r="AA111" i="6"/>
  <c r="AB111" i="6"/>
  <c r="Z112" i="6"/>
  <c r="AA112" i="6"/>
  <c r="AB112" i="6"/>
  <c r="Z113" i="6"/>
  <c r="AA113" i="6"/>
  <c r="AB113" i="6"/>
  <c r="Z114" i="6"/>
  <c r="AA114" i="6"/>
  <c r="AB114" i="6"/>
  <c r="Z115" i="6"/>
  <c r="AA115" i="6"/>
  <c r="AB115" i="6"/>
  <c r="Z116" i="6"/>
  <c r="AA116" i="6"/>
  <c r="AB116" i="6"/>
  <c r="Z117" i="6"/>
  <c r="AA117" i="6"/>
  <c r="AB117" i="6"/>
  <c r="Z118" i="6"/>
  <c r="AA118" i="6"/>
  <c r="AB118" i="6"/>
  <c r="Z119" i="6"/>
  <c r="AA119" i="6"/>
  <c r="AB119" i="6"/>
  <c r="Z120" i="6"/>
  <c r="AA120" i="6"/>
  <c r="AB120" i="6"/>
  <c r="Z121" i="6"/>
  <c r="AA121" i="6"/>
  <c r="AB121" i="6"/>
  <c r="AB2" i="6"/>
  <c r="AA2" i="6"/>
  <c r="Z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U2" i="6"/>
  <c r="V2" i="6"/>
  <c r="W2" i="6"/>
  <c r="U3" i="6"/>
  <c r="V3" i="6"/>
  <c r="W3" i="6"/>
  <c r="U4" i="6"/>
  <c r="V4" i="6"/>
  <c r="W4" i="6"/>
  <c r="U5" i="6"/>
  <c r="V5" i="6"/>
  <c r="W5" i="6"/>
  <c r="U6" i="6"/>
  <c r="V6" i="6"/>
  <c r="W6" i="6"/>
  <c r="U7" i="6"/>
  <c r="V7" i="6"/>
  <c r="W7" i="6"/>
  <c r="U8" i="6"/>
  <c r="V8" i="6"/>
  <c r="W8" i="6"/>
  <c r="U9" i="6"/>
  <c r="V9" i="6"/>
  <c r="W9" i="6"/>
  <c r="U10" i="6"/>
  <c r="V10" i="6"/>
  <c r="W10" i="6"/>
  <c r="U11" i="6"/>
  <c r="V11" i="6"/>
  <c r="W11" i="6"/>
  <c r="U12" i="6"/>
  <c r="V12" i="6"/>
  <c r="W12" i="6"/>
  <c r="U13" i="6"/>
  <c r="V13" i="6"/>
  <c r="W13" i="6"/>
  <c r="U14" i="6"/>
  <c r="V14" i="6"/>
  <c r="W14" i="6"/>
  <c r="U15" i="6"/>
  <c r="V15" i="6"/>
  <c r="W15" i="6"/>
  <c r="U16" i="6"/>
  <c r="V16" i="6"/>
  <c r="W16" i="6"/>
  <c r="U17" i="6"/>
  <c r="V17" i="6"/>
  <c r="W17" i="6"/>
  <c r="U18" i="6"/>
  <c r="V18" i="6"/>
  <c r="W18" i="6"/>
  <c r="U19" i="6"/>
  <c r="V19" i="6"/>
  <c r="W19" i="6"/>
  <c r="U20" i="6"/>
  <c r="V20" i="6"/>
  <c r="W20" i="6"/>
  <c r="U21" i="6"/>
  <c r="V21" i="6"/>
  <c r="W21" i="6"/>
  <c r="U22" i="6"/>
  <c r="V22" i="6"/>
  <c r="W22" i="6"/>
  <c r="U23" i="6"/>
  <c r="V23" i="6"/>
  <c r="W23" i="6"/>
  <c r="U24" i="6"/>
  <c r="V24" i="6"/>
  <c r="W24" i="6"/>
  <c r="U25" i="6"/>
  <c r="V25" i="6"/>
  <c r="W25" i="6"/>
  <c r="U26" i="6"/>
  <c r="V26" i="6"/>
  <c r="W26" i="6"/>
  <c r="U27" i="6"/>
  <c r="V27" i="6"/>
  <c r="W27" i="6"/>
  <c r="U28" i="6"/>
  <c r="V28" i="6"/>
  <c r="W28" i="6"/>
  <c r="U29" i="6"/>
  <c r="V29" i="6"/>
  <c r="W29" i="6"/>
  <c r="U30" i="6"/>
  <c r="V30" i="6"/>
  <c r="W30" i="6"/>
  <c r="U31" i="6"/>
  <c r="V31" i="6"/>
  <c r="W31" i="6"/>
  <c r="U32" i="6"/>
  <c r="V32" i="6"/>
  <c r="W32" i="6"/>
  <c r="U33" i="6"/>
  <c r="V33" i="6"/>
  <c r="W33" i="6"/>
  <c r="U34" i="6"/>
  <c r="V34" i="6"/>
  <c r="W34" i="6"/>
  <c r="U35" i="6"/>
  <c r="V35" i="6"/>
  <c r="W35" i="6"/>
  <c r="U36" i="6"/>
  <c r="V36" i="6"/>
  <c r="W36" i="6"/>
  <c r="U37" i="6"/>
  <c r="V37" i="6"/>
  <c r="W37" i="6"/>
  <c r="U38" i="6"/>
  <c r="V38" i="6"/>
  <c r="W38" i="6"/>
  <c r="U39" i="6"/>
  <c r="V39" i="6"/>
  <c r="W39" i="6"/>
  <c r="U40" i="6"/>
  <c r="V40" i="6"/>
  <c r="W40" i="6"/>
  <c r="U41" i="6"/>
  <c r="V41" i="6"/>
  <c r="W41" i="6"/>
  <c r="U42" i="6"/>
  <c r="V42" i="6"/>
  <c r="W42" i="6"/>
  <c r="U43" i="6"/>
  <c r="V43" i="6"/>
  <c r="W43" i="6"/>
  <c r="U44" i="6"/>
  <c r="V44" i="6"/>
  <c r="W44" i="6"/>
  <c r="U45" i="6"/>
  <c r="V45" i="6"/>
  <c r="W45" i="6"/>
  <c r="U46" i="6"/>
  <c r="V46" i="6"/>
  <c r="W46" i="6"/>
  <c r="U47" i="6"/>
  <c r="V47" i="6"/>
  <c r="W47" i="6"/>
  <c r="U48" i="6"/>
  <c r="V48" i="6"/>
  <c r="W48" i="6"/>
  <c r="U49" i="6"/>
  <c r="V49" i="6"/>
  <c r="W49" i="6"/>
  <c r="U50" i="6"/>
  <c r="V50" i="6"/>
  <c r="W50" i="6"/>
  <c r="U51" i="6"/>
  <c r="V51" i="6"/>
  <c r="W51" i="6"/>
  <c r="U52" i="6"/>
  <c r="V52" i="6"/>
  <c r="W52" i="6"/>
  <c r="U53" i="6"/>
  <c r="V53" i="6"/>
  <c r="W53" i="6"/>
  <c r="U54" i="6"/>
  <c r="V54" i="6"/>
  <c r="W54" i="6"/>
  <c r="U55" i="6"/>
  <c r="V55" i="6"/>
  <c r="W55" i="6"/>
  <c r="U56" i="6"/>
  <c r="V56" i="6"/>
  <c r="W56" i="6"/>
  <c r="U57" i="6"/>
  <c r="V57" i="6"/>
  <c r="W57" i="6"/>
  <c r="U58" i="6"/>
  <c r="V58" i="6"/>
  <c r="W58" i="6"/>
  <c r="U59" i="6"/>
  <c r="V59" i="6"/>
  <c r="W59" i="6"/>
  <c r="U60" i="6"/>
  <c r="V60" i="6"/>
  <c r="W60" i="6"/>
  <c r="U61" i="6"/>
  <c r="V61" i="6"/>
  <c r="W61" i="6"/>
  <c r="U62" i="6"/>
  <c r="V62" i="6"/>
  <c r="W62" i="6"/>
  <c r="U63" i="6"/>
  <c r="V63" i="6"/>
  <c r="W63" i="6"/>
  <c r="U64" i="6"/>
  <c r="V64" i="6"/>
  <c r="W64" i="6"/>
  <c r="U65" i="6"/>
  <c r="V65" i="6"/>
  <c r="W65" i="6"/>
  <c r="U66" i="6"/>
  <c r="V66" i="6"/>
  <c r="W66" i="6"/>
  <c r="U67" i="6"/>
  <c r="V67" i="6"/>
  <c r="W67" i="6"/>
  <c r="U68" i="6"/>
  <c r="V68" i="6"/>
  <c r="W68" i="6"/>
  <c r="U69" i="6"/>
  <c r="V69" i="6"/>
  <c r="W69" i="6"/>
  <c r="U70" i="6"/>
  <c r="V70" i="6"/>
  <c r="W70" i="6"/>
  <c r="U71" i="6"/>
  <c r="V71" i="6"/>
  <c r="W71" i="6"/>
  <c r="U72" i="6"/>
  <c r="V72" i="6"/>
  <c r="W72" i="6"/>
  <c r="U73" i="6"/>
  <c r="V73" i="6"/>
  <c r="W73" i="6"/>
  <c r="U74" i="6"/>
  <c r="V74" i="6"/>
  <c r="W74" i="6"/>
  <c r="U75" i="6"/>
  <c r="V75" i="6"/>
  <c r="W75" i="6"/>
  <c r="U76" i="6"/>
  <c r="V76" i="6"/>
  <c r="W76" i="6"/>
  <c r="U77" i="6"/>
  <c r="V77" i="6"/>
  <c r="W77" i="6"/>
  <c r="U78" i="6"/>
  <c r="V78" i="6"/>
  <c r="W78" i="6"/>
  <c r="U79" i="6"/>
  <c r="V79" i="6"/>
  <c r="W79" i="6"/>
  <c r="U80" i="6"/>
  <c r="V80" i="6"/>
  <c r="W80" i="6"/>
  <c r="U81" i="6"/>
  <c r="V81" i="6"/>
  <c r="W81" i="6"/>
  <c r="U82" i="6"/>
  <c r="V82" i="6"/>
  <c r="W82" i="6"/>
  <c r="U83" i="6"/>
  <c r="V83" i="6"/>
  <c r="W83" i="6"/>
  <c r="U84" i="6"/>
  <c r="V84" i="6"/>
  <c r="W84" i="6"/>
  <c r="U85" i="6"/>
  <c r="V85" i="6"/>
  <c r="W85" i="6"/>
  <c r="U86" i="6"/>
  <c r="V86" i="6"/>
  <c r="W86" i="6"/>
  <c r="U87" i="6"/>
  <c r="V87" i="6"/>
  <c r="W87" i="6"/>
  <c r="U88" i="6"/>
  <c r="V88" i="6"/>
  <c r="W88" i="6"/>
  <c r="U89" i="6"/>
  <c r="V89" i="6"/>
  <c r="W89" i="6"/>
  <c r="U90" i="6"/>
  <c r="V90" i="6"/>
  <c r="W90" i="6"/>
  <c r="U91" i="6"/>
  <c r="V91" i="6"/>
  <c r="W91" i="6"/>
  <c r="U92" i="6"/>
  <c r="V92" i="6"/>
  <c r="W92" i="6"/>
  <c r="U93" i="6"/>
  <c r="V93" i="6"/>
  <c r="W93" i="6"/>
  <c r="U94" i="6"/>
  <c r="V94" i="6"/>
  <c r="W94" i="6"/>
  <c r="U95" i="6"/>
  <c r="V95" i="6"/>
  <c r="W95" i="6"/>
  <c r="U96" i="6"/>
  <c r="V96" i="6"/>
  <c r="W96" i="6"/>
  <c r="U97" i="6"/>
  <c r="V97" i="6"/>
  <c r="W97" i="6"/>
  <c r="U98" i="6"/>
  <c r="V98" i="6"/>
  <c r="W98" i="6"/>
  <c r="U99" i="6"/>
  <c r="V99" i="6"/>
  <c r="W99" i="6"/>
  <c r="U100" i="6"/>
  <c r="V100" i="6"/>
  <c r="W100" i="6"/>
  <c r="U101" i="6"/>
  <c r="V101" i="6"/>
  <c r="W101" i="6"/>
  <c r="U102" i="6"/>
  <c r="V102" i="6"/>
  <c r="W102" i="6"/>
  <c r="U103" i="6"/>
  <c r="V103" i="6"/>
  <c r="W103" i="6"/>
  <c r="U104" i="6"/>
  <c r="V104" i="6"/>
  <c r="W104" i="6"/>
  <c r="U105" i="6"/>
  <c r="V105" i="6"/>
  <c r="W105" i="6"/>
  <c r="U106" i="6"/>
  <c r="V106" i="6"/>
  <c r="W106" i="6"/>
  <c r="U107" i="6"/>
  <c r="V107" i="6"/>
  <c r="W107" i="6"/>
  <c r="U108" i="6"/>
  <c r="V108" i="6"/>
  <c r="W108" i="6"/>
  <c r="U109" i="6"/>
  <c r="V109" i="6"/>
  <c r="W109" i="6"/>
  <c r="U110" i="6"/>
  <c r="V110" i="6"/>
  <c r="W110" i="6"/>
  <c r="U111" i="6"/>
  <c r="V111" i="6"/>
  <c r="W111" i="6"/>
  <c r="U112" i="6"/>
  <c r="V112" i="6"/>
  <c r="W112" i="6"/>
  <c r="U113" i="6"/>
  <c r="V113" i="6"/>
  <c r="W113" i="6"/>
  <c r="U114" i="6"/>
  <c r="V114" i="6"/>
  <c r="W114" i="6"/>
  <c r="U115" i="6"/>
  <c r="V115" i="6"/>
  <c r="W115" i="6"/>
  <c r="U116" i="6"/>
  <c r="V116" i="6"/>
  <c r="W116" i="6"/>
  <c r="U117" i="6"/>
  <c r="V117" i="6"/>
  <c r="W117" i="6"/>
  <c r="U118" i="6"/>
  <c r="V118" i="6"/>
  <c r="W118" i="6"/>
  <c r="U119" i="6"/>
  <c r="V119" i="6"/>
  <c r="W119" i="6"/>
  <c r="U120" i="6"/>
  <c r="V120" i="6"/>
  <c r="W120" i="6"/>
  <c r="U121" i="6"/>
  <c r="V121" i="6"/>
  <c r="W121" i="6"/>
  <c r="W122" i="6"/>
  <c r="U122" i="6"/>
  <c r="V122" i="6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2" i="6"/>
  <c r="T2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S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2" i="6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2" i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2" i="4"/>
</calcChain>
</file>

<file path=xl/sharedStrings.xml><?xml version="1.0" encoding="utf-8"?>
<sst xmlns="http://schemas.openxmlformats.org/spreadsheetml/2006/main" count="6699" uniqueCount="1750">
  <si>
    <t>task_id</t>
  </si>
  <si>
    <t>image</t>
  </si>
  <si>
    <t>diagnosis</t>
  </si>
  <si>
    <t>user</t>
  </si>
  <si>
    <t>date</t>
  </si>
  <si>
    <t>icl</t>
  </si>
  <si>
    <t>PrePlus</t>
  </si>
  <si>
    <t>jason</t>
  </si>
  <si>
    <t>Sun Aug 30 2015 12:06:38 GMT-0400 (EDT)</t>
  </si>
  <si>
    <t>icsfy_100</t>
  </si>
  <si>
    <t>Normal</t>
  </si>
  <si>
    <t>Sun Aug 30 2015 12:06:58 GMT-0400 (EDT)</t>
  </si>
  <si>
    <t>Sun Aug 30 2015 12:11:18 GMT-0400 (EDT)</t>
  </si>
  <si>
    <t>Sun Aug 30 2015 12:51:50 GMT-0400 (EDT)</t>
  </si>
  <si>
    <t>Sun Aug 30 2015 12:52:16 GMT-0400 (EDT)</t>
  </si>
  <si>
    <t>Plus</t>
  </si>
  <si>
    <t>Sun Aug 30 2015 12:52:42 GMT-0400 (EDT)</t>
  </si>
  <si>
    <t>Sun Aug 30 2015 12:52:51 GMT-0400 (EDT)</t>
  </si>
  <si>
    <t>Sun Aug 30 2015 12:53:15 GMT-0400 (EDT)</t>
  </si>
  <si>
    <t>Sun Aug 30 2015 12:53:33 GMT-0400 (EDT)</t>
  </si>
  <si>
    <t>Sun Aug 30 2015 12:53:36 GMT-0400 (EDT)</t>
  </si>
  <si>
    <t>Sun Aug 30 2015 12:53:38 GMT-0400 (EDT)</t>
  </si>
  <si>
    <t>Sun Aug 30 2015 12:54:02 GMT-0400 (EDT)</t>
  </si>
  <si>
    <t>Sun Aug 30 2015 12:54:09 GMT-0400 (EDT)</t>
  </si>
  <si>
    <t>Sun Aug 30 2015 12:11:33 GMT-0400 (EDT)</t>
  </si>
  <si>
    <t>Sun Aug 30 2015 12:54:13 GMT-0400 (EDT)</t>
  </si>
  <si>
    <t>Sun Aug 30 2015 12:55:17 GMT-0400 (EDT)</t>
  </si>
  <si>
    <t>Sun Aug 30 2015 12:55:34 GMT-0400 (EDT)</t>
  </si>
  <si>
    <t>Sun Aug 30 2015 12:55:50 GMT-0400 (EDT)</t>
  </si>
  <si>
    <t>Sun Aug 30 2015 12:57:28 GMT-0400 (EDT)</t>
  </si>
  <si>
    <t>Sun Aug 30 2015 12:57:49 GMT-0400 (EDT)</t>
  </si>
  <si>
    <t>Sun Aug 30 2015 12:57:53 GMT-0400 (EDT)</t>
  </si>
  <si>
    <t>Sun Aug 30 2015 12:58:11 GMT-0400 (EDT)</t>
  </si>
  <si>
    <t>Sun Aug 30 2015 12:59:05 GMT-0400 (EDT)</t>
  </si>
  <si>
    <t>Sun Aug 30 2015 12:59:17 GMT-0400 (EDT)</t>
  </si>
  <si>
    <t>Sun Aug 30 2015 12:11:59 GMT-0400 (EDT)</t>
  </si>
  <si>
    <t>Sun Aug 30 2015 12:12:38 GMT-0400 (EDT)</t>
  </si>
  <si>
    <t>Sun Aug 30 2015 12:12:51 GMT-0400 (EDT)</t>
  </si>
  <si>
    <t>Sun Aug 30 2015 12:13:11 GMT-0400 (EDT)</t>
  </si>
  <si>
    <t>Sun Aug 30 2015 12:13:56 GMT-0400 (EDT)</t>
  </si>
  <si>
    <t>Sun Aug 30 2015 12:14:38 GMT-0400 (EDT)</t>
  </si>
  <si>
    <t>Sun Aug 30 2015 12:15:40 GMT-0400 (EDT)</t>
  </si>
  <si>
    <t>Sun Aug 30 2015 12:19:06 GMT-0400 (EDT)</t>
  </si>
  <si>
    <t>Sun Aug 30 2015 12:07:16 GMT-0400 (EDT)</t>
  </si>
  <si>
    <t>Sun Aug 30 2015 12:21:56 GMT-0400 (EDT)</t>
  </si>
  <si>
    <t>Sun Aug 30 2015 12:25:19 GMT-0400 (EDT)</t>
  </si>
  <si>
    <t>Sun Aug 30 2015 12:26:16 GMT-0400 (EDT)</t>
  </si>
  <si>
    <t>Sun Aug 30 2015 12:27:06 GMT-0400 (EDT)</t>
  </si>
  <si>
    <t>Sun Aug 30 2015 12:27:21 GMT-0400 (EDT)</t>
  </si>
  <si>
    <t>Sun Aug 30 2015 12:27:28 GMT-0400 (EDT)</t>
  </si>
  <si>
    <t>Sun Aug 30 2015 12:27:46 GMT-0400 (EDT)</t>
  </si>
  <si>
    <t>Sun Aug 30 2015 12:28:25 GMT-0400 (EDT)</t>
  </si>
  <si>
    <t>Sun Aug 30 2015 12:28:43 GMT-0400 (EDT)</t>
  </si>
  <si>
    <t>Sun Aug 30 2015 12:29:25 GMT-0400 (EDT)</t>
  </si>
  <si>
    <t>Sun Aug 30 2015 12:07:33 GMT-0400 (EDT)</t>
  </si>
  <si>
    <t>Sun Aug 30 2015 12:30:21 GMT-0400 (EDT)</t>
  </si>
  <si>
    <t>Sun Aug 30 2015 12:30:46 GMT-0400 (EDT)</t>
  </si>
  <si>
    <t>Sun Aug 30 2015 12:31:09 GMT-0400 (EDT)</t>
  </si>
  <si>
    <t>Sun Aug 30 2015 12:31:29 GMT-0400 (EDT)</t>
  </si>
  <si>
    <t>Sun Aug 30 2015 12:31:42 GMT-0400 (EDT)</t>
  </si>
  <si>
    <t>Sun Aug 30 2015 12:31:57 GMT-0400 (EDT)</t>
  </si>
  <si>
    <t>Sun Aug 30 2015 12:32:47 GMT-0400 (EDT)</t>
  </si>
  <si>
    <t>Sun Aug 30 2015 12:33:16 GMT-0400 (EDT)</t>
  </si>
  <si>
    <t>Sun Aug 30 2015 12:33:59 GMT-0400 (EDT)</t>
  </si>
  <si>
    <t>Sun Aug 30 2015 12:34:17 GMT-0400 (EDT)</t>
  </si>
  <si>
    <t>Sun Aug 30 2015 12:08:55 GMT-0400 (EDT)</t>
  </si>
  <si>
    <t>Sun Aug 30 2015 12:34:31 GMT-0400 (EDT)</t>
  </si>
  <si>
    <t>Sun Aug 30 2015 12:34:46 GMT-0400 (EDT)</t>
  </si>
  <si>
    <t>Sun Aug 30 2015 12:35:02 GMT-0400 (EDT)</t>
  </si>
  <si>
    <t>Sun Aug 30 2015 12:35:08 GMT-0400 (EDT)</t>
  </si>
  <si>
    <t>Sun Aug 30 2015 12:35:27 GMT-0400 (EDT)</t>
  </si>
  <si>
    <t>Sun Aug 30 2015 12:35:44 GMT-0400 (EDT)</t>
  </si>
  <si>
    <t>Sun Aug 30 2015 12:36:12 GMT-0400 (EDT)</t>
  </si>
  <si>
    <t>Sun Aug 30 2015 12:36:19 GMT-0400 (EDT)</t>
  </si>
  <si>
    <t>Sun Aug 30 2015 12:36:35 GMT-0400 (EDT)</t>
  </si>
  <si>
    <t>Sun Aug 30 2015 12:36:49 GMT-0400 (EDT)</t>
  </si>
  <si>
    <t>Sun Aug 30 2015 12:09:12 GMT-0400 (EDT)</t>
  </si>
  <si>
    <t>Sun Aug 30 2015 12:37:07 GMT-0400 (EDT)</t>
  </si>
  <si>
    <t>Sun Aug 30 2015 12:37:20 GMT-0400 (EDT)</t>
  </si>
  <si>
    <t>Sun Aug 30 2015 12:37:24 GMT-0400 (EDT)</t>
  </si>
  <si>
    <t>Sun Aug 30 2015 12:37:57 GMT-0400 (EDT)</t>
  </si>
  <si>
    <t>Sun Aug 30 2015 12:38:08 GMT-0400 (EDT)</t>
  </si>
  <si>
    <t>Sun Aug 30 2015 12:38:23 GMT-0400 (EDT)</t>
  </si>
  <si>
    <t>Sun Aug 30 2015 12:38:31 GMT-0400 (EDT)</t>
  </si>
  <si>
    <t>Sun Aug 30 2015 12:38:46 GMT-0400 (EDT)</t>
  </si>
  <si>
    <t>Sun Aug 30 2015 12:39:02 GMT-0400 (EDT)</t>
  </si>
  <si>
    <t>Sun Aug 30 2015 12:39:18 GMT-0400 (EDT)</t>
  </si>
  <si>
    <t>Sun Aug 30 2015 12:09:27 GMT-0400 (EDT)</t>
  </si>
  <si>
    <t>Sun Aug 30 2015 12:39:32 GMT-0400 (EDT)</t>
  </si>
  <si>
    <t>Sun Aug 30 2015 12:39:46 GMT-0400 (EDT)</t>
  </si>
  <si>
    <t>Sun Aug 30 2015 12:40:00 GMT-0400 (EDT)</t>
  </si>
  <si>
    <t>Sun Aug 30 2015 12:40:13 GMT-0400 (EDT)</t>
  </si>
  <si>
    <t>Sun Aug 30 2015 12:40:48 GMT-0400 (EDT)</t>
  </si>
  <si>
    <t>Sun Aug 30 2015 12:41:00 GMT-0400 (EDT)</t>
  </si>
  <si>
    <t>Sun Aug 30 2015 12:41:16 GMT-0400 (EDT)</t>
  </si>
  <si>
    <t>Sun Aug 30 2015 12:41:32 GMT-0400 (EDT)</t>
  </si>
  <si>
    <t>Sun Aug 30 2015 12:41:35 GMT-0400 (EDT)</t>
  </si>
  <si>
    <t>Sun Aug 30 2015 12:42:32 GMT-0400 (EDT)</t>
  </si>
  <si>
    <t>Sun Aug 30 2015 12:09:46 GMT-0400 (EDT)</t>
  </si>
  <si>
    <t>Sun Aug 30 2015 12:43:13 GMT-0400 (EDT)</t>
  </si>
  <si>
    <t>Sun Aug 30 2015 12:43:29 GMT-0400 (EDT)</t>
  </si>
  <si>
    <t>Sun Aug 30 2015 12:43:43 GMT-0400 (EDT)</t>
  </si>
  <si>
    <t>Sun Aug 30 2015 12:43:58 GMT-0400 (EDT)</t>
  </si>
  <si>
    <t>Sun Aug 30 2015 12:44:12 GMT-0400 (EDT)</t>
  </si>
  <si>
    <t>Sun Aug 30 2015 12:44:35 GMT-0400 (EDT)</t>
  </si>
  <si>
    <t>Sun Aug 30 2015 12:44:57 GMT-0400 (EDT)</t>
  </si>
  <si>
    <t>Sun Aug 30 2015 12:45:01 GMT-0400 (EDT)</t>
  </si>
  <si>
    <t>Sun Aug 30 2015 12:45:17 GMT-0400 (EDT)</t>
  </si>
  <si>
    <t>Sun Aug 30 2015 12:45:34 GMT-0400 (EDT)</t>
  </si>
  <si>
    <t>Sun Aug 30 2015 12:10:03 GMT-0400 (EDT)</t>
  </si>
  <si>
    <t>Sun Aug 30 2015 12:45:39 GMT-0400 (EDT)</t>
  </si>
  <si>
    <t>Sun Aug 30 2015 12:45:57 GMT-0400 (EDT)</t>
  </si>
  <si>
    <t>Sun Aug 30 2015 12:47:17 GMT-0400 (EDT)</t>
  </si>
  <si>
    <t>Sun Aug 30 2015 12:47:43 GMT-0400 (EDT)</t>
  </si>
  <si>
    <t>Sun Aug 30 2015 12:48:01 GMT-0400 (EDT)</t>
  </si>
  <si>
    <t>Sun Aug 30 2015 12:48:15 GMT-0400 (EDT)</t>
  </si>
  <si>
    <t>Sun Aug 30 2015 12:48:17 GMT-0400 (EDT)</t>
  </si>
  <si>
    <t>Sun Aug 30 2015 12:48:40 GMT-0400 (EDT)</t>
  </si>
  <si>
    <t>Sun Aug 30 2015 12:49:14 GMT-0400 (EDT)</t>
  </si>
  <si>
    <t>Sun Aug 30 2015 12:49:30 GMT-0400 (EDT)</t>
  </si>
  <si>
    <t>Sun Aug 30 2015 12:10:54 GMT-0400 (EDT)</t>
  </si>
  <si>
    <t>Sun Aug 30 2015 12:49:45 GMT-0400 (EDT)</t>
  </si>
  <si>
    <t>Sun Aug 30 2015 12:49:47 GMT-0400 (EDT)</t>
  </si>
  <si>
    <t>Sun Aug 30 2015 12:50:10 GMT-0400 (EDT)</t>
  </si>
  <si>
    <t>Sun Aug 30 2015 12:50:13 GMT-0400 (EDT)</t>
  </si>
  <si>
    <t>Sun Aug 30 2015 12:51:02 GMT-0400 (EDT)</t>
  </si>
  <si>
    <t>Sun Aug 30 2015 12:51:07 GMT-0400 (EDT)</t>
  </si>
  <si>
    <t>Sun Aug 30 2015 12:51:12 GMT-0400 (EDT)</t>
  </si>
  <si>
    <t>Sun Aug 30 2015 12:51:25 GMT-0400 (EDT)</t>
  </si>
  <si>
    <t>Sun Aug 30 2015 12:51:29 GMT-0400 (EDT)</t>
  </si>
  <si>
    <t>Sun Aug 30 2015 12:51:46 GMT-0400 (EDT)</t>
  </si>
  <si>
    <t>jim</t>
  </si>
  <si>
    <t>Thu Sep 10 2015 14:47:47 GMT-0400 (Eastern Daylight Time)</t>
  </si>
  <si>
    <t>Thu Sep 10 2015 14:47:52 GMT-0400 (Eastern Daylight Time)</t>
  </si>
  <si>
    <t>Thu Sep 10 2015 14:48:50 GMT-0400 (Eastern Daylight Time)</t>
  </si>
  <si>
    <t>Thu Sep 10 2015 14:56:19 GMT-0400 (Eastern Daylight Time)</t>
  </si>
  <si>
    <t>Thu Sep 10 2015 14:56:22 GMT-0400 (Eastern Daylight Time)</t>
  </si>
  <si>
    <t>Thu Sep 10 2015 14:56:25 GMT-0400 (Eastern Daylight Time)</t>
  </si>
  <si>
    <t>Thu Sep 10 2015 14:56:30 GMT-0400 (Eastern Daylight Time)</t>
  </si>
  <si>
    <t>Thu Sep 10 2015 14:56:37 GMT-0400 (Eastern Daylight Time)</t>
  </si>
  <si>
    <t>Thu Sep 10 2015 14:56:41 GMT-0400 (Eastern Daylight Time)</t>
  </si>
  <si>
    <t>Thu Sep 10 2015 14:56:44 GMT-0400 (Eastern Daylight Time)</t>
  </si>
  <si>
    <t>Thu Sep 10 2015 14:56:52 GMT-0400 (Eastern Daylight Time)</t>
  </si>
  <si>
    <t>Thu Sep 10 2015 14:57:01 GMT-0400 (Eastern Daylight Time)</t>
  </si>
  <si>
    <t>Thu Sep 10 2015 14:57:06 GMT-0400 (Eastern Daylight Time)</t>
  </si>
  <si>
    <t>Thu Sep 10 2015 14:49:02 GMT-0400 (Eastern Daylight Time)</t>
  </si>
  <si>
    <t>Thu Sep 10 2015 14:57:10 GMT-0400 (Eastern Daylight Time)</t>
  </si>
  <si>
    <t>Thu Sep 10 2015 14:57:13 GMT-0400 (Eastern Daylight Time)</t>
  </si>
  <si>
    <t>Thu Sep 10 2015 14:57:16 GMT-0400 (Eastern Daylight Time)</t>
  </si>
  <si>
    <t>Thu Sep 10 2015 14:57:22 GMT-0400 (Eastern Daylight Time)</t>
  </si>
  <si>
    <t>Thu Sep 10 2015 14:57:26 GMT-0400 (Eastern Daylight Time)</t>
  </si>
  <si>
    <t>Thu Sep 10 2015 14:57:29 GMT-0400 (Eastern Daylight Time)</t>
  </si>
  <si>
    <t>Thu Sep 10 2015 14:57:32 GMT-0400 (Eastern Daylight Time)</t>
  </si>
  <si>
    <t>Thu Sep 10 2015 14:57:38 GMT-0400 (Eastern Daylight Time)</t>
  </si>
  <si>
    <t>Thu Sep 10 2015 14:57:42 GMT-0400 (Eastern Daylight Time)</t>
  </si>
  <si>
    <t>Thu Sep 10 2015 14:57:45 GMT-0400 (Eastern Daylight Time)</t>
  </si>
  <si>
    <t>Thu Sep 10 2015 14:49:06 GMT-0400 (Eastern Daylight Time)</t>
  </si>
  <si>
    <t>Thu Sep 10 2015 14:49:10 GMT-0400 (Eastern Daylight Time)</t>
  </si>
  <si>
    <t>Thu Sep 10 2015 14:49:13 GMT-0400 (Eastern Daylight Time)</t>
  </si>
  <si>
    <t>Thu Sep 10 2015 14:49:21 GMT-0400 (Eastern Daylight Time)</t>
  </si>
  <si>
    <t>Thu Sep 10 2015 14:49:25 GMT-0400 (Eastern Daylight Time)</t>
  </si>
  <si>
    <t>Thu Sep 10 2015 14:49:36 GMT-0400 (Eastern Daylight Time)</t>
  </si>
  <si>
    <t>Thu Sep 10 2015 14:49:39 GMT-0400 (Eastern Daylight Time)</t>
  </si>
  <si>
    <t>Thu Sep 10 2015 14:49:42 GMT-0400 (Eastern Daylight Time)</t>
  </si>
  <si>
    <t>Thu Sep 10 2015 14:47:56 GMT-0400 (Eastern Daylight Time)</t>
  </si>
  <si>
    <t>Thu Sep 10 2015 14:49:50 GMT-0400 (Eastern Daylight Time)</t>
  </si>
  <si>
    <t>Thu Sep 10 2015 14:49:58 GMT-0400 (Eastern Daylight Time)</t>
  </si>
  <si>
    <t>Thu Sep 10 2015 14:50:01 GMT-0400 (Eastern Daylight Time)</t>
  </si>
  <si>
    <t>Thu Sep 10 2015 14:50:05 GMT-0400 (Eastern Daylight Time)</t>
  </si>
  <si>
    <t>Thu Sep 10 2015 14:50:11 GMT-0400 (Eastern Daylight Time)</t>
  </si>
  <si>
    <t>Thu Sep 10 2015 14:50:14 GMT-0400 (Eastern Daylight Time)</t>
  </si>
  <si>
    <t>Thu Sep 10 2015 14:50:25 GMT-0400 (Eastern Daylight Time)</t>
  </si>
  <si>
    <t>Thu Sep 10 2015 14:50:29 GMT-0400 (Eastern Daylight Time)</t>
  </si>
  <si>
    <t>Thu Sep 10 2015 14:50:34 GMT-0400 (Eastern Daylight Time)</t>
  </si>
  <si>
    <t>Thu Sep 10 2015 14:50:38 GMT-0400 (Eastern Daylight Time)</t>
  </si>
  <si>
    <t>Thu Sep 10 2015 14:48:08 GMT-0400 (Eastern Daylight Time)</t>
  </si>
  <si>
    <t>Thu Sep 10 2015 14:50:50 GMT-0400 (Eastern Daylight Time)</t>
  </si>
  <si>
    <t>Thu Sep 10 2015 14:50:54 GMT-0400 (Eastern Daylight Time)</t>
  </si>
  <si>
    <t>Thu Sep 10 2015 14:50:56 GMT-0400 (Eastern Daylight Time)</t>
  </si>
  <si>
    <t>Thu Sep 10 2015 14:51:07 GMT-0400 (Eastern Daylight Time)</t>
  </si>
  <si>
    <t>Thu Sep 10 2015 14:51:10 GMT-0400 (Eastern Daylight Time)</t>
  </si>
  <si>
    <t>Thu Sep 10 2015 14:51:22 GMT-0400 (Eastern Daylight Time)</t>
  </si>
  <si>
    <t>Thu Sep 10 2015 14:51:26 GMT-0400 (Eastern Daylight Time)</t>
  </si>
  <si>
    <t>Thu Sep 10 2015 14:51:31 GMT-0400 (Eastern Daylight Time)</t>
  </si>
  <si>
    <t>Thu Sep 10 2015 14:51:36 GMT-0400 (Eastern Daylight Time)</t>
  </si>
  <si>
    <t>Thu Sep 10 2015 14:51:40 GMT-0400 (Eastern Daylight Time)</t>
  </si>
  <si>
    <t>Thu Sep 10 2015 14:48:17 GMT-0400 (Eastern Daylight Time)</t>
  </si>
  <si>
    <t>Thu Sep 10 2015 14:51:47 GMT-0400 (Eastern Daylight Time)</t>
  </si>
  <si>
    <t>Thu Sep 10 2015 14:51:52 GMT-0400 (Eastern Daylight Time)</t>
  </si>
  <si>
    <t>Thu Sep 10 2015 14:51:58 GMT-0400 (Eastern Daylight Time)</t>
  </si>
  <si>
    <t>Thu Sep 10 2015 14:52:02 GMT-0400 (Eastern Daylight Time)</t>
  </si>
  <si>
    <t>Thu Sep 10 2015 14:52:08 GMT-0400 (Eastern Daylight Time)</t>
  </si>
  <si>
    <t>Thu Sep 10 2015 14:52:12 GMT-0400 (Eastern Daylight Time)</t>
  </si>
  <si>
    <t>Thu Sep 10 2015 14:52:18 GMT-0400 (Eastern Daylight Time)</t>
  </si>
  <si>
    <t>Thu Sep 10 2015 14:52:23 GMT-0400 (Eastern Daylight Time)</t>
  </si>
  <si>
    <t>Thu Sep 10 2015 14:52:27 GMT-0400 (Eastern Daylight Time)</t>
  </si>
  <si>
    <t>Thu Sep 10 2015 14:52:33 GMT-0400 (Eastern Daylight Time)</t>
  </si>
  <si>
    <t>Thu Sep 10 2015 14:48:23 GMT-0400 (Eastern Daylight Time)</t>
  </si>
  <si>
    <t>Thu Sep 10 2015 14:52:38 GMT-0400 (Eastern Daylight Time)</t>
  </si>
  <si>
    <t>Thu Sep 10 2015 14:52:46 GMT-0400 (Eastern Daylight Time)</t>
  </si>
  <si>
    <t>Thu Sep 10 2015 14:52:51 GMT-0400 (Eastern Daylight Time)</t>
  </si>
  <si>
    <t>Thu Sep 10 2015 14:52:57 GMT-0400 (Eastern Daylight Time)</t>
  </si>
  <si>
    <t>Thu Sep 10 2015 14:53:05 GMT-0400 (Eastern Daylight Time)</t>
  </si>
  <si>
    <t>Thu Sep 10 2015 14:53:09 GMT-0400 (Eastern Daylight Time)</t>
  </si>
  <si>
    <t>Thu Sep 10 2015 14:53:16 GMT-0400 (Eastern Daylight Time)</t>
  </si>
  <si>
    <t>Thu Sep 10 2015 14:53:23 GMT-0400 (Eastern Daylight Time)</t>
  </si>
  <si>
    <t>Thu Sep 10 2015 14:53:27 GMT-0400 (Eastern Daylight Time)</t>
  </si>
  <si>
    <t>Thu Sep 10 2015 14:53:32 GMT-0400 (Eastern Daylight Time)</t>
  </si>
  <si>
    <t>Thu Sep 10 2015 14:48:26 GMT-0400 (Eastern Daylight Time)</t>
  </si>
  <si>
    <t>Thu Sep 10 2015 14:53:35 GMT-0400 (Eastern Daylight Time)</t>
  </si>
  <si>
    <t>Thu Sep 10 2015 14:53:39 GMT-0400 (Eastern Daylight Time)</t>
  </si>
  <si>
    <t>Thu Sep 10 2015 14:53:43 GMT-0400 (Eastern Daylight Time)</t>
  </si>
  <si>
    <t>Thu Sep 10 2015 14:53:47 GMT-0400 (Eastern Daylight Time)</t>
  </si>
  <si>
    <t>Thu Sep 10 2015 14:53:49 GMT-0400 (Eastern Daylight Time)</t>
  </si>
  <si>
    <t>Thu Sep 10 2015 14:53:52 GMT-0400 (Eastern Daylight Time)</t>
  </si>
  <si>
    <t>Thu Sep 10 2015 14:53:56 GMT-0400 (Eastern Daylight Time)</t>
  </si>
  <si>
    <t>Thu Sep 10 2015 14:54:01 GMT-0400 (Eastern Daylight Time)</t>
  </si>
  <si>
    <t>Thu Sep 10 2015 14:54:05 GMT-0400 (Eastern Daylight Time)</t>
  </si>
  <si>
    <t>Thu Sep 10 2015 14:54:09 GMT-0400 (Eastern Daylight Time)</t>
  </si>
  <si>
    <t>Thu Sep 10 2015 14:48:35 GMT-0400 (Eastern Daylight Time)</t>
  </si>
  <si>
    <t>Thu Sep 10 2015 14:54:14 GMT-0400 (Eastern Daylight Time)</t>
  </si>
  <si>
    <t>Thu Sep 10 2015 14:54:20 GMT-0400 (Eastern Daylight Time)</t>
  </si>
  <si>
    <t>Thu Sep 10 2015 14:54:24 GMT-0400 (Eastern Daylight Time)</t>
  </si>
  <si>
    <t>Thu Sep 10 2015 14:54:27 GMT-0400 (Eastern Daylight Time)</t>
  </si>
  <si>
    <t>Thu Sep 10 2015 14:54:29 GMT-0400 (Eastern Daylight Time)</t>
  </si>
  <si>
    <t>Thu Sep 10 2015 14:54:33 GMT-0400 (Eastern Daylight Time)</t>
  </si>
  <si>
    <t>Thu Sep 10 2015 14:54:38 GMT-0400 (Eastern Daylight Time)</t>
  </si>
  <si>
    <t>Thu Sep 10 2015 14:54:41 GMT-0400 (Eastern Daylight Time)</t>
  </si>
  <si>
    <t>Thu Sep 10 2015 14:54:48 GMT-0400 (Eastern Daylight Time)</t>
  </si>
  <si>
    <t>Thu Sep 10 2015 14:54:55 GMT-0400 (Eastern Daylight Time)</t>
  </si>
  <si>
    <t>Thu Sep 10 2015 14:48:38 GMT-0400 (Eastern Daylight Time)</t>
  </si>
  <si>
    <t>Thu Sep 10 2015 14:54:58 GMT-0400 (Eastern Daylight Time)</t>
  </si>
  <si>
    <t>Thu Sep 10 2015 14:55:02 GMT-0400 (Eastern Daylight Time)</t>
  </si>
  <si>
    <t>Thu Sep 10 2015 14:55:06 GMT-0400 (Eastern Daylight Time)</t>
  </si>
  <si>
    <t>Thu Sep 10 2015 14:55:09 GMT-0400 (Eastern Daylight Time)</t>
  </si>
  <si>
    <t>Thu Sep 10 2015 14:55:15 GMT-0400 (Eastern Daylight Time)</t>
  </si>
  <si>
    <t>Thu Sep 10 2015 14:55:19 GMT-0400 (Eastern Daylight Time)</t>
  </si>
  <si>
    <t>Thu Sep 10 2015 14:55:21 GMT-0400 (Eastern Daylight Time)</t>
  </si>
  <si>
    <t>Thu Sep 10 2015 14:55:25 GMT-0400 (Eastern Daylight Time)</t>
  </si>
  <si>
    <t>Thu Sep 10 2015 14:55:30 GMT-0400 (Eastern Daylight Time)</t>
  </si>
  <si>
    <t>Thu Sep 10 2015 14:55:35 GMT-0400 (Eastern Daylight Time)</t>
  </si>
  <si>
    <t>Thu Sep 10 2015 14:48:47 GMT-0400 (Eastern Daylight Time)</t>
  </si>
  <si>
    <t>Thu Sep 10 2015 14:55:39 GMT-0400 (Eastern Daylight Time)</t>
  </si>
  <si>
    <t>Thu Sep 10 2015 14:55:41 GMT-0400 (Eastern Daylight Time)</t>
  </si>
  <si>
    <t>Thu Sep 10 2015 14:55:44 GMT-0400 (Eastern Daylight Time)</t>
  </si>
  <si>
    <t>Thu Sep 10 2015 14:55:48 GMT-0400 (Eastern Daylight Time)</t>
  </si>
  <si>
    <t>Thu Sep 10 2015 14:55:52 GMT-0400 (Eastern Daylight Time)</t>
  </si>
  <si>
    <t>Thu Sep 10 2015 14:55:55 GMT-0400 (Eastern Daylight Time)</t>
  </si>
  <si>
    <t>Thu Sep 10 2015 14:56:03 GMT-0400 (Eastern Daylight Time)</t>
  </si>
  <si>
    <t>Thu Sep 10 2015 14:56:07 GMT-0400 (Eastern Daylight Time)</t>
  </si>
  <si>
    <t>Thu Sep 10 2015 14:56:10 GMT-0400 (Eastern Daylight Time)</t>
  </si>
  <si>
    <t>Thu Sep 10 2015 14:56:14 GMT-0400 (Eastern Daylight Time)</t>
  </si>
  <si>
    <t>karyn</t>
  </si>
  <si>
    <t>Wed Jul 29 2015 16:45:15 GMT-0400 (Eastern Daylight Time)</t>
  </si>
  <si>
    <t>Wed Jul 29 2015 16:45:19 GMT-0400 (Eastern Daylight Time)</t>
  </si>
  <si>
    <t>Wed Jul 29 2015 16:45:44 GMT-0400 (Eastern Daylight Time)</t>
  </si>
  <si>
    <t>Wed Jul 29 2015 16:56:07 GMT-0400 (Eastern Daylight Time)</t>
  </si>
  <si>
    <t>Wed Jul 29 2015 16:56:13 GMT-0400 (Eastern Daylight Time)</t>
  </si>
  <si>
    <t>Wed Jul 29 2015 16:56:16 GMT-0400 (Eastern Daylight Time)</t>
  </si>
  <si>
    <t>Wed Jul 29 2015 16:56:22 GMT-0400 (Eastern Daylight Time)</t>
  </si>
  <si>
    <t>Wed Jul 29 2015 16:56:33 GMT-0400 (Eastern Daylight Time)</t>
  </si>
  <si>
    <t>Wed Jul 29 2015 16:56:35 GMT-0400 (Eastern Daylight Time)</t>
  </si>
  <si>
    <t>Wed Jul 29 2015 16:56:37 GMT-0400 (Eastern Daylight Time)</t>
  </si>
  <si>
    <t>Wed Jul 29 2015 16:56:38 GMT-0400 (Eastern Daylight Time)</t>
  </si>
  <si>
    <t>Wed Jul 29 2015 16:56:40 GMT-0400 (Eastern Daylight Time)</t>
  </si>
  <si>
    <t>Wed Jul 29 2015 16:56:43 GMT-0400 (Eastern Daylight Time)</t>
  </si>
  <si>
    <t>Wed Jul 29 2015 16:45:46 GMT-0400 (Eastern Daylight Time)</t>
  </si>
  <si>
    <t>Wed Jul 29 2015 16:56:45 GMT-0400 (Eastern Daylight Time)</t>
  </si>
  <si>
    <t>Wed Jul 29 2015 16:56:55 GMT-0400 (Eastern Daylight Time)</t>
  </si>
  <si>
    <t>Wed Jul 29 2015 16:56:56 GMT-0400 (Eastern Daylight Time)</t>
  </si>
  <si>
    <t>Wed Jul 29 2015 16:56:58 GMT-0400 (Eastern Daylight Time)</t>
  </si>
  <si>
    <t>Wed Jul 29 2015 16:56:59 GMT-0400 (Eastern Daylight Time)</t>
  </si>
  <si>
    <t>Wed Jul 29 2015 16:57:01 GMT-0400 (Eastern Daylight Time)</t>
  </si>
  <si>
    <t>Wed Jul 29 2015 16:57:02 GMT-0400 (Eastern Daylight Time)</t>
  </si>
  <si>
    <t>Wed Jul 29 2015 16:57:04 GMT-0400 (Eastern Daylight Time)</t>
  </si>
  <si>
    <t>Wed Jul 29 2015 16:57:08 GMT-0400 (Eastern Daylight Time)</t>
  </si>
  <si>
    <t>Wed Jul 29 2015 16:57:10 GMT-0400 (Eastern Daylight Time)</t>
  </si>
  <si>
    <t>Wed Jul 29 2015 16:45:48 GMT-0400 (Eastern Daylight Time)</t>
  </si>
  <si>
    <t>Wed Jul 29 2015 16:45:49 GMT-0400 (Eastern Daylight Time)</t>
  </si>
  <si>
    <t>Wed Jul 29 2015 16:45:52 GMT-0400 (Eastern Daylight Time)</t>
  </si>
  <si>
    <t>Wed Jul 29 2015 16:45:55 GMT-0400 (Eastern Daylight Time)</t>
  </si>
  <si>
    <t>Wed Jul 29 2015 16:45:57 GMT-0400 (Eastern Daylight Time)</t>
  </si>
  <si>
    <t>Wed Jul 29 2015 16:46:05 GMT-0400 (Eastern Daylight Time)</t>
  </si>
  <si>
    <t>Wed Jul 29 2015 16:46:08 GMT-0400 (Eastern Daylight Time)</t>
  </si>
  <si>
    <t>Wed Jul 29 2015 16:46:09 GMT-0400 (Eastern Daylight Time)</t>
  </si>
  <si>
    <t>Wed Jul 29 2015 16:45:21 GMT-0400 (Eastern Daylight Time)</t>
  </si>
  <si>
    <t>Wed Jul 29 2015 16:46:13 GMT-0400 (Eastern Daylight Time)</t>
  </si>
  <si>
    <t>Wed Jul 29 2015 16:46:19 GMT-0400 (Eastern Daylight Time)</t>
  </si>
  <si>
    <t>Wed Jul 29 2015 16:46:21 GMT-0400 (Eastern Daylight Time)</t>
  </si>
  <si>
    <t>Wed Jul 29 2015 16:46:23 GMT-0400 (Eastern Daylight Time)</t>
  </si>
  <si>
    <t>Wed Jul 29 2015 16:46:24 GMT-0400 (Eastern Daylight Time)</t>
  </si>
  <si>
    <t>Wed Jul 29 2015 16:46:27 GMT-0400 (Eastern Daylight Time)</t>
  </si>
  <si>
    <t>Wed Jul 29 2015 16:46:28 GMT-0400 (Eastern Daylight Time)</t>
  </si>
  <si>
    <t>Wed Jul 29 2015 16:46:32 GMT-0400 (Eastern Daylight Time)</t>
  </si>
  <si>
    <t>Wed Jul 29 2015 16:46:35 GMT-0400 (Eastern Daylight Time)</t>
  </si>
  <si>
    <t>Wed Jul 29 2015 16:46:38 GMT-0400 (Eastern Daylight Time)</t>
  </si>
  <si>
    <t>Wed Jul 29 2015 16:45:30 GMT-0400 (Eastern Daylight Time)</t>
  </si>
  <si>
    <t>Wed Jul 29 2015 16:46:42 GMT-0400 (Eastern Daylight Time)</t>
  </si>
  <si>
    <t>Wed Jul 29 2015 16:46:44 GMT-0400 (Eastern Daylight Time)</t>
  </si>
  <si>
    <t>Wed Jul 29 2015 16:46:49 GMT-0400 (Eastern Daylight Time)</t>
  </si>
  <si>
    <t>Wed Jul 29 2015 16:46:51 GMT-0400 (Eastern Daylight Time)</t>
  </si>
  <si>
    <t>Wed Jul 29 2015 16:46:53 GMT-0400 (Eastern Daylight Time)</t>
  </si>
  <si>
    <t>Wed Jul 29 2015 16:46:55 GMT-0400 (Eastern Daylight Time)</t>
  </si>
  <si>
    <t>Wed Jul 29 2015 16:46:58 GMT-0400 (Eastern Daylight Time)</t>
  </si>
  <si>
    <t>Wed Jul 29 2015 16:46:59 GMT-0400 (Eastern Daylight Time)</t>
  </si>
  <si>
    <t>Wed Jul 29 2015 16:47:02 GMT-0400 (Eastern Daylight Time)</t>
  </si>
  <si>
    <t>Wed Jul 29 2015 16:47:03 GMT-0400 (Eastern Daylight Time)</t>
  </si>
  <si>
    <t>Wed Jul 29 2015 16:45:32 GMT-0400 (Eastern Daylight Time)</t>
  </si>
  <si>
    <t>Wed Jul 29 2015 16:47:05 GMT-0400 (Eastern Daylight Time)</t>
  </si>
  <si>
    <t>Wed Jul 29 2015 16:47:06 GMT-0400 (Eastern Daylight Time)</t>
  </si>
  <si>
    <t>Wed Jul 29 2015 16:47:08 GMT-0400 (Eastern Daylight Time)</t>
  </si>
  <si>
    <t>Wed Jul 29 2015 16:47:10 GMT-0400 (Eastern Daylight Time)</t>
  </si>
  <si>
    <t>Wed Jul 29 2015 16:47:12 GMT-0400 (Eastern Daylight Time)</t>
  </si>
  <si>
    <t>Wed Jul 29 2015 16:47:13 GMT-0400 (Eastern Daylight Time)</t>
  </si>
  <si>
    <t>Wed Jul 29 2015 16:47:16 GMT-0400 (Eastern Daylight Time)</t>
  </si>
  <si>
    <t>Wed Jul 29 2015 16:47:18 GMT-0400 (Eastern Daylight Time)</t>
  </si>
  <si>
    <t>Wed Jul 29 2015 16:47:21 GMT-0400 (Eastern Daylight Time)</t>
  </si>
  <si>
    <t>Wed Jul 29 2015 16:47:23 GMT-0400 (Eastern Daylight Time)</t>
  </si>
  <si>
    <t>Wed Jul 29 2015 16:45:33 GMT-0400 (Eastern Daylight Time)</t>
  </si>
  <si>
    <t>Wed Jul 29 2015 16:47:24 GMT-0400 (Eastern Daylight Time)</t>
  </si>
  <si>
    <t>Wed Jul 29 2015 16:47:26 GMT-0400 (Eastern Daylight Time)</t>
  </si>
  <si>
    <t>Wed Jul 29 2015 16:47:27 GMT-0400 (Eastern Daylight Time)</t>
  </si>
  <si>
    <t>Wed Jul 29 2015 16:47:35 GMT-0400 (Eastern Daylight Time)</t>
  </si>
  <si>
    <t>Wed Jul 29 2015 16:52:09 GMT-0400 (Eastern Daylight Time)</t>
  </si>
  <si>
    <t>Wed Jul 29 2015 16:52:11 GMT-0400 (Eastern Daylight Time)</t>
  </si>
  <si>
    <t>Wed Jul 29 2015 16:52:29 GMT-0400 (Eastern Daylight Time)</t>
  </si>
  <si>
    <t>Wed Jul 29 2015 16:52:32 GMT-0400 (Eastern Daylight Time)</t>
  </si>
  <si>
    <t>Wed Jul 29 2015 16:52:35 GMT-0400 (Eastern Daylight Time)</t>
  </si>
  <si>
    <t>Wed Jul 29 2015 16:52:38 GMT-0400 (Eastern Daylight Time)</t>
  </si>
  <si>
    <t>Wed Jul 29 2015 16:45:35 GMT-0400 (Eastern Daylight Time)</t>
  </si>
  <si>
    <t>Wed Jul 29 2015 16:52:39 GMT-0400 (Eastern Daylight Time)</t>
  </si>
  <si>
    <t>Wed Jul 29 2015 16:52:42 GMT-0400 (Eastern Daylight Time)</t>
  </si>
  <si>
    <t>Wed Jul 29 2015 16:52:47 GMT-0400 (Eastern Daylight Time)</t>
  </si>
  <si>
    <t>Wed Jul 29 2015 16:53:03 GMT-0400 (Eastern Daylight Time)</t>
  </si>
  <si>
    <t>Wed Jul 29 2015 16:53:10 GMT-0400 (Eastern Daylight Time)</t>
  </si>
  <si>
    <t>Wed Jul 29 2015 16:53:12 GMT-0400 (Eastern Daylight Time)</t>
  </si>
  <si>
    <t>Wed Jul 29 2015 16:53:14 GMT-0400 (Eastern Daylight Time)</t>
  </si>
  <si>
    <t>Wed Jul 29 2015 16:53:24 GMT-0400 (Eastern Daylight Time)</t>
  </si>
  <si>
    <t>Wed Jul 29 2015 16:53:57 GMT-0400 (Eastern Daylight Time)</t>
  </si>
  <si>
    <t>Wed Jul 29 2015 16:54:00 GMT-0400 (Eastern Daylight Time)</t>
  </si>
  <si>
    <t>Wed Jul 29 2015 16:45:37 GMT-0400 (Eastern Daylight Time)</t>
  </si>
  <si>
    <t>Wed Jul 29 2015 16:54:04 GMT-0400 (Eastern Daylight Time)</t>
  </si>
  <si>
    <t>Wed Jul 29 2015 16:54:06 GMT-0400 (Eastern Daylight Time)</t>
  </si>
  <si>
    <t>Wed Jul 29 2015 16:54:07 GMT-0400 (Eastern Daylight Time)</t>
  </si>
  <si>
    <t>Wed Jul 29 2015 16:54:14 GMT-0400 (Eastern Daylight Time)</t>
  </si>
  <si>
    <t>Wed Jul 29 2015 16:54:16 GMT-0400 (Eastern Daylight Time)</t>
  </si>
  <si>
    <t>Wed Jul 29 2015 16:54:19 GMT-0400 (Eastern Daylight Time)</t>
  </si>
  <si>
    <t>Wed Jul 29 2015 16:54:23 GMT-0400 (Eastern Daylight Time)</t>
  </si>
  <si>
    <t>Wed Jul 29 2015 16:54:25 GMT-0400 (Eastern Daylight Time)</t>
  </si>
  <si>
    <t>Wed Jul 29 2015 16:54:26 GMT-0400 (Eastern Daylight Time)</t>
  </si>
  <si>
    <t>Wed Jul 29 2015 16:54:29 GMT-0400 (Eastern Daylight Time)</t>
  </si>
  <si>
    <t>Wed Jul 29 2015 16:45:39 GMT-0400 (Eastern Daylight Time)</t>
  </si>
  <si>
    <t>Wed Jul 29 2015 16:54:31 GMT-0400 (Eastern Daylight Time)</t>
  </si>
  <si>
    <t>Wed Jul 29 2015 16:54:33 GMT-0400 (Eastern Daylight Time)</t>
  </si>
  <si>
    <t>Wed Jul 29 2015 16:54:35 GMT-0400 (Eastern Daylight Time)</t>
  </si>
  <si>
    <t>Wed Jul 29 2015 16:54:43 GMT-0400 (Eastern Daylight Time)</t>
  </si>
  <si>
    <t>Wed Jul 29 2015 16:54:45 GMT-0400 (Eastern Daylight Time)</t>
  </si>
  <si>
    <t>Wed Jul 29 2015 16:54:47 GMT-0400 (Eastern Daylight Time)</t>
  </si>
  <si>
    <t>Wed Jul 29 2015 16:54:48 GMT-0400 (Eastern Daylight Time)</t>
  </si>
  <si>
    <t>Wed Jul 29 2015 16:54:51 GMT-0400 (Eastern Daylight Time)</t>
  </si>
  <si>
    <t>Wed Jul 29 2015 16:54:55 GMT-0400 (Eastern Daylight Time)</t>
  </si>
  <si>
    <t>Wed Jul 29 2015 16:54:57 GMT-0400 (Eastern Daylight Time)</t>
  </si>
  <si>
    <t>Wed Jul 29 2015 16:45:40 GMT-0400 (Eastern Daylight Time)</t>
  </si>
  <si>
    <t>Wed Jul 29 2015 16:54:59 GMT-0400 (Eastern Daylight Time)</t>
  </si>
  <si>
    <t>Wed Jul 29 2015 16:55:01 GMT-0400 (Eastern Daylight Time)</t>
  </si>
  <si>
    <t>Wed Jul 29 2015 16:55:42 GMT-0400 (Eastern Daylight Time)</t>
  </si>
  <si>
    <t>Wed Jul 29 2015 16:55:44 GMT-0400 (Eastern Daylight Time)</t>
  </si>
  <si>
    <t>Wed Jul 29 2015 16:55:48 GMT-0400 (Eastern Daylight Time)</t>
  </si>
  <si>
    <t>Wed Jul 29 2015 16:55:50 GMT-0400 (Eastern Daylight Time)</t>
  </si>
  <si>
    <t>Wed Jul 29 2015 16:55:52 GMT-0400 (Eastern Daylight Time)</t>
  </si>
  <si>
    <t>Wed Jul 29 2015 16:55:57 GMT-0400 (Eastern Daylight Time)</t>
  </si>
  <si>
    <t>Wed Jul 29 2015 16:56:04 GMT-0400 (Eastern Daylight Time)</t>
  </si>
  <si>
    <t>Wed Jul 29 2015 16:56:06 GMT-0400 (Eastern Daylight Time)</t>
  </si>
  <si>
    <t>kelly</t>
  </si>
  <si>
    <t>Tue Sep 01 2015 05:59:45 GMT+0300 (AST)</t>
  </si>
  <si>
    <t>Tue Sep 01 2015 05:59:57 GMT+0300 (AST)</t>
  </si>
  <si>
    <t>Tue Sep 01 2015 06:02:18 GMT+0300 (AST)</t>
  </si>
  <si>
    <t>Tue Sep 01 2015 06:34:40 GMT+0300 (AST)</t>
  </si>
  <si>
    <t>Tue Sep 01 2015 06:35:07 GMT+0300 (AST)</t>
  </si>
  <si>
    <t>Tue Sep 01 2015 06:35:18 GMT+0300 (AST)</t>
  </si>
  <si>
    <t>Tue Sep 01 2015 06:35:40 GMT+0300 (AST)</t>
  </si>
  <si>
    <t>Tue Sep 01 2015 06:36:38 GMT+0300 (AST)</t>
  </si>
  <si>
    <t>Tue Sep 01 2015 06:36:55 GMT+0300 (AST)</t>
  </si>
  <si>
    <t>Tue Sep 01 2015 06:37:02 GMT+0300 (AST)</t>
  </si>
  <si>
    <t>Tue Sep 01 2015 06:37:19 GMT+0300 (AST)</t>
  </si>
  <si>
    <t>Tue Sep 01 2015 06:37:31 GMT+0300 (AST)</t>
  </si>
  <si>
    <t>Tue Sep 01 2015 06:37:38 GMT+0300 (AST)</t>
  </si>
  <si>
    <t>Tue Sep 01 2015 06:02:38 GMT+0300 (AST)</t>
  </si>
  <si>
    <t>Tue Sep 01 2015 06:37:49 GMT+0300 (AST)</t>
  </si>
  <si>
    <t>Tue Sep 01 2015 06:38:01 GMT+0300 (AST)</t>
  </si>
  <si>
    <t>Tue Sep 01 2015 06:38:14 GMT+0300 (AST)</t>
  </si>
  <si>
    <t>Tue Sep 01 2015 06:38:28 GMT+0300 (AST)</t>
  </si>
  <si>
    <t>Tue Sep 01 2015 06:38:57 GMT+0300 (AST)</t>
  </si>
  <si>
    <t>Tue Sep 01 2015 06:39:48 GMT+0300 (AST)</t>
  </si>
  <si>
    <t>Tue Sep 01 2015 06:39:57 GMT+0300 (AST)</t>
  </si>
  <si>
    <t>Tue Sep 01 2015 06:40:06 GMT+0300 (AST)</t>
  </si>
  <si>
    <t>Tue Sep 01 2015 06:40:22 GMT+0300 (AST)</t>
  </si>
  <si>
    <t>Tue Sep 01 2015 06:40:42 GMT+0300 (AST)</t>
  </si>
  <si>
    <t>Tue Sep 01 2015 06:02:54 GMT+0300 (AST)</t>
  </si>
  <si>
    <t>Tue Sep 01 2015 06:03:14 GMT+0300 (AST)</t>
  </si>
  <si>
    <t>Tue Sep 01 2015 06:03:29 GMT+0300 (AST)</t>
  </si>
  <si>
    <t>Tue Sep 01 2015 06:03:52 GMT+0300 (AST)</t>
  </si>
  <si>
    <t>Tue Sep 01 2015 06:04:07 GMT+0300 (AST)</t>
  </si>
  <si>
    <t>Tue Sep 01 2015 06:04:22 GMT+0300 (AST)</t>
  </si>
  <si>
    <t>Tue Sep 01 2015 06:04:58 GMT+0300 (AST)</t>
  </si>
  <si>
    <t>Tue Sep 01 2015 06:05:08 GMT+0300 (AST)</t>
  </si>
  <si>
    <t>Tue Sep 01 2015 06:00:12 GMT+0300 (AST)</t>
  </si>
  <si>
    <t>Tue Sep 01 2015 06:05:21 GMT+0300 (AST)</t>
  </si>
  <si>
    <t>Tue Sep 01 2015 06:05:37 GMT+0300 (AST)</t>
  </si>
  <si>
    <t>Tue Sep 01 2015 06:05:43 GMT+0300 (AST)</t>
  </si>
  <si>
    <t>Tue Sep 01 2015 06:06:02 GMT+0300 (AST)</t>
  </si>
  <si>
    <t>Tue Sep 01 2015 06:06:12 GMT+0300 (AST)</t>
  </si>
  <si>
    <t>Tue Sep 01 2015 06:06:20 GMT+0300 (AST)</t>
  </si>
  <si>
    <t>Tue Sep 01 2015 06:06:45 GMT+0300 (AST)</t>
  </si>
  <si>
    <t>Tue Sep 01 2015 06:07:01 GMT+0300 (AST)</t>
  </si>
  <si>
    <t>Tue Sep 01 2015 06:07:12 GMT+0300 (AST)</t>
  </si>
  <si>
    <t>Tue Sep 01 2015 06:08:04 GMT+0300 (AST)</t>
  </si>
  <si>
    <t>Tue Sep 01 2015 06:00:29 GMT+0300 (AST)</t>
  </si>
  <si>
    <t>Tue Sep 01 2015 06:08:23 GMT+0300 (AST)</t>
  </si>
  <si>
    <t>Tue Sep 01 2015 06:08:37 GMT+0300 (AST)</t>
  </si>
  <si>
    <t>Tue Sep 01 2015 06:09:16 GMT+0300 (AST)</t>
  </si>
  <si>
    <t>Tue Sep 01 2015 06:09:29 GMT+0300 (AST)</t>
  </si>
  <si>
    <t>Tue Sep 01 2015 06:09:38 GMT+0300 (AST)</t>
  </si>
  <si>
    <t>Tue Sep 01 2015 06:09:49 GMT+0300 (AST)</t>
  </si>
  <si>
    <t>Tue Sep 01 2015 06:10:04 GMT+0300 (AST)</t>
  </si>
  <si>
    <t>Tue Sep 01 2015 06:10:14 GMT+0300 (AST)</t>
  </si>
  <si>
    <t>Tue Sep 01 2015 06:10:32 GMT+0300 (AST)</t>
  </si>
  <si>
    <t>Tue Sep 01 2015 06:10:57 GMT+0300 (AST)</t>
  </si>
  <si>
    <t>Tue Sep 01 2015 06:00:39 GMT+0300 (AST)</t>
  </si>
  <si>
    <t>Tue Sep 01 2015 06:11:08 GMT+0300 (AST)</t>
  </si>
  <si>
    <t>Tue Sep 01 2015 06:11:16 GMT+0300 (AST)</t>
  </si>
  <si>
    <t>Tue Sep 01 2015 06:11:25 GMT+0300 (AST)</t>
  </si>
  <si>
    <t>Tue Sep 01 2015 06:11:31 GMT+0300 (AST)</t>
  </si>
  <si>
    <t>Tue Sep 01 2015 06:11:40 GMT+0300 (AST)</t>
  </si>
  <si>
    <t>Tue Sep 01 2015 06:11:53 GMT+0300 (AST)</t>
  </si>
  <si>
    <t>Tue Sep 01 2015 06:12:29 GMT+0300 (AST)</t>
  </si>
  <si>
    <t>Tue Sep 01 2015 06:12:43 GMT+0300 (AST)</t>
  </si>
  <si>
    <t>Tue Sep 01 2015 06:12:57 GMT+0300 (AST)</t>
  </si>
  <si>
    <t>Tue Sep 01 2015 06:13:22 GMT+0300 (AST)</t>
  </si>
  <si>
    <t>Tue Sep 01 2015 06:00:50 GMT+0300 (AST)</t>
  </si>
  <si>
    <t>Tue Sep 01 2015 06:13:36 GMT+0300 (AST)</t>
  </si>
  <si>
    <t>Tue Sep 01 2015 06:13:52 GMT+0300 (AST)</t>
  </si>
  <si>
    <t>Tue Sep 01 2015 06:13:58 GMT+0300 (AST)</t>
  </si>
  <si>
    <t>Tue Sep 01 2015 06:14:11 GMT+0300 (AST)</t>
  </si>
  <si>
    <t>Tue Sep 01 2015 06:14:24 GMT+0300 (AST)</t>
  </si>
  <si>
    <t>Tue Sep 01 2015 06:16:50 GMT+0300 (AST)</t>
  </si>
  <si>
    <t>Tue Sep 01 2015 06:17:43 GMT+0300 (AST)</t>
  </si>
  <si>
    <t>Tue Sep 01 2015 06:17:53 GMT+0300 (AST)</t>
  </si>
  <si>
    <t>Tue Sep 01 2015 06:18:23 GMT+0300 (AST)</t>
  </si>
  <si>
    <t>Tue Sep 01 2015 06:18:32 GMT+0300 (AST)</t>
  </si>
  <si>
    <t>Tue Sep 01 2015 06:01:01 GMT+0300 (AST)</t>
  </si>
  <si>
    <t>Tue Sep 01 2015 06:18:42 GMT+0300 (AST)</t>
  </si>
  <si>
    <t>Tue Sep 01 2015 06:19:33 GMT+0300 (AST)</t>
  </si>
  <si>
    <t>Tue Sep 01 2015 06:20:11 GMT+0300 (AST)</t>
  </si>
  <si>
    <t>Tue Sep 01 2015 06:20:46 GMT+0300 (AST)</t>
  </si>
  <si>
    <t>Tue Sep 01 2015 06:21:28 GMT+0300 (AST)</t>
  </si>
  <si>
    <t>Tue Sep 01 2015 06:21:54 GMT+0300 (AST)</t>
  </si>
  <si>
    <t>Tue Sep 01 2015 06:22:06 GMT+0300 (AST)</t>
  </si>
  <si>
    <t>Tue Sep 01 2015 06:22:18 GMT+0300 (AST)</t>
  </si>
  <si>
    <t>Tue Sep 01 2015 06:22:35 GMT+0300 (AST)</t>
  </si>
  <si>
    <t>Tue Sep 01 2015 06:23:09 GMT+0300 (AST)</t>
  </si>
  <si>
    <t>Tue Sep 01 2015 06:01:12 GMT+0300 (AST)</t>
  </si>
  <si>
    <t>Tue Sep 01 2015 06:23:49 GMT+0300 (AST)</t>
  </si>
  <si>
    <t>Tue Sep 01 2015 06:24:08 GMT+0300 (AST)</t>
  </si>
  <si>
    <t>Tue Sep 01 2015 06:24:31 GMT+0300 (AST)</t>
  </si>
  <si>
    <t>Tue Sep 01 2015 06:25:24 GMT+0300 (AST)</t>
  </si>
  <si>
    <t>Tue Sep 01 2015 06:26:10 GMT+0300 (AST)</t>
  </si>
  <si>
    <t>Tue Sep 01 2015 06:26:35 GMT+0300 (AST)</t>
  </si>
  <si>
    <t>Tue Sep 01 2015 06:26:50 GMT+0300 (AST)</t>
  </si>
  <si>
    <t>Tue Sep 01 2015 06:27:08 GMT+0300 (AST)</t>
  </si>
  <si>
    <t>Tue Sep 01 2015 06:27:19 GMT+0300 (AST)</t>
  </si>
  <si>
    <t>Tue Sep 01 2015 06:28:57 GMT+0300 (AST)</t>
  </si>
  <si>
    <t>Tue Sep 01 2015 06:01:23 GMT+0300 (AST)</t>
  </si>
  <si>
    <t>Tue Sep 01 2015 06:29:06 GMT+0300 (AST)</t>
  </si>
  <si>
    <t>Tue Sep 01 2015 06:29:18 GMT+0300 (AST)</t>
  </si>
  <si>
    <t>Tue Sep 01 2015 06:29:54 GMT+0300 (AST)</t>
  </si>
  <si>
    <t>Tue Sep 01 2015 06:30:48 GMT+0300 (AST)</t>
  </si>
  <si>
    <t>Tue Sep 01 2015 06:31:00 GMT+0300 (AST)</t>
  </si>
  <si>
    <t>Tue Sep 01 2015 06:31:09 GMT+0300 (AST)</t>
  </si>
  <si>
    <t>Tue Sep 01 2015 06:31:15 GMT+0300 (AST)</t>
  </si>
  <si>
    <t>Tue Sep 01 2015 06:32:08 GMT+0300 (AST)</t>
  </si>
  <si>
    <t>Tue Sep 01 2015 06:32:18 GMT+0300 (AST)</t>
  </si>
  <si>
    <t>Tue Sep 01 2015 06:32:29 GMT+0300 (AST)</t>
  </si>
  <si>
    <t>Tue Sep 01 2015 06:02:00 GMT+0300 (AST)</t>
  </si>
  <si>
    <t>Tue Sep 01 2015 06:32:38 GMT+0300 (AST)</t>
  </si>
  <si>
    <t>Tue Sep 01 2015 06:32:48 GMT+0300 (AST)</t>
  </si>
  <si>
    <t>Tue Sep 01 2015 06:33:05 GMT+0300 (AST)</t>
  </si>
  <si>
    <t>Tue Sep 01 2015 06:33:12 GMT+0300 (AST)</t>
  </si>
  <si>
    <t>Tue Sep 01 2015 06:33:27 GMT+0300 (AST)</t>
  </si>
  <si>
    <t>Tue Sep 01 2015 06:33:40 GMT+0300 (AST)</t>
  </si>
  <si>
    <t>Tue Sep 01 2015 06:33:46 GMT+0300 (AST)</t>
  </si>
  <si>
    <t>Tue Sep 01 2015 06:33:58 GMT+0300 (AST)</t>
  </si>
  <si>
    <t>Tue Sep 01 2015 06:34:18 GMT+0300 (AST)</t>
  </si>
  <si>
    <t>Tue Sep 01 2015 06:34:34 GMT+0300 (AST)</t>
  </si>
  <si>
    <t>kim</t>
  </si>
  <si>
    <t>Wed Sep 09 2015 16:25:12 GMT-0400 (Eastern Daylight Time)</t>
  </si>
  <si>
    <t>Wed Sep 09 2015 16:25:15 GMT-0400 (Eastern Daylight Time)</t>
  </si>
  <si>
    <t>Wed Sep 09 2015 16:25:36 GMT-0400 (Eastern Daylight Time)</t>
  </si>
  <si>
    <t>Wed Sep 09 2015 16:31:04 GMT-0400 (Eastern Daylight Time)</t>
  </si>
  <si>
    <t>Wed Sep 09 2015 16:31:07 GMT-0400 (Eastern Daylight Time)</t>
  </si>
  <si>
    <t>Wed Sep 09 2015 16:31:09 GMT-0400 (Eastern Daylight Time)</t>
  </si>
  <si>
    <t>Wed Sep 09 2015 16:31:11 GMT-0400 (Eastern Daylight Time)</t>
  </si>
  <si>
    <t>Wed Sep 09 2015 16:31:13 GMT-0400 (Eastern Daylight Time)</t>
  </si>
  <si>
    <t>Wed Sep 09 2015 16:31:16 GMT-0400 (Eastern Daylight Time)</t>
  </si>
  <si>
    <t>Wed Sep 09 2015 16:31:18 GMT-0400 (Eastern Daylight Time)</t>
  </si>
  <si>
    <t>Wed Sep 09 2015 16:31:20 GMT-0400 (Eastern Daylight Time)</t>
  </si>
  <si>
    <t>Wed Sep 09 2015 16:31:23 GMT-0400 (Eastern Daylight Time)</t>
  </si>
  <si>
    <t>Wed Sep 09 2015 16:31:25 GMT-0400 (Eastern Daylight Time)</t>
  </si>
  <si>
    <t>Wed Sep 09 2015 16:25:38 GMT-0400 (Eastern Daylight Time)</t>
  </si>
  <si>
    <t>Wed Sep 09 2015 16:31:27 GMT-0400 (Eastern Daylight Time)</t>
  </si>
  <si>
    <t>Wed Sep 09 2015 16:31:30 GMT-0400 (Eastern Daylight Time)</t>
  </si>
  <si>
    <t>Wed Sep 09 2015 16:31:35 GMT-0400 (Eastern Daylight Time)</t>
  </si>
  <si>
    <t>Wed Sep 09 2015 16:31:37 GMT-0400 (Eastern Daylight Time)</t>
  </si>
  <si>
    <t>Wed Sep 09 2015 16:31:40 GMT-0400 (Eastern Daylight Time)</t>
  </si>
  <si>
    <t>Wed Sep 09 2015 16:31:42 GMT-0400 (Eastern Daylight Time)</t>
  </si>
  <si>
    <t>Wed Sep 09 2015 16:31:45 GMT-0400 (Eastern Daylight Time)</t>
  </si>
  <si>
    <t>Wed Sep 09 2015 16:31:47 GMT-0400 (Eastern Daylight Time)</t>
  </si>
  <si>
    <t>Wed Sep 09 2015 16:31:49 GMT-0400 (Eastern Daylight Time)</t>
  </si>
  <si>
    <t>Wed Sep 09 2015 16:31:51 GMT-0400 (Eastern Daylight Time)</t>
  </si>
  <si>
    <t>Wed Sep 09 2015 16:25:40 GMT-0400 (Eastern Daylight Time)</t>
  </si>
  <si>
    <t>Wed Sep 09 2015 16:25:42 GMT-0400 (Eastern Daylight Time)</t>
  </si>
  <si>
    <t>Wed Sep 09 2015 16:25:44 GMT-0400 (Eastern Daylight Time)</t>
  </si>
  <si>
    <t>Wed Sep 09 2015 16:25:47 GMT-0400 (Eastern Daylight Time)</t>
  </si>
  <si>
    <t>Wed Sep 09 2015 16:25:49 GMT-0400 (Eastern Daylight Time)</t>
  </si>
  <si>
    <t>Wed Sep 09 2015 16:25:54 GMT-0400 (Eastern Daylight Time)</t>
  </si>
  <si>
    <t>Wed Sep 09 2015 16:25:56 GMT-0400 (Eastern Daylight Time)</t>
  </si>
  <si>
    <t>Wed Sep 09 2015 16:25:58 GMT-0400 (Eastern Daylight Time)</t>
  </si>
  <si>
    <t>Wed Sep 09 2015 16:25:17 GMT-0400 (Eastern Daylight Time)</t>
  </si>
  <si>
    <t>Wed Sep 09 2015 16:26:01 GMT-0400 (Eastern Daylight Time)</t>
  </si>
  <si>
    <t>Wed Sep 09 2015 16:26:03 GMT-0400 (Eastern Daylight Time)</t>
  </si>
  <si>
    <t>Wed Sep 09 2015 16:26:05 GMT-0400 (Eastern Daylight Time)</t>
  </si>
  <si>
    <t>Wed Sep 09 2015 16:26:07 GMT-0400 (Eastern Daylight Time)</t>
  </si>
  <si>
    <t>Wed Sep 09 2015 16:26:09 GMT-0400 (Eastern Daylight Time)</t>
  </si>
  <si>
    <t>Wed Sep 09 2015 16:26:11 GMT-0400 (Eastern Daylight Time)</t>
  </si>
  <si>
    <t>Wed Sep 09 2015 16:26:13 GMT-0400 (Eastern Daylight Time)</t>
  </si>
  <si>
    <t>Wed Sep 09 2015 16:26:15 GMT-0400 (Eastern Daylight Time)</t>
  </si>
  <si>
    <t>Wed Sep 09 2015 16:26:18 GMT-0400 (Eastern Daylight Time)</t>
  </si>
  <si>
    <t>Wed Sep 09 2015 16:26:19 GMT-0400 (Eastern Daylight Time)</t>
  </si>
  <si>
    <t>Wed Sep 09 2015 16:25:20 GMT-0400 (Eastern Daylight Time)</t>
  </si>
  <si>
    <t>Wed Sep 09 2015 16:26:22 GMT-0400 (Eastern Daylight Time)</t>
  </si>
  <si>
    <t>Wed Sep 09 2015 16:26:24 GMT-0400 (Eastern Daylight Time)</t>
  </si>
  <si>
    <t>Wed Sep 09 2015 16:26:26 GMT-0400 (Eastern Daylight Time)</t>
  </si>
  <si>
    <t>Wed Sep 09 2015 16:26:29 GMT-0400 (Eastern Daylight Time)</t>
  </si>
  <si>
    <t>Wed Sep 09 2015 16:26:31 GMT-0400 (Eastern Daylight Time)</t>
  </si>
  <si>
    <t>Wed Sep 09 2015 16:26:34 GMT-0400 (Eastern Daylight Time)</t>
  </si>
  <si>
    <t>Wed Sep 09 2015 16:26:40 GMT-0400 (Eastern Daylight Time)</t>
  </si>
  <si>
    <t>Wed Sep 09 2015 16:26:43 GMT-0400 (Eastern Daylight Time)</t>
  </si>
  <si>
    <t>Wed Sep 09 2015 16:26:46 GMT-0400 (Eastern Daylight Time)</t>
  </si>
  <si>
    <t>Wed Sep 09 2015 16:26:49 GMT-0400 (Eastern Daylight Time)</t>
  </si>
  <si>
    <t>Wed Sep 09 2015 16:25:23 GMT-0400 (Eastern Daylight Time)</t>
  </si>
  <si>
    <t>Wed Sep 09 2015 16:26:51 GMT-0400 (Eastern Daylight Time)</t>
  </si>
  <si>
    <t>Wed Sep 09 2015 16:26:53 GMT-0400 (Eastern Daylight Time)</t>
  </si>
  <si>
    <t>Wed Sep 09 2015 16:26:55 GMT-0400 (Eastern Daylight Time)</t>
  </si>
  <si>
    <t>Wed Sep 09 2015 16:26:57 GMT-0400 (Eastern Daylight Time)</t>
  </si>
  <si>
    <t>Wed Sep 09 2015 16:27:00 GMT-0400 (Eastern Daylight Time)</t>
  </si>
  <si>
    <t>Wed Sep 09 2015 16:27:03 GMT-0400 (Eastern Daylight Time)</t>
  </si>
  <si>
    <t>Wed Sep 09 2015 16:27:05 GMT-0400 (Eastern Daylight Time)</t>
  </si>
  <si>
    <t>Wed Sep 09 2015 16:27:07 GMT-0400 (Eastern Daylight Time)</t>
  </si>
  <si>
    <t>Wed Sep 09 2015 16:27:10 GMT-0400 (Eastern Daylight Time)</t>
  </si>
  <si>
    <t>Wed Sep 09 2015 16:27:12 GMT-0400 (Eastern Daylight Time)</t>
  </si>
  <si>
    <t>Wed Sep 09 2015 16:25:25 GMT-0400 (Eastern Daylight Time)</t>
  </si>
  <si>
    <t>Wed Sep 09 2015 16:27:14 GMT-0400 (Eastern Daylight Time)</t>
  </si>
  <si>
    <t>Wed Sep 09 2015 16:27:16 GMT-0400 (Eastern Daylight Time)</t>
  </si>
  <si>
    <t>Wed Sep 09 2015 16:27:17 GMT-0400 (Eastern Daylight Time)</t>
  </si>
  <si>
    <t>Wed Sep 09 2015 16:27:20 GMT-0400 (Eastern Daylight Time)</t>
  </si>
  <si>
    <t>Wed Sep 09 2015 16:27:23 GMT-0400 (Eastern Daylight Time)</t>
  </si>
  <si>
    <t>Wed Sep 09 2015 16:27:27 GMT-0400 (Eastern Daylight Time)</t>
  </si>
  <si>
    <t>Wed Sep 09 2015 16:27:29 GMT-0400 (Eastern Daylight Time)</t>
  </si>
  <si>
    <t>Wed Sep 09 2015 16:27:45 GMT-0400 (Eastern Daylight Time)</t>
  </si>
  <si>
    <t>Wed Sep 09 2015 16:27:47 GMT-0400 (Eastern Daylight Time)</t>
  </si>
  <si>
    <t>Wed Sep 09 2015 16:27:51 GMT-0400 (Eastern Daylight Time)</t>
  </si>
  <si>
    <t>Wed Sep 09 2015 16:25:26 GMT-0400 (Eastern Daylight Time)</t>
  </si>
  <si>
    <t>Wed Sep 09 2015 16:27:56 GMT-0400 (Eastern Daylight Time)</t>
  </si>
  <si>
    <t>Wed Sep 09 2015 16:27:58 GMT-0400 (Eastern Daylight Time)</t>
  </si>
  <si>
    <t>Wed Sep 09 2015 16:28:00 GMT-0400 (Eastern Daylight Time)</t>
  </si>
  <si>
    <t>Wed Sep 09 2015 16:28:06 GMT-0400 (Eastern Daylight Time)</t>
  </si>
  <si>
    <t>Wed Sep 09 2015 16:28:08 GMT-0400 (Eastern Daylight Time)</t>
  </si>
  <si>
    <t>Wed Sep 09 2015 16:28:12 GMT-0400 (Eastern Daylight Time)</t>
  </si>
  <si>
    <t>Wed Sep 09 2015 16:28:19 GMT-0400 (Eastern Daylight Time)</t>
  </si>
  <si>
    <t>Wed Sep 09 2015 16:28:21 GMT-0400 (Eastern Daylight Time)</t>
  </si>
  <si>
    <t>Wed Sep 09 2015 16:28:22 GMT-0400 (Eastern Daylight Time)</t>
  </si>
  <si>
    <t>Wed Sep 09 2015 16:28:24 GMT-0400 (Eastern Daylight Time)</t>
  </si>
  <si>
    <t>Wed Sep 09 2015 16:25:28 GMT-0400 (Eastern Daylight Time)</t>
  </si>
  <si>
    <t>Wed Sep 09 2015 16:28:28 GMT-0400 (Eastern Daylight Time)</t>
  </si>
  <si>
    <t>Wed Sep 09 2015 16:28:30 GMT-0400 (Eastern Daylight Time)</t>
  </si>
  <si>
    <t>Wed Sep 09 2015 16:28:32 GMT-0400 (Eastern Daylight Time)</t>
  </si>
  <si>
    <t>Wed Sep 09 2015 16:28:34 GMT-0400 (Eastern Daylight Time)</t>
  </si>
  <si>
    <t>Wed Sep 09 2015 16:28:36 GMT-0400 (Eastern Daylight Time)</t>
  </si>
  <si>
    <t>Wed Sep 09 2015 16:28:37 GMT-0400 (Eastern Daylight Time)</t>
  </si>
  <si>
    <t>Wed Sep 09 2015 16:28:39 GMT-0400 (Eastern Daylight Time)</t>
  </si>
  <si>
    <t>Wed Sep 09 2015 16:28:41 GMT-0400 (Eastern Daylight Time)</t>
  </si>
  <si>
    <t>Wed Sep 09 2015 16:28:43 GMT-0400 (Eastern Daylight Time)</t>
  </si>
  <si>
    <t>Wed Sep 09 2015 16:28:45 GMT-0400 (Eastern Daylight Time)</t>
  </si>
  <si>
    <t>Wed Sep 09 2015 16:25:31 GMT-0400 (Eastern Daylight Time)</t>
  </si>
  <si>
    <t>Wed Sep 09 2015 16:28:47 GMT-0400 (Eastern Daylight Time)</t>
  </si>
  <si>
    <t>Wed Sep 09 2015 16:28:49 GMT-0400 (Eastern Daylight Time)</t>
  </si>
  <si>
    <t>Wed Sep 09 2015 16:28:52 GMT-0400 (Eastern Daylight Time)</t>
  </si>
  <si>
    <t>Wed Sep 09 2015 16:28:55 GMT-0400 (Eastern Daylight Time)</t>
  </si>
  <si>
    <t>Wed Sep 09 2015 16:28:59 GMT-0400 (Eastern Daylight Time)</t>
  </si>
  <si>
    <t>Wed Sep 09 2015 16:29:01 GMT-0400 (Eastern Daylight Time)</t>
  </si>
  <si>
    <t>Wed Sep 09 2015 16:29:02 GMT-0400 (Eastern Daylight Time)</t>
  </si>
  <si>
    <t>Wed Sep 09 2015 16:29:04 GMT-0400 (Eastern Daylight Time)</t>
  </si>
  <si>
    <t>Wed Sep 09 2015 16:30:35 GMT-0400 (Eastern Daylight Time)</t>
  </si>
  <si>
    <t>Wed Sep 09 2015 16:30:40 GMT-0400 (Eastern Daylight Time)</t>
  </si>
  <si>
    <t>Wed Sep 09 2015 16:25:33 GMT-0400 (Eastern Daylight Time)</t>
  </si>
  <si>
    <t>Wed Sep 09 2015 16:30:42 GMT-0400 (Eastern Daylight Time)</t>
  </si>
  <si>
    <t>Wed Sep 09 2015 16:30:44 GMT-0400 (Eastern Daylight Time)</t>
  </si>
  <si>
    <t>Wed Sep 09 2015 16:30:46 GMT-0400 (Eastern Daylight Time)</t>
  </si>
  <si>
    <t>Wed Sep 09 2015 16:30:48 GMT-0400 (Eastern Daylight Time)</t>
  </si>
  <si>
    <t>Wed Sep 09 2015 16:30:50 GMT-0400 (Eastern Daylight Time)</t>
  </si>
  <si>
    <t>Wed Sep 09 2015 16:30:52 GMT-0400 (Eastern Daylight Time)</t>
  </si>
  <si>
    <t>Wed Sep 09 2015 16:30:54 GMT-0400 (Eastern Daylight Time)</t>
  </si>
  <si>
    <t>Wed Sep 09 2015 16:30:56 GMT-0400 (Eastern Daylight Time)</t>
  </si>
  <si>
    <t>Wed Sep 09 2015 16:30:58 GMT-0400 (Eastern Daylight Time)</t>
  </si>
  <si>
    <t>Wed Sep 09 2015 16:31:03 GMT-0400 (Eastern Daylight Time)</t>
  </si>
  <si>
    <t>maria</t>
  </si>
  <si>
    <t>Mon Sep 07 2015 18:30:01 GMT-0500 (CDT)</t>
  </si>
  <si>
    <t>Mon Sep 07 2015 18:30:05 GMT-0500 (CDT)</t>
  </si>
  <si>
    <t>Mon Sep 07 2015 18:30:08 GMT-0500 (CDT)</t>
  </si>
  <si>
    <t>Mon Sep 07 2015 18:30:31 GMT-0500 (CDT)</t>
  </si>
  <si>
    <t>Mon Sep 07 2015 18:30:33 GMT-0500 (CDT)</t>
  </si>
  <si>
    <t>Mon Sep 07 2015 18:40:03 GMT-0500 (CDT)</t>
  </si>
  <si>
    <t>Mon Sep 07 2015 20:03:36 GMT-0500 (CDT)</t>
  </si>
  <si>
    <t>Mon Sep 07 2015 20:03:48 GMT-0500 (CDT)</t>
  </si>
  <si>
    <t>Mon Sep 07 2015 20:03:49 GMT-0500 (CDT)</t>
  </si>
  <si>
    <t>Mon Sep 07 2015 20:04:23 GMT-0500 (CDT)</t>
  </si>
  <si>
    <t>Mon Sep 07 2015 20:04:24 GMT-0500 (CDT)</t>
  </si>
  <si>
    <t>Mon Sep 07 2015 20:04:42 GMT-0500 (CDT)</t>
  </si>
  <si>
    <t>Mon Sep 07 2015 20:04:45 GMT-0500 (CDT)</t>
  </si>
  <si>
    <t>Mon Sep 07 2015 20:05:13 GMT-0500 (CDT)</t>
  </si>
  <si>
    <t>Mon Sep 07 2015 20:05:34 GMT-0500 (CDT)</t>
  </si>
  <si>
    <t>Mon Sep 07 2015 20:05:36 GMT-0500 (CDT)</t>
  </si>
  <si>
    <t>Mon Sep 07 2015 20:06:05 GMT-0500 (CDT)</t>
  </si>
  <si>
    <t>Mon Sep 07 2015 20:06:09 GMT-0500 (CDT)</t>
  </si>
  <si>
    <t>Mon Sep 07 2015 20:06:38 GMT-0500 (CDT)</t>
  </si>
  <si>
    <t>Mon Sep 07 2015 20:06:42 GMT-0500 (CDT)</t>
  </si>
  <si>
    <t>Mon Sep 07 2015 20:08:36 GMT-0500 (CDT)</t>
  </si>
  <si>
    <t>Mon Sep 07 2015 18:40:22 GMT-0500 (CDT)</t>
  </si>
  <si>
    <t>Mon Sep 07 2015 20:08:54 GMT-0500 (CDT)</t>
  </si>
  <si>
    <t>Mon Sep 07 2015 20:09:11 GMT-0500 (CDT)</t>
  </si>
  <si>
    <t>Mon Sep 07 2015 20:09:40 GMT-0500 (CDT)</t>
  </si>
  <si>
    <t>Mon Sep 07 2015 20:10:17 GMT-0500 (CDT)</t>
  </si>
  <si>
    <t>Mon Sep 07 2015 20:10:24 GMT-0500 (CDT)</t>
  </si>
  <si>
    <t>Mon Sep 07 2015 20:11:05 GMT-0500 (CDT)</t>
  </si>
  <si>
    <t>Mon Sep 07 2015 20:11:06 GMT-0500 (CDT)</t>
  </si>
  <si>
    <t>Mon Sep 07 2015 20:11:30 GMT-0500 (CDT)</t>
  </si>
  <si>
    <t>Mon Sep 07 2015 20:11:45 GMT-0500 (CDT)</t>
  </si>
  <si>
    <t>Mon Sep 07 2015 20:11:56 GMT-0500 (CDT)</t>
  </si>
  <si>
    <t>Mon Sep 07 2015 20:12:24 GMT-0500 (CDT)</t>
  </si>
  <si>
    <t>Mon Sep 07 2015 20:12:29 GMT-0500 (CDT)</t>
  </si>
  <si>
    <t>Mon Sep 07 2015 20:12:51 GMT-0500 (CDT)</t>
  </si>
  <si>
    <t>Mon Sep 07 2015 20:13:41 GMT-0500 (CDT)</t>
  </si>
  <si>
    <t>Mon Sep 07 2015 20:14:10 GMT-0500 (CDT)</t>
  </si>
  <si>
    <t>Mon Sep 07 2015 18:40:45 GMT-0500 (CDT)</t>
  </si>
  <si>
    <t>Mon Sep 07 2015 18:41:25 GMT-0500 (CDT)</t>
  </si>
  <si>
    <t>Mon Sep 07 2015 18:41:26 GMT-0500 (CDT)</t>
  </si>
  <si>
    <t>Mon Sep 07 2015 18:41:58 GMT-0500 (CDT)</t>
  </si>
  <si>
    <t>Mon Sep 07 2015 18:42:47 GMT-0500 (CDT)</t>
  </si>
  <si>
    <t>Mon Sep 07 2015 18:43:28 GMT-0500 (CDT)</t>
  </si>
  <si>
    <t>Mon Sep 07 2015 18:44:58 GMT-0500 (CDT)</t>
  </si>
  <si>
    <t>Mon Sep 07 2015 18:45:25 GMT-0500 (CDT)</t>
  </si>
  <si>
    <t>Mon Sep 07 2015 18:46:11 GMT-0500 (CDT)</t>
  </si>
  <si>
    <t>Mon Sep 07 2015 18:30:53 GMT-0500 (CDT)</t>
  </si>
  <si>
    <t>Mon Sep 07 2015 18:49:19 GMT-0500 (CDT)</t>
  </si>
  <si>
    <t>Mon Sep 07 2015 18:49:38 GMT-0500 (CDT)</t>
  </si>
  <si>
    <t>Mon Sep 07 2015 18:49:46 GMT-0500 (CDT)</t>
  </si>
  <si>
    <t>Mon Sep 07 2015 18:51:34 GMT-0500 (CDT)</t>
  </si>
  <si>
    <t>Mon Sep 07 2015 18:51:39 GMT-0500 (CDT)</t>
  </si>
  <si>
    <t>Mon Sep 07 2015 18:54:35 GMT-0500 (CDT)</t>
  </si>
  <si>
    <t>Mon Sep 07 2015 18:55:14 GMT-0500 (CDT)</t>
  </si>
  <si>
    <t>Mon Sep 07 2015 18:55:35 GMT-0500 (CDT)</t>
  </si>
  <si>
    <t>Mon Sep 07 2015 18:56:49 GMT-0500 (CDT)</t>
  </si>
  <si>
    <t>Mon Sep 07 2015 18:57:19 GMT-0500 (CDT)</t>
  </si>
  <si>
    <t>Mon Sep 07 2015 18:57:34 GMT-0500 (CDT)</t>
  </si>
  <si>
    <t>Mon Sep 07 2015 18:31:22 GMT-0500 (CDT)</t>
  </si>
  <si>
    <t>Mon Sep 07 2015 18:57:58 GMT-0500 (CDT)</t>
  </si>
  <si>
    <t>Mon Sep 07 2015 18:58:26 GMT-0500 (CDT)</t>
  </si>
  <si>
    <t>Mon Sep 07 2015 18:58:51 GMT-0500 (CDT)</t>
  </si>
  <si>
    <t>Mon Sep 07 2015 18:59:41 GMT-0500 (CDT)</t>
  </si>
  <si>
    <t>Mon Sep 07 2015 18:59:48 GMT-0500 (CDT)</t>
  </si>
  <si>
    <t>Mon Sep 07 2015 19:00:14 GMT-0500 (CDT)</t>
  </si>
  <si>
    <t>Mon Sep 07 2015 19:00:48 GMT-0500 (CDT)</t>
  </si>
  <si>
    <t>Mon Sep 07 2015 19:03:07 GMT-0500 (CDT)</t>
  </si>
  <si>
    <t>Mon Sep 07 2015 19:03:13 GMT-0500 (CDT)</t>
  </si>
  <si>
    <t>Mon Sep 07 2015 19:04:17 GMT-0500 (CDT)</t>
  </si>
  <si>
    <t>Mon Sep 07 2015 19:07:28 GMT-0500 (CDT)</t>
  </si>
  <si>
    <t>Mon Sep 07 2015 19:07:29 GMT-0500 (CDT)</t>
  </si>
  <si>
    <t>Mon Sep 07 2015 18:31:43 GMT-0500 (CDT)</t>
  </si>
  <si>
    <t>Mon Sep 07 2015 19:08:11 GMT-0500 (CDT)</t>
  </si>
  <si>
    <t>Mon Sep 07 2015 19:08:40 GMT-0500 (CDT)</t>
  </si>
  <si>
    <t>Mon Sep 07 2015 19:08:56 GMT-0500 (CDT)</t>
  </si>
  <si>
    <t>Mon Sep 07 2015 19:09:25 GMT-0500 (CDT)</t>
  </si>
  <si>
    <t>Mon Sep 07 2015 19:09:36 GMT-0500 (CDT)</t>
  </si>
  <si>
    <t>Mon Sep 07 2015 19:14:33 GMT-0500 (CDT)</t>
  </si>
  <si>
    <t>Mon Sep 07 2015 19:15:23 GMT-0500 (CDT)</t>
  </si>
  <si>
    <t>Mon Sep 07 2015 19:15:51 GMT-0500 (CDT)</t>
  </si>
  <si>
    <t>Mon Sep 07 2015 19:16:10 GMT-0500 (CDT)</t>
  </si>
  <si>
    <t>Mon Sep 07 2015 19:16:56 GMT-0500 (CDT)</t>
  </si>
  <si>
    <t>Mon Sep 07 2015 19:17:20 GMT-0500 (CDT)</t>
  </si>
  <si>
    <t>Mon Sep 07 2015 18:32:16 GMT-0500 (CDT)</t>
  </si>
  <si>
    <t>Mon Sep 07 2015 19:18:17 GMT-0500 (CDT)</t>
  </si>
  <si>
    <t>Mon Sep 07 2015 19:18:20 GMT-0500 (CDT)</t>
  </si>
  <si>
    <t>Mon Sep 07 2015 19:19:13 GMT-0500 (CDT)</t>
  </si>
  <si>
    <t>Mon Sep 07 2015 19:19:26 GMT-0500 (CDT)</t>
  </si>
  <si>
    <t>Mon Sep 07 2015 19:20:00 GMT-0500 (CDT)</t>
  </si>
  <si>
    <t>Mon Sep 07 2015 19:20:24 GMT-0500 (CDT)</t>
  </si>
  <si>
    <t>Mon Sep 07 2015 19:20:37 GMT-0500 (CDT)</t>
  </si>
  <si>
    <t>Mon Sep 07 2015 19:20:50 GMT-0500 (CDT)</t>
  </si>
  <si>
    <t>Mon Sep 07 2015 19:20:57 GMT-0500 (CDT)</t>
  </si>
  <si>
    <t>Mon Sep 07 2015 19:21:34 GMT-0500 (CDT)</t>
  </si>
  <si>
    <t>Mon Sep 07 2015 19:22:00 GMT-0500 (CDT)</t>
  </si>
  <si>
    <t>Mon Sep 07 2015 19:22:33 GMT-0500 (CDT)</t>
  </si>
  <si>
    <t>Mon Sep 07 2015 19:22:40 GMT-0500 (CDT)</t>
  </si>
  <si>
    <t>Mon Sep 07 2015 19:22:46 GMT-0500 (CDT)</t>
  </si>
  <si>
    <t>Mon Sep 07 2015 18:32:48 GMT-0500 (CDT)</t>
  </si>
  <si>
    <t>Mon Sep 07 2015 19:23:14 GMT-0500 (CDT)</t>
  </si>
  <si>
    <t>Mon Sep 07 2015 19:23:17 GMT-0500 (CDT)</t>
  </si>
  <si>
    <t>Mon Sep 07 2015 19:23:37 GMT-0500 (CDT)</t>
  </si>
  <si>
    <t>Mon Sep 07 2015 19:24:01 GMT-0500 (CDT)</t>
  </si>
  <si>
    <t>Mon Sep 07 2015 19:24:20 GMT-0500 (CDT)</t>
  </si>
  <si>
    <t>Mon Sep 07 2015 19:24:47 GMT-0500 (CDT)</t>
  </si>
  <si>
    <t>Mon Sep 07 2015 19:24:57 GMT-0500 (CDT)</t>
  </si>
  <si>
    <t>Mon Sep 07 2015 19:25:39 GMT-0500 (CDT)</t>
  </si>
  <si>
    <t>Mon Sep 07 2015 19:26:16 GMT-0500 (CDT)</t>
  </si>
  <si>
    <t>Mon Sep 07 2015 19:26:29 GMT-0500 (CDT)</t>
  </si>
  <si>
    <t>Mon Sep 07 2015 19:27:09 GMT-0500 (CDT)</t>
  </si>
  <si>
    <t>Mon Sep 07 2015 18:33:24 GMT-0500 (CDT)</t>
  </si>
  <si>
    <t>Mon Sep 07 2015 19:27:32 GMT-0500 (CDT)</t>
  </si>
  <si>
    <t>Mon Sep 07 2015 19:28:13 GMT-0500 (CDT)</t>
  </si>
  <si>
    <t>Mon Sep 07 2015 19:28:48 GMT-0500 (CDT)</t>
  </si>
  <si>
    <t>Mon Sep 07 2015 19:30:11 GMT-0500 (CDT)</t>
  </si>
  <si>
    <t>Mon Sep 07 2015 19:30:13 GMT-0500 (CDT)</t>
  </si>
  <si>
    <t>Mon Sep 07 2015 19:30:41 GMT-0500 (CDT)</t>
  </si>
  <si>
    <t>Mon Sep 07 2015 19:30:44 GMT-0500 (CDT)</t>
  </si>
  <si>
    <t>Mon Sep 07 2015 19:30:54 GMT-0500 (CDT)</t>
  </si>
  <si>
    <t>Mon Sep 07 2015 19:31:21 GMT-0500 (CDT)</t>
  </si>
  <si>
    <t>Mon Sep 07 2015 19:32:46 GMT-0500 (CDT)</t>
  </si>
  <si>
    <t>Mon Sep 07 2015 18:38:52 GMT-0500 (CDT)</t>
  </si>
  <si>
    <t>Mon Sep 07 2015 19:32:59 GMT-0500 (CDT)</t>
  </si>
  <si>
    <t>Mon Sep 07 2015 19:33:26 GMT-0500 (CDT)</t>
  </si>
  <si>
    <t>Mon Sep 07 2015 19:34:20 GMT-0500 (CDT)</t>
  </si>
  <si>
    <t>Mon Sep 07 2015 19:34:23 GMT-0500 (CDT)</t>
  </si>
  <si>
    <t>Mon Sep 07 2015 19:34:51 GMT-0500 (CDT)</t>
  </si>
  <si>
    <t>Mon Sep 07 2015 19:34:53 GMT-0500 (CDT)</t>
  </si>
  <si>
    <t>Mon Sep 07 2015 19:34:59 GMT-0500 (CDT)</t>
  </si>
  <si>
    <t>Mon Sep 07 2015 19:35:27 GMT-0500 (CDT)</t>
  </si>
  <si>
    <t>Mon Sep 07 2015 19:35:28 GMT-0500 (CDT)</t>
  </si>
  <si>
    <t>Mon Sep 07 2015 19:56:05 GMT-0500 (CDT)</t>
  </si>
  <si>
    <t>Mon Sep 07 2015 19:56:40 GMT-0500 (CDT)</t>
  </si>
  <si>
    <t>Mon Sep 07 2015 19:56:47 GMT-0500 (CDT)</t>
  </si>
  <si>
    <t>Mon Sep 07 2015 19:57:19 GMT-0500 (CDT)</t>
  </si>
  <si>
    <t>Mon Sep 07 2015 19:57:20 GMT-0500 (CDT)</t>
  </si>
  <si>
    <t>Mon Sep 07 2015 19:57:42 GMT-0500 (CDT)</t>
  </si>
  <si>
    <t>Mon Sep 07 2015 18:39:29 GMT-0500 (CDT)</t>
  </si>
  <si>
    <t>Mon Sep 07 2015 19:58:09 GMT-0500 (CDT)</t>
  </si>
  <si>
    <t>Mon Sep 07 2015 19:58:10 GMT-0500 (CDT)</t>
  </si>
  <si>
    <t>Mon Sep 07 2015 19:58:31 GMT-0500 (CDT)</t>
  </si>
  <si>
    <t>Mon Sep 07 2015 19:58:39 GMT-0500 (CDT)</t>
  </si>
  <si>
    <t>Mon Sep 07 2015 19:58:55 GMT-0500 (CDT)</t>
  </si>
  <si>
    <t>Mon Sep 07 2015 19:59:12 GMT-0500 (CDT)</t>
  </si>
  <si>
    <t>Mon Sep 07 2015 19:59:39 GMT-0500 (CDT)</t>
  </si>
  <si>
    <t>Mon Sep 07 2015 19:59:51 GMT-0500 (CDT)</t>
  </si>
  <si>
    <t>Mon Sep 07 2015 20:00:29 GMT-0500 (CDT)</t>
  </si>
  <si>
    <t>Mon Sep 07 2015 20:00:30 GMT-0500 (CDT)</t>
  </si>
  <si>
    <t>Mon Sep 07 2015 20:01:08 GMT-0500 (CDT)</t>
  </si>
  <si>
    <t>Mon Sep 07 2015 20:01:09 GMT-0500 (CDT)</t>
  </si>
  <si>
    <t>Mon Sep 07 2015 20:01:22 GMT-0500 (CDT)</t>
  </si>
  <si>
    <t>Mon Sep 07 2015 20:01:54 GMT-0500 (CDT)</t>
  </si>
  <si>
    <t>Mon Sep 07 2015 20:01:58 GMT-0500 (CDT)</t>
  </si>
  <si>
    <t>Mon Sep 07 2015 20:03:17 GMT-0500 (CDT)</t>
  </si>
  <si>
    <t>mike</t>
  </si>
  <si>
    <t>Sat Aug 08 2015 09:46:10 GMT-0700 (PDT)</t>
  </si>
  <si>
    <t>Sat Aug 08 2015 09:46:14 GMT-0700 (PDT)</t>
  </si>
  <si>
    <t>Sat Aug 08 2015 10:00:52 GMT-0700 (PDT)</t>
  </si>
  <si>
    <t>Sat Aug 08 2015 10:22:48 GMT-0700 (PDT)</t>
  </si>
  <si>
    <t>Sat Aug 08 2015 10:22:52 GMT-0700 (PDT)</t>
  </si>
  <si>
    <t>Sat Aug 08 2015 10:22:55 GMT-0700 (PDT)</t>
  </si>
  <si>
    <t>Sat Aug 08 2015 10:22:58 GMT-0700 (PDT)</t>
  </si>
  <si>
    <t>Sat Aug 08 2015 10:23:04 GMT-0700 (PDT)</t>
  </si>
  <si>
    <t>Sat Aug 08 2015 10:23:07 GMT-0700 (PDT)</t>
  </si>
  <si>
    <t>Sat Aug 08 2015 10:23:09 GMT-0700 (PDT)</t>
  </si>
  <si>
    <t>Sat Aug 08 2015 10:23:11 GMT-0700 (PDT)</t>
  </si>
  <si>
    <t>Sat Aug 08 2015 10:23:13 GMT-0700 (PDT)</t>
  </si>
  <si>
    <t>Sat Aug 08 2015 10:23:16 GMT-0700 (PDT)</t>
  </si>
  <si>
    <t>Sat Aug 08 2015 10:00:58 GMT-0700 (PDT)</t>
  </si>
  <si>
    <t>Sat Aug 08 2015 10:23:21 GMT-0700 (PDT)</t>
  </si>
  <si>
    <t>Sat Aug 08 2015 10:23:26 GMT-0700 (PDT)</t>
  </si>
  <si>
    <t>Sat Aug 08 2015 10:23:50 GMT-0700 (PDT)</t>
  </si>
  <si>
    <t>Sat Aug 08 2015 10:23:52 GMT-0700 (PDT)</t>
  </si>
  <si>
    <t>Sat Aug 08 2015 10:23:55 GMT-0700 (PDT)</t>
  </si>
  <si>
    <t>Sat Aug 08 2015 10:23:59 GMT-0700 (PDT)</t>
  </si>
  <si>
    <t>Sat Aug 08 2015 10:24:01 GMT-0700 (PDT)</t>
  </si>
  <si>
    <t>Sat Aug 08 2015 10:24:03 GMT-0700 (PDT)</t>
  </si>
  <si>
    <t>Sat Aug 08 2015 10:24:08 GMT-0700 (PDT)</t>
  </si>
  <si>
    <t>Sat Aug 08 2015 10:24:10 GMT-0700 (PDT)</t>
  </si>
  <si>
    <t>Sat Aug 08 2015 10:01:01 GMT-0700 (PDT)</t>
  </si>
  <si>
    <t>Sat Aug 08 2015 10:01:04 GMT-0700 (PDT)</t>
  </si>
  <si>
    <t>Sat Aug 08 2015 10:01:07 GMT-0700 (PDT)</t>
  </si>
  <si>
    <t>Sat Aug 08 2015 10:09:07 GMT-0700 (PDT)</t>
  </si>
  <si>
    <t>Sat Aug 08 2015 10:09:10 GMT-0700 (PDT)</t>
  </si>
  <si>
    <t>Sat Aug 08 2015 10:09:14 GMT-0700 (PDT)</t>
  </si>
  <si>
    <t>Sat Aug 08 2015 10:09:19 GMT-0700 (PDT)</t>
  </si>
  <si>
    <t>Sat Aug 08 2015 10:09:26 GMT-0700 (PDT)</t>
  </si>
  <si>
    <t>Sat Aug 08 2015 09:46:18 GMT-0700 (PDT)</t>
  </si>
  <si>
    <t>Sat Aug 08 2015 10:09:36 GMT-0700 (PDT)</t>
  </si>
  <si>
    <t>Sat Aug 08 2015 10:10:05 GMT-0700 (PDT)</t>
  </si>
  <si>
    <t>Sat Aug 08 2015 10:10:07 GMT-0700 (PDT)</t>
  </si>
  <si>
    <t>Sat Aug 08 2015 10:10:10 GMT-0700 (PDT)</t>
  </si>
  <si>
    <t>Sat Aug 08 2015 10:10:12 GMT-0700 (PDT)</t>
  </si>
  <si>
    <t>Sat Aug 08 2015 10:10:34 GMT-0700 (PDT)</t>
  </si>
  <si>
    <t>Sat Aug 08 2015 10:10:38 GMT-0700 (PDT)</t>
  </si>
  <si>
    <t>Sat Aug 08 2015 10:10:42 GMT-0700 (PDT)</t>
  </si>
  <si>
    <t>Sat Aug 08 2015 10:10:49 GMT-0700 (PDT)</t>
  </si>
  <si>
    <t>Sat Aug 08 2015 10:11:19 GMT-0700 (PDT)</t>
  </si>
  <si>
    <t>Sat Aug 08 2015 09:47:50 GMT-0700 (PDT)</t>
  </si>
  <si>
    <t>Sat Aug 08 2015 10:11:24 GMT-0700 (PDT)</t>
  </si>
  <si>
    <t>Sat Aug 08 2015 10:11:27 GMT-0700 (PDT)</t>
  </si>
  <si>
    <t>Sat Aug 08 2015 10:11:32 GMT-0700 (PDT)</t>
  </si>
  <si>
    <t>Sat Aug 08 2015 10:11:35 GMT-0700 (PDT)</t>
  </si>
  <si>
    <t>Sat Aug 08 2015 10:11:37 GMT-0700 (PDT)</t>
  </si>
  <si>
    <t>Sat Aug 08 2015 10:11:40 GMT-0700 (PDT)</t>
  </si>
  <si>
    <t>Sat Aug 08 2015 10:11:43 GMT-0700 (PDT)</t>
  </si>
  <si>
    <t>Sat Aug 08 2015 10:11:46 GMT-0700 (PDT)</t>
  </si>
  <si>
    <t>Sat Aug 08 2015 10:11:49 GMT-0700 (PDT)</t>
  </si>
  <si>
    <t>Sat Aug 08 2015 10:11:52 GMT-0700 (PDT)</t>
  </si>
  <si>
    <t>Sat Aug 08 2015 10:00:30 GMT-0700 (PDT)</t>
  </si>
  <si>
    <t>Sat Aug 08 2015 10:11:55 GMT-0700 (PDT)</t>
  </si>
  <si>
    <t>Sat Aug 08 2015 10:11:57 GMT-0700 (PDT)</t>
  </si>
  <si>
    <t>Sat Aug 08 2015 10:19:05 GMT-0700 (PDT)</t>
  </si>
  <si>
    <t>Sat Aug 08 2015 10:19:08 GMT-0700 (PDT)</t>
  </si>
  <si>
    <t>Sat Aug 08 2015 10:19:11 GMT-0700 (PDT)</t>
  </si>
  <si>
    <t>Sat Aug 08 2015 10:19:14 GMT-0700 (PDT)</t>
  </si>
  <si>
    <t>Sat Aug 08 2015 10:19:19 GMT-0700 (PDT)</t>
  </si>
  <si>
    <t>Sat Aug 08 2015 10:19:21 GMT-0700 (PDT)</t>
  </si>
  <si>
    <t>Sat Aug 08 2015 10:19:25 GMT-0700 (PDT)</t>
  </si>
  <si>
    <t>Sat Aug 08 2015 10:19:28 GMT-0700 (PDT)</t>
  </si>
  <si>
    <t>Sat Aug 08 2015 10:00:34 GMT-0700 (PDT)</t>
  </si>
  <si>
    <t>Sat Aug 08 2015 10:19:31 GMT-0700 (PDT)</t>
  </si>
  <si>
    <t>Sat Aug 08 2015 10:19:34 GMT-0700 (PDT)</t>
  </si>
  <si>
    <t>Sat Aug 08 2015 10:19:36 GMT-0700 (PDT)</t>
  </si>
  <si>
    <t>Sat Aug 08 2015 10:19:40 GMT-0700 (PDT)</t>
  </si>
  <si>
    <t>Sat Aug 08 2015 10:19:41 GMT-0700 (PDT)</t>
  </si>
  <si>
    <t>Sat Aug 08 2015 10:19:44 GMT-0700 (PDT)</t>
  </si>
  <si>
    <t>Sat Aug 08 2015 10:19:50 GMT-0700 (PDT)</t>
  </si>
  <si>
    <t>Sat Aug 08 2015 10:19:52 GMT-0700 (PDT)</t>
  </si>
  <si>
    <t>Sat Aug 08 2015 10:19:56 GMT-0700 (PDT)</t>
  </si>
  <si>
    <t>Sat Aug 08 2015 10:19:58 GMT-0700 (PDT)</t>
  </si>
  <si>
    <t>Sat Aug 08 2015 10:00:36 GMT-0700 (PDT)</t>
  </si>
  <si>
    <t>Sat Aug 08 2015 10:20:01 GMT-0700 (PDT)</t>
  </si>
  <si>
    <t>Sat Aug 08 2015 10:20:04 GMT-0700 (PDT)</t>
  </si>
  <si>
    <t>Sat Aug 08 2015 10:20:07 GMT-0700 (PDT)</t>
  </si>
  <si>
    <t>Sat Aug 08 2015 10:20:29 GMT-0700 (PDT)</t>
  </si>
  <si>
    <t>Sat Aug 08 2015 10:20:33 GMT-0700 (PDT)</t>
  </si>
  <si>
    <t>Sat Aug 08 2015 10:20:37 GMT-0700 (PDT)</t>
  </si>
  <si>
    <t>Sat Aug 08 2015 10:20:40 GMT-0700 (PDT)</t>
  </si>
  <si>
    <t>Sat Aug 08 2015 10:20:43 GMT-0700 (PDT)</t>
  </si>
  <si>
    <t>Sat Aug 08 2015 10:20:45 GMT-0700 (PDT)</t>
  </si>
  <si>
    <t>Sat Aug 08 2015 10:20:50 GMT-0700 (PDT)</t>
  </si>
  <si>
    <t>Sat Aug 08 2015 10:00:39 GMT-0700 (PDT)</t>
  </si>
  <si>
    <t>Sat Aug 08 2015 10:20:59 GMT-0700 (PDT)</t>
  </si>
  <si>
    <t>Sat Aug 08 2015 10:21:02 GMT-0700 (PDT)</t>
  </si>
  <si>
    <t>Sat Aug 08 2015 10:21:05 GMT-0700 (PDT)</t>
  </si>
  <si>
    <t>Sat Aug 08 2015 10:21:08 GMT-0700 (PDT)</t>
  </si>
  <si>
    <t>Sat Aug 08 2015 10:21:11 GMT-0700 (PDT)</t>
  </si>
  <si>
    <t>Sat Aug 08 2015 10:21:14 GMT-0700 (PDT)</t>
  </si>
  <si>
    <t>Sat Aug 08 2015 10:21:19 GMT-0700 (PDT)</t>
  </si>
  <si>
    <t>Sat Aug 08 2015 10:21:21 GMT-0700 (PDT)</t>
  </si>
  <si>
    <t>Sat Aug 08 2015 10:21:23 GMT-0700 (PDT)</t>
  </si>
  <si>
    <t>Sat Aug 08 2015 10:21:34 GMT-0700 (PDT)</t>
  </si>
  <si>
    <t>Sat Aug 08 2015 10:00:42 GMT-0700 (PDT)</t>
  </si>
  <si>
    <t>Sat Aug 08 2015 10:21:37 GMT-0700 (PDT)</t>
  </si>
  <si>
    <t>Sat Aug 08 2015 10:21:40 GMT-0700 (PDT)</t>
  </si>
  <si>
    <t>Sat Aug 08 2015 10:21:47 GMT-0700 (PDT)</t>
  </si>
  <si>
    <t>Sat Aug 08 2015 10:21:58 GMT-0700 (PDT)</t>
  </si>
  <si>
    <t>Sat Aug 08 2015 10:22:01 GMT-0700 (PDT)</t>
  </si>
  <si>
    <t>Sat Aug 08 2015 10:22:03 GMT-0700 (PDT)</t>
  </si>
  <si>
    <t>Sat Aug 08 2015 10:22:05 GMT-0700 (PDT)</t>
  </si>
  <si>
    <t>Sat Aug 08 2015 10:22:08 GMT-0700 (PDT)</t>
  </si>
  <si>
    <t>Sat Aug 08 2015 10:22:11 GMT-0700 (PDT)</t>
  </si>
  <si>
    <t>Sat Aug 08 2015 10:22:14 GMT-0700 (PDT)</t>
  </si>
  <si>
    <t>Sat Aug 08 2015 10:00:45 GMT-0700 (PDT)</t>
  </si>
  <si>
    <t>Sat Aug 08 2015 10:22:17 GMT-0700 (PDT)</t>
  </si>
  <si>
    <t>Sat Aug 08 2015 10:22:19 GMT-0700 (PDT)</t>
  </si>
  <si>
    <t>Sat Aug 08 2015 10:22:27 GMT-0700 (PDT)</t>
  </si>
  <si>
    <t>Sat Aug 08 2015 10:22:29 GMT-0700 (PDT)</t>
  </si>
  <si>
    <t>Sat Aug 08 2015 10:22:33 GMT-0700 (PDT)</t>
  </si>
  <si>
    <t>Sat Aug 08 2015 10:22:35 GMT-0700 (PDT)</t>
  </si>
  <si>
    <t>Sat Aug 08 2015 10:22:37 GMT-0700 (PDT)</t>
  </si>
  <si>
    <t>Sat Aug 08 2015 10:22:40 GMT-0700 (PDT)</t>
  </si>
  <si>
    <t>Sat Aug 08 2015 10:22:43 GMT-0700 (PDT)</t>
  </si>
  <si>
    <t>Sat Aug 08 2015 10:22:46 GMT-0700 (PDT)</t>
  </si>
  <si>
    <t>mikeR</t>
  </si>
  <si>
    <t>Sat Aug 29 2015 07:17:13 GMT-0400 (EDT)</t>
  </si>
  <si>
    <t>Sat Aug 29 2015 07:17:16 GMT-0400 (EDT)</t>
  </si>
  <si>
    <t>Sat Aug 29 2015 07:17:41 GMT-0400 (EDT)</t>
  </si>
  <si>
    <t>Sat Aug 29 2015 07:23:37 GMT-0400 (EDT)</t>
  </si>
  <si>
    <t>Sat Aug 29 2015 07:23:39 GMT-0400 (EDT)</t>
  </si>
  <si>
    <t>Sat Aug 29 2015 07:23:48 GMT-0400 (EDT)</t>
  </si>
  <si>
    <t>Sat Aug 29 2015 07:23:50 GMT-0400 (EDT)</t>
  </si>
  <si>
    <t>Sat Aug 29 2015 07:23:54 GMT-0400 (EDT)</t>
  </si>
  <si>
    <t>Sat Aug 29 2015 07:23:56 GMT-0400 (EDT)</t>
  </si>
  <si>
    <t>Sat Aug 29 2015 07:23:58 GMT-0400 (EDT)</t>
  </si>
  <si>
    <t>Sat Aug 29 2015 07:24:14 GMT-0400 (EDT)</t>
  </si>
  <si>
    <t>Sat Aug 29 2015 07:24:26 GMT-0400 (EDT)</t>
  </si>
  <si>
    <t>Sat Aug 29 2015 07:24:34 GMT-0400 (EDT)</t>
  </si>
  <si>
    <t>Sat Aug 29 2015 07:17:49 GMT-0400 (EDT)</t>
  </si>
  <si>
    <t>Sat Aug 29 2015 07:24:36 GMT-0400 (EDT)</t>
  </si>
  <si>
    <t>Sat Aug 29 2015 07:24:40 GMT-0400 (EDT)</t>
  </si>
  <si>
    <t>Sat Aug 29 2015 07:24:42 GMT-0400 (EDT)</t>
  </si>
  <si>
    <t>Sat Aug 29 2015 07:24:44 GMT-0400 (EDT)</t>
  </si>
  <si>
    <t>Sat Aug 29 2015 07:24:45 GMT-0400 (EDT)</t>
  </si>
  <si>
    <t>Sat Aug 29 2015 07:24:51 GMT-0400 (EDT)</t>
  </si>
  <si>
    <t>Sat Aug 29 2015 07:24:52 GMT-0400 (EDT)</t>
  </si>
  <si>
    <t>Sat Aug 29 2015 07:24:53 GMT-0400 (EDT)</t>
  </si>
  <si>
    <t>Sat Aug 29 2015 07:25:06 GMT-0400 (EDT)</t>
  </si>
  <si>
    <t>Sat Aug 29 2015 07:25:09 GMT-0400 (EDT)</t>
  </si>
  <si>
    <t>Sat Aug 29 2015 07:17:51 GMT-0400 (EDT)</t>
  </si>
  <si>
    <t>Sat Aug 29 2015 07:17:53 GMT-0400 (EDT)</t>
  </si>
  <si>
    <t>Sat Aug 29 2015 07:18:00 GMT-0400 (EDT)</t>
  </si>
  <si>
    <t>Sat Aug 29 2015 07:18:03 GMT-0400 (EDT)</t>
  </si>
  <si>
    <t>Sat Aug 29 2015 07:18:06 GMT-0400 (EDT)</t>
  </si>
  <si>
    <t>Sat Aug 29 2015 07:18:10 GMT-0400 (EDT)</t>
  </si>
  <si>
    <t>Sat Aug 29 2015 07:18:17 GMT-0400 (EDT)</t>
  </si>
  <si>
    <t>Sat Aug 29 2015 07:18:19 GMT-0400 (EDT)</t>
  </si>
  <si>
    <t>Sat Aug 29 2015 07:17:17 GMT-0400 (EDT)</t>
  </si>
  <si>
    <t>Sat Aug 29 2015 07:18:26 GMT-0400 (EDT)</t>
  </si>
  <si>
    <t>Sat Aug 29 2015 07:18:28 GMT-0400 (EDT)</t>
  </si>
  <si>
    <t>Sat Aug 29 2015 07:18:31 GMT-0400 (EDT)</t>
  </si>
  <si>
    <t>Sat Aug 29 2015 07:18:32 GMT-0400 (EDT)</t>
  </si>
  <si>
    <t>Sat Aug 29 2015 07:18:34 GMT-0400 (EDT)</t>
  </si>
  <si>
    <t>Sat Aug 29 2015 07:18:37 GMT-0400 (EDT)</t>
  </si>
  <si>
    <t>Sat Aug 29 2015 07:18:55 GMT-0400 (EDT)</t>
  </si>
  <si>
    <t>Sat Aug 29 2015 07:19:08 GMT-0400 (EDT)</t>
  </si>
  <si>
    <t>Sat Aug 29 2015 07:19:10 GMT-0400 (EDT)</t>
  </si>
  <si>
    <t>Sat Aug 29 2015 07:19:13 GMT-0400 (EDT)</t>
  </si>
  <si>
    <t>Sat Aug 29 2015 07:17:27 GMT-0400 (EDT)</t>
  </si>
  <si>
    <t>Sat Aug 29 2015 07:19:19 GMT-0400 (EDT)</t>
  </si>
  <si>
    <t>Sat Aug 29 2015 07:19:22 GMT-0400 (EDT)</t>
  </si>
  <si>
    <t>Sat Aug 29 2015 07:19:50 GMT-0400 (EDT)</t>
  </si>
  <si>
    <t>Sat Aug 29 2015 07:19:53 GMT-0400 (EDT)</t>
  </si>
  <si>
    <t>Sat Aug 29 2015 07:19:56 GMT-0400 (EDT)</t>
  </si>
  <si>
    <t>Sat Aug 29 2015 07:19:58 GMT-0400 (EDT)</t>
  </si>
  <si>
    <t>Sat Aug 29 2015 07:20:00 GMT-0400 (EDT)</t>
  </si>
  <si>
    <t>Sat Aug 29 2015 07:20:02 GMT-0400 (EDT)</t>
  </si>
  <si>
    <t>Sat Aug 29 2015 07:20:06 GMT-0400 (EDT)</t>
  </si>
  <si>
    <t>Sat Aug 29 2015 07:20:08 GMT-0400 (EDT)</t>
  </si>
  <si>
    <t>Sat Aug 29 2015 07:17:29 GMT-0400 (EDT)</t>
  </si>
  <si>
    <t>Sat Aug 29 2015 07:20:10 GMT-0400 (EDT)</t>
  </si>
  <si>
    <t>Sat Aug 29 2015 07:20:11 GMT-0400 (EDT)</t>
  </si>
  <si>
    <t>Sat Aug 29 2015 07:20:12 GMT-0400 (EDT)</t>
  </si>
  <si>
    <t>Sat Aug 29 2015 07:20:16 GMT-0400 (EDT)</t>
  </si>
  <si>
    <t>Sat Aug 29 2015 07:20:18 GMT-0400 (EDT)</t>
  </si>
  <si>
    <t>Sat Aug 29 2015 07:20:19 GMT-0400 (EDT)</t>
  </si>
  <si>
    <t>Sat Aug 29 2015 07:20:22 GMT-0400 (EDT)</t>
  </si>
  <si>
    <t>Sat Aug 29 2015 07:20:24 GMT-0400 (EDT)</t>
  </si>
  <si>
    <t>Sat Aug 29 2015 07:20:33 GMT-0400 (EDT)</t>
  </si>
  <si>
    <t>Sat Aug 29 2015 07:20:35 GMT-0400 (EDT)</t>
  </si>
  <si>
    <t>Sat Aug 29 2015 07:20:38 GMT-0400 (EDT)</t>
  </si>
  <si>
    <t>Sat Aug 29 2015 07:17:31 GMT-0400 (EDT)</t>
  </si>
  <si>
    <t>Sat Aug 29 2015 07:20:43 GMT-0400 (EDT)</t>
  </si>
  <si>
    <t>Sat Aug 29 2015 07:20:45 GMT-0400 (EDT)</t>
  </si>
  <si>
    <t>Sat Aug 29 2015 07:20:47 GMT-0400 (EDT)</t>
  </si>
  <si>
    <t>Sat Aug 29 2015 07:20:51 GMT-0400 (EDT)</t>
  </si>
  <si>
    <t>Sat Aug 29 2015 07:20:53 GMT-0400 (EDT)</t>
  </si>
  <si>
    <t>Sat Aug 29 2015 07:20:55 GMT-0400 (EDT)</t>
  </si>
  <si>
    <t>Sat Aug 29 2015 07:21:01 GMT-0400 (EDT)</t>
  </si>
  <si>
    <t>Sat Aug 29 2015 07:21:03 GMT-0400 (EDT)</t>
  </si>
  <si>
    <t>Sat Aug 29 2015 07:21:15 GMT-0400 (EDT)</t>
  </si>
  <si>
    <t>Sat Aug 29 2015 07:21:18 GMT-0400 (EDT)</t>
  </si>
  <si>
    <t>Sat Aug 29 2015 07:17:33 GMT-0400 (EDT)</t>
  </si>
  <si>
    <t>Sat Aug 29 2015 07:21:19 GMT-0400 (EDT)</t>
  </si>
  <si>
    <t>Sat Aug 29 2015 07:21:21 GMT-0400 (EDT)</t>
  </si>
  <si>
    <t>Sat Aug 29 2015 07:21:22 GMT-0400 (EDT)</t>
  </si>
  <si>
    <t>Sat Aug 29 2015 07:21:29 GMT-0400 (EDT)</t>
  </si>
  <si>
    <t>Sat Aug 29 2015 07:21:33 GMT-0400 (EDT)</t>
  </si>
  <si>
    <t>Sat Aug 29 2015 07:21:35 GMT-0400 (EDT)</t>
  </si>
  <si>
    <t>Sat Aug 29 2015 07:21:37 GMT-0400 (EDT)</t>
  </si>
  <si>
    <t>Sat Aug 29 2015 07:21:39 GMT-0400 (EDT)</t>
  </si>
  <si>
    <t>Sat Aug 29 2015 07:21:40 GMT-0400 (EDT)</t>
  </si>
  <si>
    <t>Sat Aug 29 2015 07:21:43 GMT-0400 (EDT)</t>
  </si>
  <si>
    <t>Sat Aug 29 2015 07:17:35 GMT-0400 (EDT)</t>
  </si>
  <si>
    <t>Sat Aug 29 2015 07:21:53 GMT-0400 (EDT)</t>
  </si>
  <si>
    <t>Sat Aug 29 2015 07:21:56 GMT-0400 (EDT)</t>
  </si>
  <si>
    <t>Sat Aug 29 2015 07:21:58 GMT-0400 (EDT)</t>
  </si>
  <si>
    <t>Sat Aug 29 2015 07:22:03 GMT-0400 (EDT)</t>
  </si>
  <si>
    <t>Sat Aug 29 2015 07:22:05 GMT-0400 (EDT)</t>
  </si>
  <si>
    <t>Sat Aug 29 2015 07:22:11 GMT-0400 (EDT)</t>
  </si>
  <si>
    <t>Sat Aug 29 2015 07:22:16 GMT-0400 (EDT)</t>
  </si>
  <si>
    <t>Sat Aug 29 2015 07:22:18 GMT-0400 (EDT)</t>
  </si>
  <si>
    <t>Sat Aug 29 2015 07:22:20 GMT-0400 (EDT)</t>
  </si>
  <si>
    <t>Sat Aug 29 2015 07:22:24 GMT-0400 (EDT)</t>
  </si>
  <si>
    <t>Sat Aug 29 2015 07:17:36 GMT-0400 (EDT)</t>
  </si>
  <si>
    <t>Sat Aug 29 2015 07:22:26 GMT-0400 (EDT)</t>
  </si>
  <si>
    <t>Sat Aug 29 2015 07:22:27 GMT-0400 (EDT)</t>
  </si>
  <si>
    <t>Sat Aug 29 2015 07:22:37 GMT-0400 (EDT)</t>
  </si>
  <si>
    <t>Sat Aug 29 2015 07:22:51 GMT-0400 (EDT)</t>
  </si>
  <si>
    <t>Sat Aug 29 2015 07:22:53 GMT-0400 (EDT)</t>
  </si>
  <si>
    <t>Sat Aug 29 2015 07:22:54 GMT-0400 (EDT)</t>
  </si>
  <si>
    <t>Sat Aug 29 2015 07:22:56 GMT-0400 (EDT)</t>
  </si>
  <si>
    <t>Sat Aug 29 2015 07:22:58 GMT-0400 (EDT)</t>
  </si>
  <si>
    <t>Sat Aug 29 2015 07:23:01 GMT-0400 (EDT)</t>
  </si>
  <si>
    <t>Sat Aug 29 2015 07:23:03 GMT-0400 (EDT)</t>
  </si>
  <si>
    <t>Sat Aug 29 2015 07:17:38 GMT-0400 (EDT)</t>
  </si>
  <si>
    <t>Sat Aug 29 2015 07:23:05 GMT-0400 (EDT)</t>
  </si>
  <si>
    <t>Sat Aug 29 2015 07:23:06 GMT-0400 (EDT)</t>
  </si>
  <si>
    <t>Sat Aug 29 2015 07:23:11 GMT-0400 (EDT)</t>
  </si>
  <si>
    <t>Sat Aug 29 2015 07:23:12 GMT-0400 (EDT)</t>
  </si>
  <si>
    <t>Sat Aug 29 2015 07:23:16 GMT-0400 (EDT)</t>
  </si>
  <si>
    <t>Sat Aug 29 2015 07:23:23 GMT-0400 (EDT)</t>
  </si>
  <si>
    <t>Sat Aug 29 2015 07:23:25 GMT-0400 (EDT)</t>
  </si>
  <si>
    <t>Sat Aug 29 2015 07:23:26 GMT-0400 (EDT)</t>
  </si>
  <si>
    <t>Sat Aug 29 2015 07:23:34 GMT-0400 (EDT)</t>
  </si>
  <si>
    <t>Sat Aug 29 2015 07:23:36 GMT-0400 (EDT)</t>
  </si>
  <si>
    <t>mikeS</t>
  </si>
  <si>
    <t>Thu Aug 27 2015 21:43:59 GMT-0500 (CDT)</t>
  </si>
  <si>
    <t>Thu Aug 27 2015 21:44:05 GMT-0500 (CDT)</t>
  </si>
  <si>
    <t>Thu Aug 27 2015 21:44:40 GMT-0500 (CDT)</t>
  </si>
  <si>
    <t>Thu Aug 27 2015 21:58:02 GMT-0500 (CDT)</t>
  </si>
  <si>
    <t>Thu Aug 27 2015 21:58:05 GMT-0500 (CDT)</t>
  </si>
  <si>
    <t>Thu Aug 27 2015 21:59:34 GMT-0500 (CDT)</t>
  </si>
  <si>
    <t>Thu Aug 27 2015 21:59:38 GMT-0500 (CDT)</t>
  </si>
  <si>
    <t>Thu Aug 27 2015 21:59:56 GMT-0500 (CDT)</t>
  </si>
  <si>
    <t>Thu Aug 27 2015 21:59:59 GMT-0500 (CDT)</t>
  </si>
  <si>
    <t>Thu Aug 27 2015 22:00:01 GMT-0500 (CDT)</t>
  </si>
  <si>
    <t>Thu Aug 27 2015 22:00:03 GMT-0500 (CDT)</t>
  </si>
  <si>
    <t>Thu Aug 27 2015 22:00:06 GMT-0500 (CDT)</t>
  </si>
  <si>
    <t>Thu Aug 27 2015 22:00:12 GMT-0500 (CDT)</t>
  </si>
  <si>
    <t>Thu Aug 27 2015 21:44:44 GMT-0500 (CDT)</t>
  </si>
  <si>
    <t>Thu Aug 27 2015 22:00:16 GMT-0500 (CDT)</t>
  </si>
  <si>
    <t>Thu Aug 27 2015 22:00:22 GMT-0500 (CDT)</t>
  </si>
  <si>
    <t>Thu Aug 27 2015 22:00:25 GMT-0500 (CDT)</t>
  </si>
  <si>
    <t>Thu Aug 27 2015 22:00:27 GMT-0500 (CDT)</t>
  </si>
  <si>
    <t>Thu Aug 27 2015 22:00:30 GMT-0500 (CDT)</t>
  </si>
  <si>
    <t>Thu Aug 27 2015 22:00:36 GMT-0500 (CDT)</t>
  </si>
  <si>
    <t>Thu Aug 27 2015 22:00:38 GMT-0500 (CDT)</t>
  </si>
  <si>
    <t>Thu Aug 27 2015 22:00:41 GMT-0500 (CDT)</t>
  </si>
  <si>
    <t>Thu Aug 27 2015 22:00:46 GMT-0500 (CDT)</t>
  </si>
  <si>
    <t>Thu Aug 27 2015 22:01:28 GMT-0500 (CDT)</t>
  </si>
  <si>
    <t>Thu Aug 27 2015 21:44:47 GMT-0500 (CDT)</t>
  </si>
  <si>
    <t>Thu Aug 27 2015 21:44:51 GMT-0500 (CDT)</t>
  </si>
  <si>
    <t>Thu Aug 27 2015 21:45:11 GMT-0500 (CDT)</t>
  </si>
  <si>
    <t>Thu Aug 27 2015 21:45:30 GMT-0500 (CDT)</t>
  </si>
  <si>
    <t>Thu Aug 27 2015 21:45:34 GMT-0500 (CDT)</t>
  </si>
  <si>
    <t>Thu Aug 27 2015 21:46:55 GMT-0500 (CDT)</t>
  </si>
  <si>
    <t>Thu Aug 27 2015 21:47:04 GMT-0500 (CDT)</t>
  </si>
  <si>
    <t>Thu Aug 27 2015 21:47:08 GMT-0500 (CDT)</t>
  </si>
  <si>
    <t>Thu Aug 27 2015 21:44:09 GMT-0500 (CDT)</t>
  </si>
  <si>
    <t>Thu Aug 27 2015 21:47:26 GMT-0500 (CDT)</t>
  </si>
  <si>
    <t>Thu Aug 27 2015 21:47:32 GMT-0500 (CDT)</t>
  </si>
  <si>
    <t>Thu Aug 27 2015 21:47:34 GMT-0500 (CDT)</t>
  </si>
  <si>
    <t>Thu Aug 27 2015 21:47:37 GMT-0500 (CDT)</t>
  </si>
  <si>
    <t>Thu Aug 27 2015 21:47:40 GMT-0500 (CDT)</t>
  </si>
  <si>
    <t>Thu Aug 27 2015 21:47:43 GMT-0500 (CDT)</t>
  </si>
  <si>
    <t>Thu Aug 27 2015 21:47:47 GMT-0500 (CDT)</t>
  </si>
  <si>
    <t>Thu Aug 27 2015 21:47:50 GMT-0500 (CDT)</t>
  </si>
  <si>
    <t>Thu Aug 27 2015 21:47:58 GMT-0500 (CDT)</t>
  </si>
  <si>
    <t>Thu Aug 27 2015 21:48:03 GMT-0500 (CDT)</t>
  </si>
  <si>
    <t>Thu Aug 27 2015 21:44:12 GMT-0500 (CDT)</t>
  </si>
  <si>
    <t>Thu Aug 27 2015 21:48:23 GMT-0500 (CDT)</t>
  </si>
  <si>
    <t>Thu Aug 27 2015 21:48:29 GMT-0500 (CDT)</t>
  </si>
  <si>
    <t>Thu Aug 27 2015 21:48:40 GMT-0500 (CDT)</t>
  </si>
  <si>
    <t>Thu Aug 27 2015 21:48:43 GMT-0500 (CDT)</t>
  </si>
  <si>
    <t>Thu Aug 27 2015 21:48:47 GMT-0500 (CDT)</t>
  </si>
  <si>
    <t>Thu Aug 27 2015 21:48:51 GMT-0500 (CDT)</t>
  </si>
  <si>
    <t>Thu Aug 27 2015 21:48:54 GMT-0500 (CDT)</t>
  </si>
  <si>
    <t>Thu Aug 27 2015 21:48:56 GMT-0500 (CDT)</t>
  </si>
  <si>
    <t>Thu Aug 27 2015 21:49:29 GMT-0500 (CDT)</t>
  </si>
  <si>
    <t>Thu Aug 27 2015 21:49:33 GMT-0500 (CDT)</t>
  </si>
  <si>
    <t>Thu Aug 27 2015 21:44:17 GMT-0500 (CDT)</t>
  </si>
  <si>
    <t>Thu Aug 27 2015 21:49:36 GMT-0500 (CDT)</t>
  </si>
  <si>
    <t>Thu Aug 27 2015 21:49:39 GMT-0500 (CDT)</t>
  </si>
  <si>
    <t>Thu Aug 27 2015 21:49:42 GMT-0500 (CDT)</t>
  </si>
  <si>
    <t>Thu Aug 27 2015 21:49:50 GMT-0500 (CDT)</t>
  </si>
  <si>
    <t>Thu Aug 27 2015 21:49:55 GMT-0500 (CDT)</t>
  </si>
  <si>
    <t>Thu Aug 27 2015 21:49:57 GMT-0500 (CDT)</t>
  </si>
  <si>
    <t>Thu Aug 27 2015 21:50:46 GMT-0500 (CDT)</t>
  </si>
  <si>
    <t>Thu Aug 27 2015 21:50:51 GMT-0500 (CDT)</t>
  </si>
  <si>
    <t>Thu Aug 27 2015 21:50:58 GMT-0500 (CDT)</t>
  </si>
  <si>
    <t>Thu Aug 27 2015 21:51:01 GMT-0500 (CDT)</t>
  </si>
  <si>
    <t>Thu Aug 27 2015 21:44:20 GMT-0500 (CDT)</t>
  </si>
  <si>
    <t>Thu Aug 27 2015 21:51:05 GMT-0500 (CDT)</t>
  </si>
  <si>
    <t>Thu Aug 27 2015 21:51:07 GMT-0500 (CDT)</t>
  </si>
  <si>
    <t>Thu Aug 27 2015 21:51:09 GMT-0500 (CDT)</t>
  </si>
  <si>
    <t>Thu Aug 27 2015 21:51:19 GMT-0500 (CDT)</t>
  </si>
  <si>
    <t>Thu Aug 27 2015 21:51:21 GMT-0500 (CDT)</t>
  </si>
  <si>
    <t>Thu Aug 27 2015 21:51:24 GMT-0500 (CDT)</t>
  </si>
  <si>
    <t>Thu Aug 27 2015 21:51:37 GMT-0500 (CDT)</t>
  </si>
  <si>
    <t>Thu Aug 27 2015 21:51:40 GMT-0500 (CDT)</t>
  </si>
  <si>
    <t>Thu Aug 27 2015 21:51:44 GMT-0500 (CDT)</t>
  </si>
  <si>
    <t>Thu Aug 27 2015 21:51:47 GMT-0500 (CDT)</t>
  </si>
  <si>
    <t>Thu Aug 27 2015 21:44:23 GMT-0500 (CDT)</t>
  </si>
  <si>
    <t>Thu Aug 27 2015 21:51:50 GMT-0500 (CDT)</t>
  </si>
  <si>
    <t>Thu Aug 27 2015 21:51:52 GMT-0500 (CDT)</t>
  </si>
  <si>
    <t>Thu Aug 27 2015 21:51:54 GMT-0500 (CDT)</t>
  </si>
  <si>
    <t>Thu Aug 27 2015 21:51:59 GMT-0500 (CDT)</t>
  </si>
  <si>
    <t>Thu Aug 27 2015 21:52:15 GMT-0500 (CDT)</t>
  </si>
  <si>
    <t>Thu Aug 27 2015 21:52:18 GMT-0500 (CDT)</t>
  </si>
  <si>
    <t>Thu Aug 27 2015 21:52:22 GMT-0500 (CDT)</t>
  </si>
  <si>
    <t>Thu Aug 27 2015 21:52:24 GMT-0500 (CDT)</t>
  </si>
  <si>
    <t>Thu Aug 27 2015 21:52:28 GMT-0500 (CDT)</t>
  </si>
  <si>
    <t>Thu Aug 27 2015 21:52:36 GMT-0500 (CDT)</t>
  </si>
  <si>
    <t>Thu Aug 27 2015 21:44:26 GMT-0500 (CDT)</t>
  </si>
  <si>
    <t>Thu Aug 27 2015 21:52:45 GMT-0500 (CDT)</t>
  </si>
  <si>
    <t>Thu Aug 27 2015 21:52:49 GMT-0500 (CDT)</t>
  </si>
  <si>
    <t>Thu Aug 27 2015 21:52:51 GMT-0500 (CDT)</t>
  </si>
  <si>
    <t>Thu Aug 27 2015 21:53:55 GMT-0500 (CDT)</t>
  </si>
  <si>
    <t>Thu Aug 27 2015 21:54:00 GMT-0500 (CDT)</t>
  </si>
  <si>
    <t>Thu Aug 27 2015 21:54:11 GMT-0500 (CDT)</t>
  </si>
  <si>
    <t>Thu Aug 27 2015 21:54:16 GMT-0500 (CDT)</t>
  </si>
  <si>
    <t>Thu Aug 27 2015 21:54:20 GMT-0500 (CDT)</t>
  </si>
  <si>
    <t>Thu Aug 27 2015 21:54:22 GMT-0500 (CDT)</t>
  </si>
  <si>
    <t>Thu Aug 27 2015 21:54:25 GMT-0500 (CDT)</t>
  </si>
  <si>
    <t>Thu Aug 27 2015 21:44:30 GMT-0500 (CDT)</t>
  </si>
  <si>
    <t>Thu Aug 27 2015 21:54:29 GMT-0500 (CDT)</t>
  </si>
  <si>
    <t>Thu Aug 27 2015 21:54:31 GMT-0500 (CDT)</t>
  </si>
  <si>
    <t>Thu Aug 27 2015 21:54:42 GMT-0500 (CDT)</t>
  </si>
  <si>
    <t>Thu Aug 27 2015 21:54:56 GMT-0500 (CDT)</t>
  </si>
  <si>
    <t>Thu Aug 27 2015 21:54:58 GMT-0500 (CDT)</t>
  </si>
  <si>
    <t>Thu Aug 27 2015 21:55:01 GMT-0500 (CDT)</t>
  </si>
  <si>
    <t>Thu Aug 27 2015 21:55:03 GMT-0500 (CDT)</t>
  </si>
  <si>
    <t>Thu Aug 27 2015 21:55:25 GMT-0500 (CDT)</t>
  </si>
  <si>
    <t>Thu Aug 27 2015 21:55:31 GMT-0500 (CDT)</t>
  </si>
  <si>
    <t>Thu Aug 27 2015 21:55:35 GMT-0500 (CDT)</t>
  </si>
  <si>
    <t>Thu Aug 27 2015 21:44:34 GMT-0500 (CDT)</t>
  </si>
  <si>
    <t>Thu Aug 27 2015 21:55:37 GMT-0500 (CDT)</t>
  </si>
  <si>
    <t>Thu Aug 27 2015 21:55:39 GMT-0500 (CDT)</t>
  </si>
  <si>
    <t>Thu Aug 27 2015 21:56:15 GMT-0500 (CDT)</t>
  </si>
  <si>
    <t>Thu Aug 27 2015 21:56:18 GMT-0500 (CDT)</t>
  </si>
  <si>
    <t>Thu Aug 27 2015 21:56:27 GMT-0500 (CDT)</t>
  </si>
  <si>
    <t>Thu Aug 27 2015 21:57:39 GMT-0500 (CDT)</t>
  </si>
  <si>
    <t>Thu Aug 27 2015 21:57:42 GMT-0500 (CDT)</t>
  </si>
  <si>
    <t>Thu Aug 27 2015 21:57:45 GMT-0500 (CDT)</t>
  </si>
  <si>
    <t>Thu Aug 27 2015 21:57:58 GMT-0500 (CDT)</t>
  </si>
  <si>
    <t>Thu Aug 27 2015 21:58:01 GMT-0500 (CDT)</t>
  </si>
  <si>
    <t>nina</t>
  </si>
  <si>
    <t>Tue Sep 29 2015 05:56:08 GMT-0400 (EDT)</t>
  </si>
  <si>
    <t>Tue Sep 29 2015 05:56:50 GMT-0400 (EDT)</t>
  </si>
  <si>
    <t>Tue Sep 29 2015 05:57:37 GMT-0400 (EDT)</t>
  </si>
  <si>
    <t>Tue Sep 29 2015 05:58:36 GMT-0400 (EDT)</t>
  </si>
  <si>
    <t>Tue Sep 29 2015 05:59:13 GMT-0400 (EDT)</t>
  </si>
  <si>
    <t>Tue Sep 29 2015 05:59:36 GMT-0400 (EDT)</t>
  </si>
  <si>
    <t>Tue Sep 29 2015 06:00:00 GMT-0400 (EDT)</t>
  </si>
  <si>
    <t>Tue Sep 29 2015 06:00:42 GMT-0400 (EDT)</t>
  </si>
  <si>
    <t>paul</t>
  </si>
  <si>
    <t>Mon Aug 10 2015 08:29:14 GMT-0300 (ADT)</t>
  </si>
  <si>
    <t>Mon Aug 10 2015 08:29:23 GMT-0300 (ADT)</t>
  </si>
  <si>
    <t>Mon Aug 10 2015 08:32:08 GMT-0300 (ADT)</t>
  </si>
  <si>
    <t>Mon Aug 10 2015 08:57:27 GMT-0300 (ADT)</t>
  </si>
  <si>
    <t>Mon Aug 10 2015 08:57:34 GMT-0300 (ADT)</t>
  </si>
  <si>
    <t>Mon Aug 10 2015 08:57:41 GMT-0300 (ADT)</t>
  </si>
  <si>
    <t>Mon Aug 10 2015 08:57:43 GMT-0300 (ADT)</t>
  </si>
  <si>
    <t>Mon Aug 10 2015 08:57:49 GMT-0300 (ADT)</t>
  </si>
  <si>
    <t>Mon Aug 10 2015 08:57:56 GMT-0300 (ADT)</t>
  </si>
  <si>
    <t>Mon Aug 10 2015 08:57:57 GMT-0300 (ADT)</t>
  </si>
  <si>
    <t>Mon Aug 10 2015 08:57:59 GMT-0300 (ADT)</t>
  </si>
  <si>
    <t>Mon Aug 10 2015 08:58:06 GMT-0300 (ADT)</t>
  </si>
  <si>
    <t>Mon Aug 10 2015 08:58:09 GMT-0300 (ADT)</t>
  </si>
  <si>
    <t>Mon Aug 10 2015 08:32:17 GMT-0300 (ADT)</t>
  </si>
  <si>
    <t>Mon Aug 10 2015 08:58:11 GMT-0300 (ADT)</t>
  </si>
  <si>
    <t>Mon Aug 10 2015 08:58:19 GMT-0300 (ADT)</t>
  </si>
  <si>
    <t>Mon Aug 10 2015 08:58:26 GMT-0300 (ADT)</t>
  </si>
  <si>
    <t>Mon Aug 10 2015 08:58:33 GMT-0300 (ADT)</t>
  </si>
  <si>
    <t>Mon Aug 10 2015 08:58:39 GMT-0300 (ADT)</t>
  </si>
  <si>
    <t>Mon Aug 10 2015 08:58:47 GMT-0300 (ADT)</t>
  </si>
  <si>
    <t>Mon Aug 10 2015 08:58:49 GMT-0300 (ADT)</t>
  </si>
  <si>
    <t>Mon Aug 10 2015 08:58:56 GMT-0300 (ADT)</t>
  </si>
  <si>
    <t>Mon Aug 10 2015 08:59:04 GMT-0300 (ADT)</t>
  </si>
  <si>
    <t>Mon Aug 10 2015 08:59:10 GMT-0300 (ADT)</t>
  </si>
  <si>
    <t>Mon Aug 10 2015 08:32:25 GMT-0300 (ADT)</t>
  </si>
  <si>
    <t>Mon Aug 10 2015 08:32:31 GMT-0300 (ADT)</t>
  </si>
  <si>
    <t>Mon Aug 10 2015 08:32:38 GMT-0300 (ADT)</t>
  </si>
  <si>
    <t>Mon Aug 10 2015 08:32:48 GMT-0300 (ADT)</t>
  </si>
  <si>
    <t>Mon Aug 10 2015 08:32:52 GMT-0300 (ADT)</t>
  </si>
  <si>
    <t>Mon Aug 10 2015 08:33:04 GMT-0300 (ADT)</t>
  </si>
  <si>
    <t>Mon Aug 10 2015 08:33:13 GMT-0300 (ADT)</t>
  </si>
  <si>
    <t>Mon Aug 10 2015 08:33:21 GMT-0300 (ADT)</t>
  </si>
  <si>
    <t>Mon Aug 10 2015 08:29:30 GMT-0300 (ADT)</t>
  </si>
  <si>
    <t>Mon Aug 10 2015 08:33:29 GMT-0300 (ADT)</t>
  </si>
  <si>
    <t>Mon Aug 10 2015 08:33:54 GMT-0300 (ADT)</t>
  </si>
  <si>
    <t>Mon Aug 10 2015 08:33:58 GMT-0300 (ADT)</t>
  </si>
  <si>
    <t>Mon Aug 10 2015 08:34:05 GMT-0300 (ADT)</t>
  </si>
  <si>
    <t>Mon Aug 10 2015 08:34:13 GMT-0300 (ADT)</t>
  </si>
  <si>
    <t>Mon Aug 10 2015 08:34:16 GMT-0300 (ADT)</t>
  </si>
  <si>
    <t>Mon Aug 10 2015 08:34:23 GMT-0300 (ADT)</t>
  </si>
  <si>
    <t>Mon Aug 10 2015 08:34:31 GMT-0300 (ADT)</t>
  </si>
  <si>
    <t>Mon Aug 10 2015 08:34:38 GMT-0300 (ADT)</t>
  </si>
  <si>
    <t>Mon Aug 10 2015 08:34:46 GMT-0300 (ADT)</t>
  </si>
  <si>
    <t>Mon Aug 10 2015 08:29:57 GMT-0300 (ADT)</t>
  </si>
  <si>
    <t>Mon Aug 10 2015 08:34:55 GMT-0300 (ADT)</t>
  </si>
  <si>
    <t>Mon Aug 10 2015 08:35:03 GMT-0300 (ADT)</t>
  </si>
  <si>
    <t>Mon Aug 10 2015 08:35:16 GMT-0300 (ADT)</t>
  </si>
  <si>
    <t>Mon Aug 10 2015 08:35:24 GMT-0300 (ADT)</t>
  </si>
  <si>
    <t>Mon Aug 10 2015 08:35:26 GMT-0300 (ADT)</t>
  </si>
  <si>
    <t>Mon Aug 10 2015 08:35:34 GMT-0300 (ADT)</t>
  </si>
  <si>
    <t>Mon Aug 10 2015 08:35:42 GMT-0300 (ADT)</t>
  </si>
  <si>
    <t>Mon Aug 10 2015 08:35:51 GMT-0300 (ADT)</t>
  </si>
  <si>
    <t>Mon Aug 10 2015 08:35:59 GMT-0300 (ADT)</t>
  </si>
  <si>
    <t>Mon Aug 10 2015 08:49:33 GMT-0300 (ADT)</t>
  </si>
  <si>
    <t>Mon Aug 10 2015 08:30:06 GMT-0300 (ADT)</t>
  </si>
  <si>
    <t>Mon Aug 10 2015 08:49:40 GMT-0300 (ADT)</t>
  </si>
  <si>
    <t>Mon Aug 10 2015 08:49:48 GMT-0300 (ADT)</t>
  </si>
  <si>
    <t>Mon Aug 10 2015 08:49:55 GMT-0300 (ADT)</t>
  </si>
  <si>
    <t>Mon Aug 10 2015 08:49:57 GMT-0300 (ADT)</t>
  </si>
  <si>
    <t>Mon Aug 10 2015 08:50:04 GMT-0300 (ADT)</t>
  </si>
  <si>
    <t>Mon Aug 10 2015 08:50:12 GMT-0300 (ADT)</t>
  </si>
  <si>
    <t>Mon Aug 10 2015 08:50:19 GMT-0300 (ADT)</t>
  </si>
  <si>
    <t>Mon Aug 10 2015 08:50:22 GMT-0300 (ADT)</t>
  </si>
  <si>
    <t>Mon Aug 10 2015 08:50:30 GMT-0300 (ADT)</t>
  </si>
  <si>
    <t>Mon Aug 10 2015 08:50:37 GMT-0300 (ADT)</t>
  </si>
  <si>
    <t>Mon Aug 10 2015 08:31:17 GMT-0300 (ADT)</t>
  </si>
  <si>
    <t>Mon Aug 10 2015 08:50:44 GMT-0300 (ADT)</t>
  </si>
  <si>
    <t>Mon Aug 10 2015 08:50:52 GMT-0300 (ADT)</t>
  </si>
  <si>
    <t>Mon Aug 10 2015 08:50:55 GMT-0300 (ADT)</t>
  </si>
  <si>
    <t>Mon Aug 10 2015 08:51:09 GMT-0300 (ADT)</t>
  </si>
  <si>
    <t>Mon Aug 10 2015 08:51:11 GMT-0300 (ADT)</t>
  </si>
  <si>
    <t>Mon Aug 10 2015 08:51:18 GMT-0300 (ADT)</t>
  </si>
  <si>
    <t>Mon Aug 10 2015 08:51:22 GMT-0300 (ADT)</t>
  </si>
  <si>
    <t>Mon Aug 10 2015 08:51:29 GMT-0300 (ADT)</t>
  </si>
  <si>
    <t>Mon Aug 10 2015 08:51:36 GMT-0300 (ADT)</t>
  </si>
  <si>
    <t>Mon Aug 10 2015 08:51:44 GMT-0300 (ADT)</t>
  </si>
  <si>
    <t>Mon Aug 10 2015 08:31:33 GMT-0300 (ADT)</t>
  </si>
  <si>
    <t>Mon Aug 10 2015 08:51:51 GMT-0300 (ADT)</t>
  </si>
  <si>
    <t>Mon Aug 10 2015 08:51:59 GMT-0300 (ADT)</t>
  </si>
  <si>
    <t>Mon Aug 10 2015 08:52:06 GMT-0300 (ADT)</t>
  </si>
  <si>
    <t>Mon Aug 10 2015 08:52:14 GMT-0300 (ADT)</t>
  </si>
  <si>
    <t>Mon Aug 10 2015 08:52:25 GMT-0300 (ADT)</t>
  </si>
  <si>
    <t>Mon Aug 10 2015 08:52:29 GMT-0300 (ADT)</t>
  </si>
  <si>
    <t>Mon Aug 10 2015 08:52:37 GMT-0300 (ADT)</t>
  </si>
  <si>
    <t>Mon Aug 10 2015 08:52:45 GMT-0300 (ADT)</t>
  </si>
  <si>
    <t>Mon Aug 10 2015 08:52:47 GMT-0300 (ADT)</t>
  </si>
  <si>
    <t>Mon Aug 10 2015 08:52:55 GMT-0300 (ADT)</t>
  </si>
  <si>
    <t>Mon Aug 10 2015 08:31:41 GMT-0300 (ADT)</t>
  </si>
  <si>
    <t>Mon Aug 10 2015 08:53:02 GMT-0300 (ADT)</t>
  </si>
  <si>
    <t>Mon Aug 10 2015 08:53:10 GMT-0300 (ADT)</t>
  </si>
  <si>
    <t>Mon Aug 10 2015 08:53:18 GMT-0300 (ADT)</t>
  </si>
  <si>
    <t>Mon Aug 10 2015 08:53:24 GMT-0300 (ADT)</t>
  </si>
  <si>
    <t>Mon Aug 10 2015 08:53:29 GMT-0300 (ADT)</t>
  </si>
  <si>
    <t>Mon Aug 10 2015 08:53:38 GMT-0300 (ADT)</t>
  </si>
  <si>
    <t>Mon Aug 10 2015 08:53:45 GMT-0300 (ADT)</t>
  </si>
  <si>
    <t>Mon Aug 10 2015 08:54:11 GMT-0300 (ADT)</t>
  </si>
  <si>
    <t>Mon Aug 10 2015 08:54:18 GMT-0300 (ADT)</t>
  </si>
  <si>
    <t>Mon Aug 10 2015 08:54:40 GMT-0300 (ADT)</t>
  </si>
  <si>
    <t>Mon Aug 10 2015 08:31:48 GMT-0300 (ADT)</t>
  </si>
  <si>
    <t>Mon Aug 10 2015 08:54:42 GMT-0300 (ADT)</t>
  </si>
  <si>
    <t>Mon Aug 10 2015 08:54:50 GMT-0300 (ADT)</t>
  </si>
  <si>
    <t>Mon Aug 10 2015 08:54:57 GMT-0300 (ADT)</t>
  </si>
  <si>
    <t>Mon Aug 10 2015 08:55:38 GMT-0300 (ADT)</t>
  </si>
  <si>
    <t>Mon Aug 10 2015 08:55:48 GMT-0300 (ADT)</t>
  </si>
  <si>
    <t>Mon Aug 10 2015 08:55:55 GMT-0300 (ADT)</t>
  </si>
  <si>
    <t>Mon Aug 10 2015 08:55:57 GMT-0300 (ADT)</t>
  </si>
  <si>
    <t>Mon Aug 10 2015 08:56:06 GMT-0300 (ADT)</t>
  </si>
  <si>
    <t>Mon Aug 10 2015 08:56:11 GMT-0300 (ADT)</t>
  </si>
  <si>
    <t>Mon Aug 10 2015 08:56:19 GMT-0300 (ADT)</t>
  </si>
  <si>
    <t>Mon Aug 10 2015 08:31:57 GMT-0300 (ADT)</t>
  </si>
  <si>
    <t>Mon Aug 10 2015 08:56:26 GMT-0300 (ADT)</t>
  </si>
  <si>
    <t>Mon Aug 10 2015 08:56:32 GMT-0300 (ADT)</t>
  </si>
  <si>
    <t>Mon Aug 10 2015 08:56:55 GMT-0300 (ADT)</t>
  </si>
  <si>
    <t>Mon Aug 10 2015 08:56:56 GMT-0300 (ADT)</t>
  </si>
  <si>
    <t>Mon Aug 10 2015 08:57:04 GMT-0300 (ADT)</t>
  </si>
  <si>
    <t>Mon Aug 10 2015 08:57:08 GMT-0300 (ADT)</t>
  </si>
  <si>
    <t>Mon Aug 10 2015 08:57:10 GMT-0300 (ADT)</t>
  </si>
  <si>
    <t>Mon Aug 10 2015 08:57:11 GMT-0300 (ADT)</t>
  </si>
  <si>
    <t>Mon Aug 10 2015 08:57:17 GMT-0300 (ADT)</t>
  </si>
  <si>
    <t>Mon Aug 10 2015 08:57:25 GMT-0300 (ADT)</t>
  </si>
  <si>
    <t>pete</t>
  </si>
  <si>
    <t>Thu Aug 13 2015 14:14:43 GMT-0700 (PDT)</t>
  </si>
  <si>
    <t>Thu Aug 13 2015 14:15:19 GMT-0700 (PDT)</t>
  </si>
  <si>
    <t>Thu Aug 13 2015 14:18:22 GMT-0700 (PDT)</t>
  </si>
  <si>
    <t>Thu Aug 13 2015 14:58:19 GMT-0700 (PDT)</t>
  </si>
  <si>
    <t>Thu Aug 13 2015 14:58:46 GMT-0700 (PDT)</t>
  </si>
  <si>
    <t>Thu Aug 13 2015 14:59:12 GMT-0700 (PDT)</t>
  </si>
  <si>
    <t>Thu Aug 13 2015 15:00:01 GMT-0700 (PDT)</t>
  </si>
  <si>
    <t>Thu Aug 13 2015 15:00:36 GMT-0700 (PDT)</t>
  </si>
  <si>
    <t>Thu Aug 13 2015 15:00:42 GMT-0700 (PDT)</t>
  </si>
  <si>
    <t>Thu Aug 13 2015 15:00:45 GMT-0700 (PDT)</t>
  </si>
  <si>
    <t>Thu Aug 13 2015 15:00:47 GMT-0700 (PDT)</t>
  </si>
  <si>
    <t>Thu Aug 13 2015 15:01:00 GMT-0700 (PDT)</t>
  </si>
  <si>
    <t>Thu Aug 13 2015 15:01:05 GMT-0700 (PDT)</t>
  </si>
  <si>
    <t>Thu Aug 13 2015 14:18:32 GMT-0700 (PDT)</t>
  </si>
  <si>
    <t>Thu Aug 13 2015 15:01:07 GMT-0700 (PDT)</t>
  </si>
  <si>
    <t>Thu Aug 13 2015 15:01:14 GMT-0700 (PDT)</t>
  </si>
  <si>
    <t>Thu Aug 13 2015 15:01:21 GMT-0700 (PDT)</t>
  </si>
  <si>
    <t>Thu Aug 13 2015 15:01:24 GMT-0700 (PDT)</t>
  </si>
  <si>
    <t>Thu Aug 13 2015 15:01:26 GMT-0700 (PDT)</t>
  </si>
  <si>
    <t>Thu Aug 13 2015 15:01:34 GMT-0700 (PDT)</t>
  </si>
  <si>
    <t>Thu Aug 13 2015 15:01:38 GMT-0700 (PDT)</t>
  </si>
  <si>
    <t>Thu Aug 13 2015 15:01:40 GMT-0700 (PDT)</t>
  </si>
  <si>
    <t>Thu Aug 13 2015 15:01:46 GMT-0700 (PDT)</t>
  </si>
  <si>
    <t>Thu Aug 13 2015 15:01:49 GMT-0700 (PDT)</t>
  </si>
  <si>
    <t>Thu Aug 13 2015 14:18:37 GMT-0700 (PDT)</t>
  </si>
  <si>
    <t>Thu Aug 13 2015 14:18:43 GMT-0700 (PDT)</t>
  </si>
  <si>
    <t>Thu Aug 13 2015 14:18:49 GMT-0700 (PDT)</t>
  </si>
  <si>
    <t>Thu Aug 13 2015 14:19:29 GMT-0700 (PDT)</t>
  </si>
  <si>
    <t>Thu Aug 13 2015 14:19:31 GMT-0700 (PDT)</t>
  </si>
  <si>
    <t>Thu Aug 13 2015 14:20:14 GMT-0700 (PDT)</t>
  </si>
  <si>
    <t>Thu Aug 13 2015 14:20:26 GMT-0700 (PDT)</t>
  </si>
  <si>
    <t>Thu Aug 13 2015 14:20:34 GMT-0700 (PDT)</t>
  </si>
  <si>
    <t>Thu Aug 13 2015 14:16:00 GMT-0700 (PDT)</t>
  </si>
  <si>
    <t>Thu Aug 13 2015 14:20:38 GMT-0700 (PDT)</t>
  </si>
  <si>
    <t>Thu Aug 13 2015 14:21:13 GMT-0700 (PDT)</t>
  </si>
  <si>
    <t>Thu Aug 13 2015 14:21:16 GMT-0700 (PDT)</t>
  </si>
  <si>
    <t>Thu Aug 13 2015 14:21:19 GMT-0700 (PDT)</t>
  </si>
  <si>
    <t>Thu Aug 13 2015 14:21:22 GMT-0700 (PDT)</t>
  </si>
  <si>
    <t>Thu Aug 13 2015 14:21:25 GMT-0700 (PDT)</t>
  </si>
  <si>
    <t>Thu Aug 13 2015 14:21:28 GMT-0700 (PDT)</t>
  </si>
  <si>
    <t>Thu Aug 13 2015 14:22:01 GMT-0700 (PDT)</t>
  </si>
  <si>
    <t>Thu Aug 13 2015 14:22:08 GMT-0700 (PDT)</t>
  </si>
  <si>
    <t>Thu Aug 13 2015 14:22:13 GMT-0700 (PDT)</t>
  </si>
  <si>
    <t>Thu Aug 13 2015 14:17:31 GMT-0700 (PDT)</t>
  </si>
  <si>
    <t>Thu Aug 13 2015 14:22:20 GMT-0700 (PDT)</t>
  </si>
  <si>
    <t>Thu Aug 13 2015 14:22:23 GMT-0700 (PDT)</t>
  </si>
  <si>
    <t>Thu Aug 13 2015 14:22:25 GMT-0700 (PDT)</t>
  </si>
  <si>
    <t>Thu Aug 13 2015 14:22:40 GMT-0700 (PDT)</t>
  </si>
  <si>
    <t>Thu Aug 13 2015 14:22:47 GMT-0700 (PDT)</t>
  </si>
  <si>
    <t>Thu Aug 13 2015 14:22:56 GMT-0700 (PDT)</t>
  </si>
  <si>
    <t>Thu Aug 13 2015 14:23:42 GMT-0700 (PDT)</t>
  </si>
  <si>
    <t>Thu Aug 13 2015 14:23:48 GMT-0700 (PDT)</t>
  </si>
  <si>
    <t>Thu Aug 13 2015 14:23:54 GMT-0700 (PDT)</t>
  </si>
  <si>
    <t>Thu Aug 13 2015 14:27:42 GMT-0700 (PDT)</t>
  </si>
  <si>
    <t>Thu Aug 13 2015 14:17:38 GMT-0700 (PDT)</t>
  </si>
  <si>
    <t>Thu Aug 13 2015 14:27:47 GMT-0700 (PDT)</t>
  </si>
  <si>
    <t>Thu Aug 13 2015 14:27:50 GMT-0700 (PDT)</t>
  </si>
  <si>
    <t>Thu Aug 13 2015 14:27:56 GMT-0700 (PDT)</t>
  </si>
  <si>
    <t>Thu Aug 13 2015 14:28:09 GMT-0700 (PDT)</t>
  </si>
  <si>
    <t>Thu Aug 13 2015 14:28:21 GMT-0700 (PDT)</t>
  </si>
  <si>
    <t>Thu Aug 13 2015 14:28:27 GMT-0700 (PDT)</t>
  </si>
  <si>
    <t>Thu Aug 13 2015 14:28:47 GMT-0700 (PDT)</t>
  </si>
  <si>
    <t>Thu Aug 13 2015 14:28:55 GMT-0700 (PDT)</t>
  </si>
  <si>
    <t>Thu Aug 13 2015 14:28:58 GMT-0700 (PDT)</t>
  </si>
  <si>
    <t>Thu Aug 13 2015 14:31:12 GMT-0700 (PDT)</t>
  </si>
  <si>
    <t>Thu Aug 13 2015 14:17:42 GMT-0700 (PDT)</t>
  </si>
  <si>
    <t>Thu Aug 13 2015 14:32:04 GMT-0700 (PDT)</t>
  </si>
  <si>
    <t>Thu Aug 13 2015 14:34:24 GMT-0700 (PDT)</t>
  </si>
  <si>
    <t>Thu Aug 13 2015 14:34:31 GMT-0700 (PDT)</t>
  </si>
  <si>
    <t>Thu Aug 13 2015 14:34:37 GMT-0700 (PDT)</t>
  </si>
  <si>
    <t>Thu Aug 13 2015 14:34:40 GMT-0700 (PDT)</t>
  </si>
  <si>
    <t>Thu Aug 13 2015 14:34:47 GMT-0700 (PDT)</t>
  </si>
  <si>
    <t>Thu Aug 13 2015 14:34:51 GMT-0700 (PDT)</t>
  </si>
  <si>
    <t>Thu Aug 13 2015 14:35:47 GMT-0700 (PDT)</t>
  </si>
  <si>
    <t>Thu Aug 13 2015 14:35:52 GMT-0700 (PDT)</t>
  </si>
  <si>
    <t>Thu Aug 13 2015 14:50:37 GMT-0700 (PDT)</t>
  </si>
  <si>
    <t>Thu Aug 13 2015 14:17:59 GMT-0700 (PDT)</t>
  </si>
  <si>
    <t>Thu Aug 13 2015 14:50:41 GMT-0700 (PDT)</t>
  </si>
  <si>
    <t>Thu Aug 13 2015 14:50:45 GMT-0700 (PDT)</t>
  </si>
  <si>
    <t>Thu Aug 13 2015 14:50:48 GMT-0700 (PDT)</t>
  </si>
  <si>
    <t>Thu Aug 13 2015 14:50:53 GMT-0700 (PDT)</t>
  </si>
  <si>
    <t>Thu Aug 13 2015 14:51:02 GMT-0700 (PDT)</t>
  </si>
  <si>
    <t>Thu Aug 13 2015 14:51:06 GMT-0700 (PDT)</t>
  </si>
  <si>
    <t>Thu Aug 13 2015 14:51:10 GMT-0700 (PDT)</t>
  </si>
  <si>
    <t>Thu Aug 13 2015 14:51:15 GMT-0700 (PDT)</t>
  </si>
  <si>
    <t>Thu Aug 13 2015 14:51:19 GMT-0700 (PDT)</t>
  </si>
  <si>
    <t>Thu Aug 13 2015 14:54:00 GMT-0700 (PDT)</t>
  </si>
  <si>
    <t>Thu Aug 13 2015 14:18:04 GMT-0700 (PDT)</t>
  </si>
  <si>
    <t>Thu Aug 13 2015 14:54:13 GMT-0700 (PDT)</t>
  </si>
  <si>
    <t>Thu Aug 13 2015 14:54:30 GMT-0700 (PDT)</t>
  </si>
  <si>
    <t>Thu Aug 13 2015 14:54:33 GMT-0700 (PDT)</t>
  </si>
  <si>
    <t>Thu Aug 13 2015 14:54:36 GMT-0700 (PDT)</t>
  </si>
  <si>
    <t>Thu Aug 13 2015 14:55:14 GMT-0700 (PDT)</t>
  </si>
  <si>
    <t>Thu Aug 13 2015 14:55:20 GMT-0700 (PDT)</t>
  </si>
  <si>
    <t>Thu Aug 13 2015 14:55:37 GMT-0700 (PDT)</t>
  </si>
  <si>
    <t>Thu Aug 13 2015 14:55:41 GMT-0700 (PDT)</t>
  </si>
  <si>
    <t>Thu Aug 13 2015 14:55:44 GMT-0700 (PDT)</t>
  </si>
  <si>
    <t>Thu Aug 13 2015 14:55:53 GMT-0700 (PDT)</t>
  </si>
  <si>
    <t>Thu Aug 13 2015 14:18:08 GMT-0700 (PDT)</t>
  </si>
  <si>
    <t>Thu Aug 13 2015 14:56:11 GMT-0700 (PDT)</t>
  </si>
  <si>
    <t>Thu Aug 13 2015 14:56:14 GMT-0700 (PDT)</t>
  </si>
  <si>
    <t>Thu Aug 13 2015 14:56:22 GMT-0700 (PDT)</t>
  </si>
  <si>
    <t>Thu Aug 13 2015 14:56:27 GMT-0700 (PDT)</t>
  </si>
  <si>
    <t>Thu Aug 13 2015 14:56:32 GMT-0700 (PDT)</t>
  </si>
  <si>
    <t>Thu Aug 13 2015 14:56:37 GMT-0700 (PDT)</t>
  </si>
  <si>
    <t>Thu Aug 13 2015 14:56:40 GMT-0700 (PDT)</t>
  </si>
  <si>
    <t>Thu Aug 13 2015 14:56:43 GMT-0700 (PDT)</t>
  </si>
  <si>
    <t>Thu Aug 13 2015 14:56:46 GMT-0700 (PDT)</t>
  </si>
  <si>
    <t>Thu Aug 13 2015 14:56:55 GMT-0700 (PDT)</t>
  </si>
  <si>
    <t>Thu Aug 13 2015 14:18:13 GMT-0700 (PDT)</t>
  </si>
  <si>
    <t>Thu Aug 13 2015 14:57:11 GMT-0700 (PDT)</t>
  </si>
  <si>
    <t>Thu Aug 13 2015 14:57:15 GMT-0700 (PDT)</t>
  </si>
  <si>
    <t>Thu Aug 13 2015 14:57:42 GMT-0700 (PDT)</t>
  </si>
  <si>
    <t>Thu Aug 13 2015 14:57:46 GMT-0700 (PDT)</t>
  </si>
  <si>
    <t>Thu Aug 13 2015 14:58:01 GMT-0700 (PDT)</t>
  </si>
  <si>
    <t>Thu Aug 13 2015 14:58:03 GMT-0700 (PDT)</t>
  </si>
  <si>
    <t>Thu Aug 13 2015 14:58:05 GMT-0700 (PDT)</t>
  </si>
  <si>
    <t>Thu Aug 13 2015 14:58:11 GMT-0700 (PDT)</t>
  </si>
  <si>
    <t>Thu Aug 13 2015 14:58:13 GMT-0700 (PDT)</t>
  </si>
  <si>
    <t>Thu Aug 13 2015 14:58:17 GMT-0700 (PDT)</t>
  </si>
  <si>
    <t>phil</t>
  </si>
  <si>
    <t>Thu Sep 10 2015 19:42:32 GMT-0400 (EDT)</t>
  </si>
  <si>
    <t>Thu Sep 10 2015 19:42:35 GMT-0400 (EDT)</t>
  </si>
  <si>
    <t>Thu Sep 10 2015 19:43:03 GMT-0400 (EDT)</t>
  </si>
  <si>
    <t>Thu Sep 10 2015 19:51:05 GMT-0400 (EDT)</t>
  </si>
  <si>
    <t>Thu Sep 10 2015 19:51:09 GMT-0400 (EDT)</t>
  </si>
  <si>
    <t>Thu Sep 10 2015 19:51:13 GMT-0400 (EDT)</t>
  </si>
  <si>
    <t>Thu Sep 10 2015 19:51:17 GMT-0400 (EDT)</t>
  </si>
  <si>
    <t>Thu Sep 10 2015 19:51:25 GMT-0400 (EDT)</t>
  </si>
  <si>
    <t>Thu Sep 10 2015 19:51:28 GMT-0400 (EDT)</t>
  </si>
  <si>
    <t>Thu Sep 10 2015 19:51:29 GMT-0400 (EDT)</t>
  </si>
  <si>
    <t>Thu Sep 10 2015 19:51:31 GMT-0400 (EDT)</t>
  </si>
  <si>
    <t>Thu Sep 10 2015 19:51:34 GMT-0400 (EDT)</t>
  </si>
  <si>
    <t>Thu Sep 10 2015 19:51:43 GMT-0400 (EDT)</t>
  </si>
  <si>
    <t>Thu Sep 10 2015 19:43:08 GMT-0400 (EDT)</t>
  </si>
  <si>
    <t>Thu Sep 10 2015 19:51:46 GMT-0400 (EDT)</t>
  </si>
  <si>
    <t>Thu Sep 10 2015 19:51:58 GMT-0400 (EDT)</t>
  </si>
  <si>
    <t>Thu Sep 10 2015 19:52:16 GMT-0400 (EDT)</t>
  </si>
  <si>
    <t>Thu Sep 10 2015 19:52:18 GMT-0400 (EDT)</t>
  </si>
  <si>
    <t>Thu Sep 10 2015 19:52:22 GMT-0400 (EDT)</t>
  </si>
  <si>
    <t>Thu Sep 10 2015 19:52:27 GMT-0400 (EDT)</t>
  </si>
  <si>
    <t>Thu Sep 10 2015 19:52:35 GMT-0400 (EDT)</t>
  </si>
  <si>
    <t>Thu Sep 10 2015 19:52:37 GMT-0400 (EDT)</t>
  </si>
  <si>
    <t>Thu Sep 10 2015 19:52:40 GMT-0400 (EDT)</t>
  </si>
  <si>
    <t>Thu Sep 10 2015 19:52:42 GMT-0400 (EDT)</t>
  </si>
  <si>
    <t>Thu Sep 10 2015 19:43:10 GMT-0400 (EDT)</t>
  </si>
  <si>
    <t>Thu Sep 10 2015 19:43:12 GMT-0400 (EDT)</t>
  </si>
  <si>
    <t>Thu Sep 10 2015 19:43:14 GMT-0400 (EDT)</t>
  </si>
  <si>
    <t>Thu Sep 10 2015 19:43:19 GMT-0400 (EDT)</t>
  </si>
  <si>
    <t>Thu Sep 10 2015 19:43:23 GMT-0400 (EDT)</t>
  </si>
  <si>
    <t>Thu Sep 10 2015 19:43:31 GMT-0400 (EDT)</t>
  </si>
  <si>
    <t>Thu Sep 10 2015 19:43:37 GMT-0400 (EDT)</t>
  </si>
  <si>
    <t>Thu Sep 10 2015 19:43:59 GMT-0400 (EDT)</t>
  </si>
  <si>
    <t>Thu Sep 10 2015 19:42:37 GMT-0400 (EDT)</t>
  </si>
  <si>
    <t>Thu Sep 10 2015 19:44:01 GMT-0400 (EDT)</t>
  </si>
  <si>
    <t>Thu Sep 10 2015 19:44:36 GMT-0400 (EDT)</t>
  </si>
  <si>
    <t>Thu Sep 10 2015 19:44:49 GMT-0400 (EDT)</t>
  </si>
  <si>
    <t>Thu Sep 10 2015 19:44:53 GMT-0400 (EDT)</t>
  </si>
  <si>
    <t>Thu Sep 10 2015 19:44:54 GMT-0400 (EDT)</t>
  </si>
  <si>
    <t>Thu Sep 10 2015 19:44:56 GMT-0400 (EDT)</t>
  </si>
  <si>
    <t>Thu Sep 10 2015 19:45:00 GMT-0400 (EDT)</t>
  </si>
  <si>
    <t>Thu Sep 10 2015 19:45:09 GMT-0400 (EDT)</t>
  </si>
  <si>
    <t>Thu Sep 10 2015 19:45:11 GMT-0400 (EDT)</t>
  </si>
  <si>
    <t>Thu Sep 10 2015 19:45:14 GMT-0400 (EDT)</t>
  </si>
  <si>
    <t>Thu Sep 10 2015 19:42:42 GMT-0400 (EDT)</t>
  </si>
  <si>
    <t>Thu Sep 10 2015 19:45:16 GMT-0400 (EDT)</t>
  </si>
  <si>
    <t>Thu Sep 10 2015 19:45:17 GMT-0400 (EDT)</t>
  </si>
  <si>
    <t>Thu Sep 10 2015 19:45:19 GMT-0400 (EDT)</t>
  </si>
  <si>
    <t>Thu Sep 10 2015 19:45:22 GMT-0400 (EDT)</t>
  </si>
  <si>
    <t>Thu Sep 10 2015 19:45:26 GMT-0400 (EDT)</t>
  </si>
  <si>
    <t>Thu Sep 10 2015 19:45:30 GMT-0400 (EDT)</t>
  </si>
  <si>
    <t>Thu Sep 10 2015 19:45:33 GMT-0400 (EDT)</t>
  </si>
  <si>
    <t>Thu Sep 10 2015 19:45:36 GMT-0400 (EDT)</t>
  </si>
  <si>
    <t>Thu Sep 10 2015 19:45:38 GMT-0400 (EDT)</t>
  </si>
  <si>
    <t>Thu Sep 10 2015 19:45:41 GMT-0400 (EDT)</t>
  </si>
  <si>
    <t>Thu Sep 10 2015 19:42:45 GMT-0400 (EDT)</t>
  </si>
  <si>
    <t>Thu Sep 10 2015 19:45:50 GMT-0400 (EDT)</t>
  </si>
  <si>
    <t>Thu Sep 10 2015 19:46:09 GMT-0400 (EDT)</t>
  </si>
  <si>
    <t>Thu Sep 10 2015 19:46:17 GMT-0400 (EDT)</t>
  </si>
  <si>
    <t>Thu Sep 10 2015 19:46:21 GMT-0400 (EDT)</t>
  </si>
  <si>
    <t>Thu Sep 10 2015 19:46:23 GMT-0400 (EDT)</t>
  </si>
  <si>
    <t>Thu Sep 10 2015 19:46:56 GMT-0400 (EDT)</t>
  </si>
  <si>
    <t>Thu Sep 10 2015 19:46:58 GMT-0400 (EDT)</t>
  </si>
  <si>
    <t>Thu Sep 10 2015 19:47:03 GMT-0400 (EDT)</t>
  </si>
  <si>
    <t>Thu Sep 10 2015 19:47:06 GMT-0400 (EDT)</t>
  </si>
  <si>
    <t>Thu Sep 10 2015 19:47:08 GMT-0400 (EDT)</t>
  </si>
  <si>
    <t>Thu Sep 10 2015 19:42:47 GMT-0400 (EDT)</t>
  </si>
  <si>
    <t>Thu Sep 10 2015 19:47:11 GMT-0400 (EDT)</t>
  </si>
  <si>
    <t>Thu Sep 10 2015 19:47:13 GMT-0400 (EDT)</t>
  </si>
  <si>
    <t>Thu Sep 10 2015 19:47:15 GMT-0400 (EDT)</t>
  </si>
  <si>
    <t>Thu Sep 10 2015 19:47:23 GMT-0400 (EDT)</t>
  </si>
  <si>
    <t>Thu Sep 10 2015 19:47:25 GMT-0400 (EDT)</t>
  </si>
  <si>
    <t>Thu Sep 10 2015 19:47:27 GMT-0400 (EDT)</t>
  </si>
  <si>
    <t>Thu Sep 10 2015 19:47:29 GMT-0400 (EDT)</t>
  </si>
  <si>
    <t>Thu Sep 10 2015 19:47:32 GMT-0400 (EDT)</t>
  </si>
  <si>
    <t>Thu Sep 10 2015 19:47:34 GMT-0400 (EDT)</t>
  </si>
  <si>
    <t>Thu Sep 10 2015 19:47:39 GMT-0400 (EDT)</t>
  </si>
  <si>
    <t>Thu Sep 10 2015 19:42:49 GMT-0400 (EDT)</t>
  </si>
  <si>
    <t>Thu Sep 10 2015 19:47:42 GMT-0400 (EDT)</t>
  </si>
  <si>
    <t>Thu Sep 10 2015 19:47:43 GMT-0400 (EDT)</t>
  </si>
  <si>
    <t>Thu Sep 10 2015 19:47:46 GMT-0400 (EDT)</t>
  </si>
  <si>
    <t>Thu Sep 10 2015 19:47:49 GMT-0400 (EDT)</t>
  </si>
  <si>
    <t>Thu Sep 10 2015 19:47:51 GMT-0400 (EDT)</t>
  </si>
  <si>
    <t>Thu Sep 10 2015 19:47:52 GMT-0400 (EDT)</t>
  </si>
  <si>
    <t>Thu Sep 10 2015 19:47:57 GMT-0400 (EDT)</t>
  </si>
  <si>
    <t>Thu Sep 10 2015 19:48:00 GMT-0400 (EDT)</t>
  </si>
  <si>
    <t>Thu Sep 10 2015 19:48:01 GMT-0400 (EDT)</t>
  </si>
  <si>
    <t>Thu Sep 10 2015 19:48:04 GMT-0400 (EDT)</t>
  </si>
  <si>
    <t>Thu Sep 10 2015 19:42:51 GMT-0400 (EDT)</t>
  </si>
  <si>
    <t>Thu Sep 10 2015 19:48:12 GMT-0400 (EDT)</t>
  </si>
  <si>
    <t>Thu Sep 10 2015 19:48:14 GMT-0400 (EDT)</t>
  </si>
  <si>
    <t>Thu Sep 10 2015 19:48:16 GMT-0400 (EDT)</t>
  </si>
  <si>
    <t>Thu Sep 10 2015 19:48:18 GMT-0400 (EDT)</t>
  </si>
  <si>
    <t>Thu Sep 10 2015 19:48:20 GMT-0400 (EDT)</t>
  </si>
  <si>
    <t>Thu Sep 10 2015 19:48:21 GMT-0400 (EDT)</t>
  </si>
  <si>
    <t>Thu Sep 10 2015 19:49:12 GMT-0400 (EDT)</t>
  </si>
  <si>
    <t>Thu Sep 10 2015 19:49:14 GMT-0400 (EDT)</t>
  </si>
  <si>
    <t>Thu Sep 10 2015 19:49:15 GMT-0400 (EDT)</t>
  </si>
  <si>
    <t>Thu Sep 10 2015 19:49:18 GMT-0400 (EDT)</t>
  </si>
  <si>
    <t>Thu Sep 10 2015 19:42:53 GMT-0400 (EDT)</t>
  </si>
  <si>
    <t>Thu Sep 10 2015 19:49:36 GMT-0400 (EDT)</t>
  </si>
  <si>
    <t>Thu Sep 10 2015 19:49:41 GMT-0400 (EDT)</t>
  </si>
  <si>
    <t>Thu Sep 10 2015 19:49:44 GMT-0400 (EDT)</t>
  </si>
  <si>
    <t>Thu Sep 10 2015 19:49:53 GMT-0400 (EDT)</t>
  </si>
  <si>
    <t>Thu Sep 10 2015 19:49:57 GMT-0400 (EDT)</t>
  </si>
  <si>
    <t>Thu Sep 10 2015 19:49:59 GMT-0400 (EDT)</t>
  </si>
  <si>
    <t>Thu Sep 10 2015 19:50:01 GMT-0400 (EDT)</t>
  </si>
  <si>
    <t>Thu Sep 10 2015 19:50:04 GMT-0400 (EDT)</t>
  </si>
  <si>
    <t>Thu Sep 10 2015 19:50:13 GMT-0400 (EDT)</t>
  </si>
  <si>
    <t>Thu Sep 10 2015 19:50:16 GMT-0400 (EDT)</t>
  </si>
  <si>
    <t>Thu Sep 10 2015 19:42:58 GMT-0400 (EDT)</t>
  </si>
  <si>
    <t>Thu Sep 10 2015 19:50:17 GMT-0400 (EDT)</t>
  </si>
  <si>
    <t>Thu Sep 10 2015 19:50:19 GMT-0400 (EDT)</t>
  </si>
  <si>
    <t>Thu Sep 10 2015 19:50:22 GMT-0400 (EDT)</t>
  </si>
  <si>
    <t>Thu Sep 10 2015 19:50:25 GMT-0400 (EDT)</t>
  </si>
  <si>
    <t>Thu Sep 10 2015 19:50:34 GMT-0400 (EDT)</t>
  </si>
  <si>
    <t>Thu Sep 10 2015 19:50:36 GMT-0400 (EDT)</t>
  </si>
  <si>
    <t>Thu Sep 10 2015 19:50:42 GMT-0400 (EDT)</t>
  </si>
  <si>
    <t>Thu Sep 10 2015 19:50:44 GMT-0400 (EDT)</t>
  </si>
  <si>
    <t>Thu Sep 10 2015 19:50:47 GMT-0400 (EDT)</t>
  </si>
  <si>
    <t>Thu Sep 10 2015 19:51:03 GMT-0400 (EDT)</t>
  </si>
  <si>
    <t>susan</t>
  </si>
  <si>
    <t>Thu Jul 30 2015 16:48:12 GMT-0700 (PDT)</t>
  </si>
  <si>
    <t>Thu Jul 30 2015 16:48:17 GMT-0700 (PDT)</t>
  </si>
  <si>
    <t>Thu Jul 30 2015 20:18:14 GMT-0700 (PDT)</t>
  </si>
  <si>
    <t>Thu Jul 30 2015 20:32:45 GMT-0700 (PDT)</t>
  </si>
  <si>
    <t>Thu Jul 30 2015 20:32:49 GMT-0700 (PDT)</t>
  </si>
  <si>
    <t>Thu Jul 30 2015 20:32:59 GMT-0700 (PDT)</t>
  </si>
  <si>
    <t>Thu Jul 30 2015 20:33:02 GMT-0700 (PDT)</t>
  </si>
  <si>
    <t>Thu Jul 30 2015 20:33:06 GMT-0700 (PDT)</t>
  </si>
  <si>
    <t>Thu Jul 30 2015 20:33:10 GMT-0700 (PDT)</t>
  </si>
  <si>
    <t>Thu Jul 30 2015 20:33:12 GMT-0700 (PDT)</t>
  </si>
  <si>
    <t>Thu Jul 30 2015 20:33:15 GMT-0700 (PDT)</t>
  </si>
  <si>
    <t>Thu Jul 30 2015 20:33:39 GMT-0700 (PDT)</t>
  </si>
  <si>
    <t>Thu Jul 30 2015 20:33:55 GMT-0700 (PDT)</t>
  </si>
  <si>
    <t>Thu Jul 30 2015 20:18:30 GMT-0700 (PDT)</t>
  </si>
  <si>
    <t>Thu Jul 30 2015 20:34:05 GMT-0700 (PDT)</t>
  </si>
  <si>
    <t>Thu Jul 30 2015 20:34:16 GMT-0700 (PDT)</t>
  </si>
  <si>
    <t>Thu Jul 30 2015 20:34:24 GMT-0700 (PDT)</t>
  </si>
  <si>
    <t>Thu Jul 30 2015 20:34:29 GMT-0700 (PDT)</t>
  </si>
  <si>
    <t>Thu Jul 30 2015 20:34:33 GMT-0700 (PDT)</t>
  </si>
  <si>
    <t>Thu Jul 30 2015 20:34:38 GMT-0700 (PDT)</t>
  </si>
  <si>
    <t>Thu Jul 30 2015 20:34:40 GMT-0700 (PDT)</t>
  </si>
  <si>
    <t>Thu Jul 30 2015 20:34:43 GMT-0700 (PDT)</t>
  </si>
  <si>
    <t>Thu Jul 30 2015 20:34:47 GMT-0700 (PDT)</t>
  </si>
  <si>
    <t>Thu Jul 30 2015 20:34:50 GMT-0700 (PDT)</t>
  </si>
  <si>
    <t>Thu Jul 30 2015 20:18:34 GMT-0700 (PDT)</t>
  </si>
  <si>
    <t>Thu Jul 30 2015 20:18:37 GMT-0700 (PDT)</t>
  </si>
  <si>
    <t>Thu Jul 30 2015 20:19:15 GMT-0700 (PDT)</t>
  </si>
  <si>
    <t>Thu Jul 30 2015 20:19:20 GMT-0700 (PDT)</t>
  </si>
  <si>
    <t>Thu Jul 30 2015 20:19:42 GMT-0700 (PDT)</t>
  </si>
  <si>
    <t>Thu Jul 30 2015 20:19:49 GMT-0700 (PDT)</t>
  </si>
  <si>
    <t>Thu Jul 30 2015 20:20:16 GMT-0700 (PDT)</t>
  </si>
  <si>
    <t>Thu Jul 30 2015 20:20:20 GMT-0700 (PDT)</t>
  </si>
  <si>
    <t>Thu Jul 30 2015 16:48:20 GMT-0700 (PDT)</t>
  </si>
  <si>
    <t>Thu Jul 30 2015 20:21:02 GMT-0700 (PDT)</t>
  </si>
  <si>
    <t>Thu Jul 30 2015 20:21:07 GMT-0700 (PDT)</t>
  </si>
  <si>
    <t>Thu Jul 30 2015 20:21:11 GMT-0700 (PDT)</t>
  </si>
  <si>
    <t>Thu Jul 30 2015 20:21:17 GMT-0700 (PDT)</t>
  </si>
  <si>
    <t>Thu Jul 30 2015 20:21:21 GMT-0700 (PDT)</t>
  </si>
  <si>
    <t>Thu Jul 30 2015 20:21:28 GMT-0700 (PDT)</t>
  </si>
  <si>
    <t>Thu Jul 30 2015 20:21:41 GMT-0700 (PDT)</t>
  </si>
  <si>
    <t>Thu Jul 30 2015 20:21:46 GMT-0700 (PDT)</t>
  </si>
  <si>
    <t>Thu Jul 30 2015 20:21:49 GMT-0700 (PDT)</t>
  </si>
  <si>
    <t>Thu Jul 30 2015 20:22:36 GMT-0700 (PDT)</t>
  </si>
  <si>
    <t>Thu Jul 30 2015 20:16:13 GMT-0700 (PDT)</t>
  </si>
  <si>
    <t>Thu Jul 30 2015 20:22:59 GMT-0700 (PDT)</t>
  </si>
  <si>
    <t>Thu Jul 30 2015 20:23:04 GMT-0700 (PDT)</t>
  </si>
  <si>
    <t>Thu Jul 30 2015 20:23:21 GMT-0700 (PDT)</t>
  </si>
  <si>
    <t>Thu Jul 30 2015 20:23:27 GMT-0700 (PDT)</t>
  </si>
  <si>
    <t>Thu Jul 30 2015 20:23:41 GMT-0700 (PDT)</t>
  </si>
  <si>
    <t>Thu Jul 30 2015 20:23:50 GMT-0700 (PDT)</t>
  </si>
  <si>
    <t>Thu Jul 30 2015 20:23:58 GMT-0700 (PDT)</t>
  </si>
  <si>
    <t>Thu Jul 30 2015 20:24:01 GMT-0700 (PDT)</t>
  </si>
  <si>
    <t>Thu Jul 30 2015 20:24:05 GMT-0700 (PDT)</t>
  </si>
  <si>
    <t>Thu Jul 30 2015 20:24:11 GMT-0700 (PDT)</t>
  </si>
  <si>
    <t>Thu Jul 30 2015 20:16:38 GMT-0700 (PDT)</t>
  </si>
  <si>
    <t>Thu Jul 30 2015 20:24:24 GMT-0700 (PDT)</t>
  </si>
  <si>
    <t>Thu Jul 30 2015 20:25:41 GMT-0700 (PDT)</t>
  </si>
  <si>
    <t>Thu Jul 30 2015 20:25:44 GMT-0700 (PDT)</t>
  </si>
  <si>
    <t>Thu Jul 30 2015 20:25:47 GMT-0700 (PDT)</t>
  </si>
  <si>
    <t>Thu Jul 30 2015 20:25:51 GMT-0700 (PDT)</t>
  </si>
  <si>
    <t>Thu Jul 30 2015 20:26:00 GMT-0700 (PDT)</t>
  </si>
  <si>
    <t>Thu Jul 30 2015 20:26:04 GMT-0700 (PDT)</t>
  </si>
  <si>
    <t>Thu Jul 30 2015 20:26:31 GMT-0700 (PDT)</t>
  </si>
  <si>
    <t>Thu Jul 30 2015 20:26:36 GMT-0700 (PDT)</t>
  </si>
  <si>
    <t>Thu Jul 30 2015 20:26:40 GMT-0700 (PDT)</t>
  </si>
  <si>
    <t>Thu Jul 30 2015 20:16:46 GMT-0700 (PDT)</t>
  </si>
  <si>
    <t>Thu Jul 30 2015 20:26:43 GMT-0700 (PDT)</t>
  </si>
  <si>
    <t>Thu Jul 30 2015 20:26:48 GMT-0700 (PDT)</t>
  </si>
  <si>
    <t>Thu Jul 30 2015 20:26:52 GMT-0700 (PDT)</t>
  </si>
  <si>
    <t>Thu Jul 30 2015 20:27:15 GMT-0700 (PDT)</t>
  </si>
  <si>
    <t>Thu Jul 30 2015 20:27:17 GMT-0700 (PDT)</t>
  </si>
  <si>
    <t>Thu Jul 30 2015 20:27:23 GMT-0700 (PDT)</t>
  </si>
  <si>
    <t>Thu Jul 30 2015 20:27:28 GMT-0700 (PDT)</t>
  </si>
  <si>
    <t>Thu Jul 30 2015 20:27:32 GMT-0700 (PDT)</t>
  </si>
  <si>
    <t>Thu Jul 30 2015 20:27:51 GMT-0700 (PDT)</t>
  </si>
  <si>
    <t>Thu Jul 30 2015 20:27:54 GMT-0700 (PDT)</t>
  </si>
  <si>
    <t>Thu Jul 30 2015 20:16:55 GMT-0700 (PDT)</t>
  </si>
  <si>
    <t>Thu Jul 30 2015 20:28:05 GMT-0700 (PDT)</t>
  </si>
  <si>
    <t>Thu Jul 30 2015 20:28:20 GMT-0700 (PDT)</t>
  </si>
  <si>
    <t>Thu Jul 30 2015 20:28:24 GMT-0700 (PDT)</t>
  </si>
  <si>
    <t>Thu Jul 30 2015 20:28:40 GMT-0700 (PDT)</t>
  </si>
  <si>
    <t>Thu Jul 30 2015 20:29:01 GMT-0700 (PDT)</t>
  </si>
  <si>
    <t>Thu Jul 30 2015 20:29:08 GMT-0700 (PDT)</t>
  </si>
  <si>
    <t>Thu Jul 30 2015 20:29:13 GMT-0700 (PDT)</t>
  </si>
  <si>
    <t>Thu Jul 30 2015 20:29:16 GMT-0700 (PDT)</t>
  </si>
  <si>
    <t>Thu Jul 30 2015 20:29:18 GMT-0700 (PDT)</t>
  </si>
  <si>
    <t>Thu Jul 30 2015 20:29:36 GMT-0700 (PDT)</t>
  </si>
  <si>
    <t>Thu Jul 30 2015 20:17:09 GMT-0700 (PDT)</t>
  </si>
  <si>
    <t>Thu Jul 30 2015 20:29:55 GMT-0700 (PDT)</t>
  </si>
  <si>
    <t>Thu Jul 30 2015 20:29:58 GMT-0700 (PDT)</t>
  </si>
  <si>
    <t>Thu Jul 30 2015 20:30:03 GMT-0700 (PDT)</t>
  </si>
  <si>
    <t>Thu Jul 30 2015 20:30:07 GMT-0700 (PDT)</t>
  </si>
  <si>
    <t>Thu Jul 30 2015 20:30:10 GMT-0700 (PDT)</t>
  </si>
  <si>
    <t>Thu Jul 30 2015 20:30:17 GMT-0700 (PDT)</t>
  </si>
  <si>
    <t>Thu Jul 30 2015 20:30:21 GMT-0700 (PDT)</t>
  </si>
  <si>
    <t>Thu Jul 30 2015 20:30:23 GMT-0700 (PDT)</t>
  </si>
  <si>
    <t>Thu Jul 30 2015 20:30:26 GMT-0700 (PDT)</t>
  </si>
  <si>
    <t>Thu Jul 30 2015 20:30:32 GMT-0700 (PDT)</t>
  </si>
  <si>
    <t>Thu Jul 30 2015 20:17:19 GMT-0700 (PDT)</t>
  </si>
  <si>
    <t>Thu Jul 30 2015 20:30:34 GMT-0700 (PDT)</t>
  </si>
  <si>
    <t>Thu Jul 30 2015 20:30:37 GMT-0700 (PDT)</t>
  </si>
  <si>
    <t>Thu Jul 30 2015 20:31:23 GMT-0700 (PDT)</t>
  </si>
  <si>
    <t>Thu Jul 30 2015 20:31:34 GMT-0700 (PDT)</t>
  </si>
  <si>
    <t>Thu Jul 30 2015 20:31:41 GMT-0700 (PDT)</t>
  </si>
  <si>
    <t>Thu Jul 30 2015 20:31:44 GMT-0700 (PDT)</t>
  </si>
  <si>
    <t>Thu Jul 30 2015 20:31:46 GMT-0700 (PDT)</t>
  </si>
  <si>
    <t>Thu Jul 30 2015 20:31:50 GMT-0700 (PDT)</t>
  </si>
  <si>
    <t>Thu Jul 30 2015 20:31:57 GMT-0700 (PDT)</t>
  </si>
  <si>
    <t>Thu Jul 30 2015 20:32:01 GMT-0700 (PDT)</t>
  </si>
  <si>
    <t>Thu Jul 30 2015 20:17:58 GMT-0700 (PDT)</t>
  </si>
  <si>
    <t>Thu Jul 30 2015 20:32:04 GMT-0700 (PDT)</t>
  </si>
  <si>
    <t>Thu Jul 30 2015 20:32:07 GMT-0700 (PDT)</t>
  </si>
  <si>
    <t>Thu Jul 30 2015 20:32:13 GMT-0700 (PDT)</t>
  </si>
  <si>
    <t>Thu Jul 30 2015 20:32:16 GMT-0700 (PDT)</t>
  </si>
  <si>
    <t>Thu Jul 30 2015 20:32:19 GMT-0700 (PDT)</t>
  </si>
  <si>
    <t>Thu Jul 30 2015 20:32:22 GMT-0700 (PDT)</t>
  </si>
  <si>
    <t>Thu Jul 30 2015 20:32:25 GMT-0700 (PDT)</t>
  </si>
  <si>
    <t>Thu Jul 30 2015 20:32:28 GMT-0700 (PDT)</t>
  </si>
  <si>
    <t>Thu Jul 30 2015 20:32:39 GMT-0700 (PDT)</t>
  </si>
  <si>
    <t>Thu Jul 30 2015 20:32:43 GMT-0700 (PDT)</t>
  </si>
  <si>
    <t>ohsu-0046-vv-2nd-OD-posterior.bmp</t>
  </si>
  <si>
    <t>32_Full.JPG</t>
  </si>
  <si>
    <t>miam-0018-4-os.BMP</t>
  </si>
  <si>
    <t>ohsu-0017-nh-2nd-OD-posterior2.bmp</t>
  </si>
  <si>
    <t>ohsu-0001-6-os-posterior2.bmp</t>
  </si>
  <si>
    <t>corn-0018-3-od-posterior.bmp</t>
  </si>
  <si>
    <t>RCOL-0024-second-OD-posterior.bmp</t>
  </si>
  <si>
    <t>ohsu-0029-ps-2nd-OD-posterior.bmp</t>
  </si>
  <si>
    <t>ohsu-0039-xm-1st-OD-posterior.bmp</t>
  </si>
  <si>
    <t>33_Full.JPG</t>
  </si>
  <si>
    <t>ohsu-0060-3-OS-posterior.bmp</t>
  </si>
  <si>
    <t>ohsu-0049-10-os.bmp</t>
  </si>
  <si>
    <t>ohsu-0032-jv-3rd-OD-posterior.bmp</t>
  </si>
  <si>
    <t>ohsu-0002-2-od-posterior2.bmp</t>
  </si>
  <si>
    <t>ohsu-0065-1-OS-posterior.bmp</t>
  </si>
  <si>
    <t>ohsu-0008-jf-3rd session-OS-posterior2.bmp</t>
  </si>
  <si>
    <t>ohsu-0124-6-OD-posterior.bmp</t>
  </si>
  <si>
    <t>ohsu-0096-1-OS-posterior.bmp</t>
  </si>
  <si>
    <t>ohsu-0038-eh-2nd-OD-posterior.bmp</t>
  </si>
  <si>
    <t>ohsu-0057-5-os.bmp</t>
  </si>
  <si>
    <t>30_Full.bmp</t>
  </si>
  <si>
    <t>ohsu-0054-5-os.bmp</t>
  </si>
  <si>
    <t>ohsu-0049-nv-14-OS-posterior2.bmp</t>
  </si>
  <si>
    <t>ohsu-0079-3-OS-posterior.bmp</t>
  </si>
  <si>
    <t>corn-0018-3-os-posterior.bmp</t>
  </si>
  <si>
    <t>ohsu-0118-10-OD-posterior.bmp</t>
  </si>
  <si>
    <t>ohsu-0123-4-OS-posterior.bmp</t>
  </si>
  <si>
    <t>ohsu-0135-7-OS-posterior.bmp</t>
  </si>
  <si>
    <t>8_Full.JPG</t>
  </si>
  <si>
    <t>ohsu-0020-gl-5th-OD-posterior.bmp</t>
  </si>
  <si>
    <t>ohsu-0015-cw-1st-OS-posterior.bmp</t>
  </si>
  <si>
    <t>miam-0001-2-os.BMP</t>
  </si>
  <si>
    <t>13_Full.JPG</t>
  </si>
  <si>
    <t>ohsu-0063-1-OS-posterior.bmp</t>
  </si>
  <si>
    <t>ohsu-0053-js-2nd-OS-posterior.bmp</t>
  </si>
  <si>
    <t>ohsu-0076-6-OD-posterior.bmp</t>
  </si>
  <si>
    <t>ohsu-0084-7-OS-posterior.bmp</t>
  </si>
  <si>
    <t>ohsu-0085-2-OD-posterior.bmp</t>
  </si>
  <si>
    <t>miam-0012-2-od.BMP</t>
  </si>
  <si>
    <t>ohsu-0011-mb-2nd-OS-posterior.bmp</t>
  </si>
  <si>
    <t>ohsu-0040-tm-1st-OD-posterior.bmp</t>
  </si>
  <si>
    <t>ohsu-001-gb-6th session-OD-posterior1.bmp</t>
  </si>
  <si>
    <t>ohsu-0002-3-os-posterior2.bmp</t>
  </si>
  <si>
    <t>miam--0027-2-od.BMP</t>
  </si>
  <si>
    <t>beau-0008-1-OS-posterior.bmp</t>
  </si>
  <si>
    <t>ohsu-0103-2-OS-posterior.bmp</t>
  </si>
  <si>
    <t>beau-0061-4-OS-posterior.bmp</t>
  </si>
  <si>
    <t>ohsu-0104-8-OS-posterior.bmp</t>
  </si>
  <si>
    <t>ohsu-0109-1-OD-posterior.bmp</t>
  </si>
  <si>
    <t>ohsu-0087-4-OS-posterior.bmp</t>
  </si>
  <si>
    <t>ohsu-0021-cl-2nd-OD-posterior.bmp</t>
  </si>
  <si>
    <t>corn-0025-2-os.bmp</t>
  </si>
  <si>
    <t>ohsu-0001-4-od-posterior2.bmp</t>
  </si>
  <si>
    <t>ohsu-0043-aw-6th-OS-posterior.bmp</t>
  </si>
  <si>
    <t>ohsu-0006-sr-2nd session-OS-posterior.bmp</t>
  </si>
  <si>
    <t>ohsu-0063-2-OD-posterior.bmp</t>
  </si>
  <si>
    <t>ohsu-0039-xm-2nd-OS-posterior.bmp</t>
  </si>
  <si>
    <t>ohsu-0072-2-OS-posterior.bmp</t>
  </si>
  <si>
    <t>ohsu-0072-2-OD-posterior.bmp</t>
  </si>
  <si>
    <t>ohsu-0058-hv-5-OS-posterior2.bmp</t>
  </si>
  <si>
    <t>RCOL-0024-second-OS-posterior.bmp</t>
  </si>
  <si>
    <t>4_Full.JPG</t>
  </si>
  <si>
    <t>ohsu-0117-1-OD-posterior.bmp</t>
  </si>
  <si>
    <t>ohsu-0030-ks-3rd-OS-posterior.bmp</t>
  </si>
  <si>
    <t>OHSU-0024-em-1st-OS-posterior.bmp</t>
  </si>
  <si>
    <t>ohsu-0058-5-OD-posterior.bmp</t>
  </si>
  <si>
    <t>24-second-OS-temporal.bmp</t>
  </si>
  <si>
    <t>ohsu-0073-2-OS-posterior.bmp</t>
  </si>
  <si>
    <t>ohsu-0073-1-OD-posterior.bmp</t>
  </si>
  <si>
    <t>ohsu-0040-tm-1st-OS-posterior.bmp</t>
  </si>
  <si>
    <t>24_Full.bmp</t>
  </si>
  <si>
    <t>ohsu-0060-2-OD-posterior.bmp</t>
  </si>
  <si>
    <t>ohsu-0049-12-od.bmp</t>
  </si>
  <si>
    <t>ohsu-0031-cc-3rd-OS-posterior.bmp</t>
  </si>
  <si>
    <t>ohsu-0066-kg-5th-OS-posterior.bmp</t>
  </si>
  <si>
    <t>ohsu-0011-mb-1st-OD-posterior.bmp</t>
  </si>
  <si>
    <t>ohsu-0078-1-OS-posterior.bmp</t>
  </si>
  <si>
    <t>ohsu-0119-1-OD-posterior.bmp</t>
  </si>
  <si>
    <t>rcor-0005-1-os.bmp</t>
  </si>
  <si>
    <t>miam-0014-3-os.BMP</t>
  </si>
  <si>
    <t>ohsu-0041-am-1st-OS-posterior.bmp</t>
  </si>
  <si>
    <t>ohsu-0046-vv-1st-OS-posterior.bmp</t>
  </si>
  <si>
    <t>ohsu-0070-7-OS-posterior.bmp</t>
  </si>
  <si>
    <t>ohsu-0083-2-OD-posterior.bmp</t>
  </si>
  <si>
    <t>ohsu-0063-3-OS-posterior.bmp</t>
  </si>
  <si>
    <t>ohsu-0044-5-OS-posterior2.bmp</t>
  </si>
  <si>
    <t>miam-0018-5-od.BMP</t>
  </si>
  <si>
    <t>ohsu-0082-2-OS-posterior.bmp</t>
  </si>
  <si>
    <t>ohsu-0083-2-OS-posterior.bmp</t>
  </si>
  <si>
    <t>ohsu-0124-6-OS-posterior.bmp</t>
  </si>
  <si>
    <t>5_Full.JPG</t>
  </si>
  <si>
    <t>miam-0011-2-od.BMP</t>
  </si>
  <si>
    <t>ohsu-0065-1-OD-posterior.bmp</t>
  </si>
  <si>
    <t>ohsu-0058-hv-5-OD-posterior2.bmp</t>
  </si>
  <si>
    <t>ohsu-0010-cm-3rd session-OD-posterior2.bmp</t>
  </si>
  <si>
    <t>21_Full.bmp</t>
  </si>
  <si>
    <t>ohsu-0041-am-1st-OD-posterior.bmp</t>
  </si>
  <si>
    <t>ohsu-0054-4-os.bmp</t>
  </si>
  <si>
    <t>ohsu-0038-eh-1st-OD-posterior.bmp</t>
  </si>
  <si>
    <t>ohsu-0034-8-od-posterior2.bmp</t>
  </si>
  <si>
    <t>thirdSetHundred_r2</t>
  </si>
  <si>
    <t>imageId</t>
  </si>
  <si>
    <t>ICL</t>
  </si>
  <si>
    <t>origin</t>
  </si>
  <si>
    <t>Row Labels</t>
  </si>
  <si>
    <t>Grand Total</t>
  </si>
  <si>
    <t>Total</t>
  </si>
  <si>
    <t>Average of image</t>
  </si>
  <si>
    <t>taskId</t>
  </si>
  <si>
    <t>ImageID</t>
  </si>
  <si>
    <t>Origin</t>
  </si>
  <si>
    <t>Column Labels</t>
  </si>
  <si>
    <t>diagnosis(rank)</t>
  </si>
  <si>
    <t>Average of diagnosis(rank)</t>
  </si>
  <si>
    <t>imageID</t>
  </si>
  <si>
    <t>average</t>
  </si>
  <si>
    <t>mode</t>
  </si>
  <si>
    <t>mode_irop</t>
  </si>
  <si>
    <t>mode_not_irop</t>
  </si>
  <si>
    <t>stdev</t>
  </si>
  <si>
    <t>count0</t>
  </si>
  <si>
    <t>count1</t>
  </si>
  <si>
    <t>count2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</si>
</sst>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</fills>
  <borders count="6">
    <border>
      <left/>
      <right/>
      <top/>
      <bottom/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double">
        <color theme="6" tint="-0.249977111117893"/>
      </top>
      <bottom/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/>
      <right/>
      <top style="thin">
        <color theme="6" tint="-0.249977111117893"/>
      </top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/>
    <xf numFmtId="0" fontId="0" fillId="0" borderId="2" xfId="0" applyFont="1" applyBorder="1" applyAlignment="1">
      <alignment horizontal="left"/>
    </xf>
    <xf numFmtId="0" fontId="0" fillId="0" borderId="0" xfId="0" applyNumberFormat="1"/>
    <xf numFmtId="0" fontId="0" fillId="0" borderId="2" xfId="0" applyNumberFormat="1" applyFont="1" applyBorder="1"/>
    <xf numFmtId="0" fontId="1" fillId="0" borderId="3" xfId="0" applyFont="1" applyBorder="1" applyAlignment="1">
      <alignment horizontal="left"/>
    </xf>
    <xf numFmtId="0" fontId="2" fillId="2" borderId="4" xfId="0" applyFont="1" applyFill="1" applyBorder="1"/>
    <xf numFmtId="0" fontId="2" fillId="2" borderId="5" xfId="0" applyFont="1" applyFill="1" applyBorder="1"/>
    <xf numFmtId="2" fontId="2" fillId="2" borderId="1" xfId="0" applyNumberFormat="1" applyFont="1" applyFill="1" applyBorder="1"/>
    <xf numFmtId="2" fontId="0" fillId="0" borderId="2" xfId="0" applyNumberFormat="1" applyFont="1" applyBorder="1"/>
    <xf numFmtId="2" fontId="1" fillId="0" borderId="3" xfId="0" applyNumberFormat="1" applyFont="1" applyBorder="1"/>
    <xf numFmtId="2" fontId="0" fillId="0" borderId="0" xfId="0" applyNumberFormat="1"/>
    <xf numFmtId="0" fontId="2" fillId="2" borderId="0" xfId="0" applyFont="1" applyFill="1" applyBorder="1"/>
    <xf numFmtId="1" fontId="2" fillId="2" borderId="0" xfId="0" applyNumberFormat="1" applyFont="1" applyFill="1" applyBorder="1"/>
    <xf numFmtId="1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summary!$Q$2:$Q$121</c:f>
              <c:numCache>
                <c:formatCode>0.00</c:formatCode>
                <c:ptCount val="120"/>
                <c:pt idx="0">
                  <c:v>1.0625</c:v>
                </c:pt>
                <c:pt idx="1">
                  <c:v>0.0</c:v>
                </c:pt>
                <c:pt idx="2">
                  <c:v>0.0</c:v>
                </c:pt>
                <c:pt idx="3">
                  <c:v>1.571428571428571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0.153846153846154</c:v>
                </c:pt>
                <c:pt idx="10">
                  <c:v>0.846153846153846</c:v>
                </c:pt>
                <c:pt idx="11">
                  <c:v>1.307692307692308</c:v>
                </c:pt>
                <c:pt idx="12">
                  <c:v>0.0</c:v>
                </c:pt>
                <c:pt idx="13">
                  <c:v>0.0</c:v>
                </c:pt>
                <c:pt idx="14">
                  <c:v>2.0</c:v>
                </c:pt>
                <c:pt idx="15">
                  <c:v>1.0</c:v>
                </c:pt>
                <c:pt idx="16">
                  <c:v>1.692307692307692</c:v>
                </c:pt>
                <c:pt idx="17">
                  <c:v>1.0</c:v>
                </c:pt>
                <c:pt idx="18">
                  <c:v>1.153846153846154</c:v>
                </c:pt>
                <c:pt idx="19">
                  <c:v>0.0769230769230769</c:v>
                </c:pt>
                <c:pt idx="20">
                  <c:v>1.846153846153846</c:v>
                </c:pt>
                <c:pt idx="21">
                  <c:v>1.307692307692308</c:v>
                </c:pt>
                <c:pt idx="22">
                  <c:v>0.0769230769230769</c:v>
                </c:pt>
                <c:pt idx="23">
                  <c:v>0.0</c:v>
                </c:pt>
                <c:pt idx="24">
                  <c:v>0.0</c:v>
                </c:pt>
                <c:pt idx="25">
                  <c:v>2.0</c:v>
                </c:pt>
                <c:pt idx="26">
                  <c:v>0.0769230769230769</c:v>
                </c:pt>
                <c:pt idx="27">
                  <c:v>1.153846153846154</c:v>
                </c:pt>
                <c:pt idx="28">
                  <c:v>0.0</c:v>
                </c:pt>
                <c:pt idx="29">
                  <c:v>1.692307692307692</c:v>
                </c:pt>
                <c:pt idx="30">
                  <c:v>1.153846153846154</c:v>
                </c:pt>
                <c:pt idx="31">
                  <c:v>1.923076923076923</c:v>
                </c:pt>
                <c:pt idx="32">
                  <c:v>1.692307692307692</c:v>
                </c:pt>
                <c:pt idx="33">
                  <c:v>0.153846153846154</c:v>
                </c:pt>
                <c:pt idx="34">
                  <c:v>1.153846153846154</c:v>
                </c:pt>
                <c:pt idx="35">
                  <c:v>0.153846153846154</c:v>
                </c:pt>
                <c:pt idx="36">
                  <c:v>0.461538461538462</c:v>
                </c:pt>
                <c:pt idx="37">
                  <c:v>0.0</c:v>
                </c:pt>
                <c:pt idx="38">
                  <c:v>0.846153846153846</c:v>
                </c:pt>
                <c:pt idx="39">
                  <c:v>0.0</c:v>
                </c:pt>
                <c:pt idx="40">
                  <c:v>0.0769230769230769</c:v>
                </c:pt>
                <c:pt idx="41">
                  <c:v>0.0769230769230769</c:v>
                </c:pt>
                <c:pt idx="42">
                  <c:v>0.0</c:v>
                </c:pt>
                <c:pt idx="43">
                  <c:v>0.928571428571429</c:v>
                </c:pt>
                <c:pt idx="44">
                  <c:v>0.384615384615385</c:v>
                </c:pt>
                <c:pt idx="45">
                  <c:v>0.230769230769231</c:v>
                </c:pt>
                <c:pt idx="46">
                  <c:v>0.846153846153846</c:v>
                </c:pt>
                <c:pt idx="47">
                  <c:v>0.384615384615385</c:v>
                </c:pt>
                <c:pt idx="48">
                  <c:v>1.923076923076923</c:v>
                </c:pt>
                <c:pt idx="49">
                  <c:v>0.0714285714285714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1.153846153846154</c:v>
                </c:pt>
                <c:pt idx="54">
                  <c:v>0.0769230769230769</c:v>
                </c:pt>
                <c:pt idx="55">
                  <c:v>0.0</c:v>
                </c:pt>
                <c:pt idx="56">
                  <c:v>1.785714285714286</c:v>
                </c:pt>
                <c:pt idx="57">
                  <c:v>0.0</c:v>
                </c:pt>
                <c:pt idx="58">
                  <c:v>1.76923076923077</c:v>
                </c:pt>
                <c:pt idx="59">
                  <c:v>0.0666666666666667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1.615384615384615</c:v>
                </c:pt>
                <c:pt idx="64">
                  <c:v>1.384615384615385</c:v>
                </c:pt>
                <c:pt idx="65">
                  <c:v>1.615384615384615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1.307692307692308</c:v>
                </c:pt>
                <c:pt idx="70">
                  <c:v>1.076923076923077</c:v>
                </c:pt>
                <c:pt idx="71">
                  <c:v>0.307692307692308</c:v>
                </c:pt>
                <c:pt idx="72">
                  <c:v>0.0</c:v>
                </c:pt>
                <c:pt idx="73">
                  <c:v>1.923076923076923</c:v>
                </c:pt>
                <c:pt idx="74">
                  <c:v>1.923076923076923</c:v>
                </c:pt>
                <c:pt idx="75">
                  <c:v>1.846153846153846</c:v>
                </c:pt>
                <c:pt idx="76">
                  <c:v>0.923076923076923</c:v>
                </c:pt>
                <c:pt idx="77">
                  <c:v>0.0769230769230769</c:v>
                </c:pt>
                <c:pt idx="78">
                  <c:v>0.0</c:v>
                </c:pt>
                <c:pt idx="79">
                  <c:v>1.384615384615385</c:v>
                </c:pt>
                <c:pt idx="80">
                  <c:v>0.153846153846154</c:v>
                </c:pt>
                <c:pt idx="81">
                  <c:v>0.0</c:v>
                </c:pt>
                <c:pt idx="82">
                  <c:v>1.714285714285714</c:v>
                </c:pt>
                <c:pt idx="83">
                  <c:v>1.2</c:v>
                </c:pt>
                <c:pt idx="84">
                  <c:v>0.142857142857143</c:v>
                </c:pt>
                <c:pt idx="85">
                  <c:v>0.0</c:v>
                </c:pt>
                <c:pt idx="86">
                  <c:v>0.0769230769230769</c:v>
                </c:pt>
                <c:pt idx="87">
                  <c:v>2.0</c:v>
                </c:pt>
                <c:pt idx="88">
                  <c:v>1.357142857142857</c:v>
                </c:pt>
                <c:pt idx="89">
                  <c:v>0.0769230769230769</c:v>
                </c:pt>
                <c:pt idx="90">
                  <c:v>0.0</c:v>
                </c:pt>
                <c:pt idx="91">
                  <c:v>0.0</c:v>
                </c:pt>
                <c:pt idx="92">
                  <c:v>1.230769230769231</c:v>
                </c:pt>
                <c:pt idx="93">
                  <c:v>0.153846153846154</c:v>
                </c:pt>
                <c:pt idx="94">
                  <c:v>0.769230769230769</c:v>
                </c:pt>
                <c:pt idx="95">
                  <c:v>1.928571428571429</c:v>
                </c:pt>
                <c:pt idx="96">
                  <c:v>0.0</c:v>
                </c:pt>
                <c:pt idx="97">
                  <c:v>0.0769230769230769</c:v>
                </c:pt>
                <c:pt idx="98">
                  <c:v>1.533333333333333</c:v>
                </c:pt>
                <c:pt idx="99">
                  <c:v>0.0769230769230769</c:v>
                </c:pt>
                <c:pt idx="100">
                  <c:v>0.0</c:v>
                </c:pt>
                <c:pt idx="101">
                  <c:v>1.071428571428571</c:v>
                </c:pt>
                <c:pt idx="102">
                  <c:v>1.214285714285714</c:v>
                </c:pt>
                <c:pt idx="103">
                  <c:v>1.133333333333333</c:v>
                </c:pt>
                <c:pt idx="104">
                  <c:v>1.076923076923077</c:v>
                </c:pt>
                <c:pt idx="105">
                  <c:v>0.0769230769230769</c:v>
                </c:pt>
                <c:pt idx="106">
                  <c:v>0.0</c:v>
                </c:pt>
                <c:pt idx="107">
                  <c:v>0.0</c:v>
                </c:pt>
                <c:pt idx="108">
                  <c:v>0.214285714285714</c:v>
                </c:pt>
                <c:pt idx="109">
                  <c:v>1.142857142857143</c:v>
                </c:pt>
                <c:pt idx="110">
                  <c:v>1.846153846153846</c:v>
                </c:pt>
                <c:pt idx="111">
                  <c:v>1.0</c:v>
                </c:pt>
                <c:pt idx="112">
                  <c:v>0.0714285714285714</c:v>
                </c:pt>
                <c:pt idx="113">
                  <c:v>0.0666666666666667</c:v>
                </c:pt>
                <c:pt idx="114">
                  <c:v>0.0769230769230769</c:v>
                </c:pt>
                <c:pt idx="115">
                  <c:v>0.769230769230769</c:v>
                </c:pt>
                <c:pt idx="116">
                  <c:v>0.0714285714285714</c:v>
                </c:pt>
                <c:pt idx="117">
                  <c:v>0.0</c:v>
                </c:pt>
                <c:pt idx="118">
                  <c:v>0.923076923076923</c:v>
                </c:pt>
                <c:pt idx="119">
                  <c:v>1.923076923076923</c:v>
                </c:pt>
              </c:numCache>
            </c:numRef>
          </c:xVal>
          <c:yVal>
            <c:numRef>
              <c:f>summary!$R$2:$R$121</c:f>
              <c:numCache>
                <c:formatCode>0.00</c:formatCode>
                <c:ptCount val="120"/>
                <c:pt idx="0">
                  <c:v>0.277350098112615</c:v>
                </c:pt>
                <c:pt idx="1">
                  <c:v>0.0</c:v>
                </c:pt>
                <c:pt idx="2">
                  <c:v>0.0</c:v>
                </c:pt>
                <c:pt idx="3">
                  <c:v>0.506369683541834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0.375533808099405</c:v>
                </c:pt>
                <c:pt idx="10">
                  <c:v>0.554700196225229</c:v>
                </c:pt>
                <c:pt idx="11">
                  <c:v>0.480384461415261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0.408248290463863</c:v>
                </c:pt>
                <c:pt idx="16">
                  <c:v>0.480384461415261</c:v>
                </c:pt>
                <c:pt idx="17">
                  <c:v>0.577350269189626</c:v>
                </c:pt>
                <c:pt idx="18">
                  <c:v>0.554700196225229</c:v>
                </c:pt>
                <c:pt idx="19">
                  <c:v>0.277350098112615</c:v>
                </c:pt>
                <c:pt idx="20">
                  <c:v>0.375533808099405</c:v>
                </c:pt>
                <c:pt idx="21">
                  <c:v>0.480384461415261</c:v>
                </c:pt>
                <c:pt idx="22">
                  <c:v>0.277350098112615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0.277350098112615</c:v>
                </c:pt>
                <c:pt idx="27">
                  <c:v>0.375533808099405</c:v>
                </c:pt>
                <c:pt idx="28">
                  <c:v>0.0</c:v>
                </c:pt>
                <c:pt idx="29">
                  <c:v>0.480384461415261</c:v>
                </c:pt>
                <c:pt idx="30">
                  <c:v>0.800640769025436</c:v>
                </c:pt>
                <c:pt idx="31">
                  <c:v>0.277350098112614</c:v>
                </c:pt>
                <c:pt idx="32">
                  <c:v>0.480384461415261</c:v>
                </c:pt>
                <c:pt idx="33">
                  <c:v>0.554700196225229</c:v>
                </c:pt>
                <c:pt idx="34">
                  <c:v>0.375533808099405</c:v>
                </c:pt>
                <c:pt idx="35">
                  <c:v>0.375533808099405</c:v>
                </c:pt>
                <c:pt idx="36">
                  <c:v>0.518874521662771</c:v>
                </c:pt>
                <c:pt idx="37">
                  <c:v>0.0</c:v>
                </c:pt>
                <c:pt idx="38">
                  <c:v>0.375533808099405</c:v>
                </c:pt>
                <c:pt idx="39">
                  <c:v>0.0</c:v>
                </c:pt>
                <c:pt idx="40">
                  <c:v>0.277350098112615</c:v>
                </c:pt>
                <c:pt idx="41">
                  <c:v>0.277350098112615</c:v>
                </c:pt>
                <c:pt idx="42">
                  <c:v>0.0</c:v>
                </c:pt>
                <c:pt idx="43">
                  <c:v>0.493548116792825</c:v>
                </c:pt>
                <c:pt idx="44">
                  <c:v>0.506369683541833</c:v>
                </c:pt>
                <c:pt idx="45">
                  <c:v>0.438529009653515</c:v>
                </c:pt>
                <c:pt idx="46">
                  <c:v>0.375533808099405</c:v>
                </c:pt>
                <c:pt idx="47">
                  <c:v>0.506369683541833</c:v>
                </c:pt>
                <c:pt idx="48">
                  <c:v>0.277350098112614</c:v>
                </c:pt>
                <c:pt idx="49">
                  <c:v>0.277350098112615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0.688737231721195</c:v>
                </c:pt>
                <c:pt idx="54">
                  <c:v>0.277350098112615</c:v>
                </c:pt>
                <c:pt idx="55">
                  <c:v>0.0</c:v>
                </c:pt>
                <c:pt idx="56">
                  <c:v>0.438529009653514</c:v>
                </c:pt>
                <c:pt idx="57">
                  <c:v>0.0</c:v>
                </c:pt>
                <c:pt idx="58">
                  <c:v>0.438529009653514</c:v>
                </c:pt>
                <c:pt idx="59">
                  <c:v>0.277350098112615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0.506369683541834</c:v>
                </c:pt>
                <c:pt idx="64">
                  <c:v>0.506369683541833</c:v>
                </c:pt>
                <c:pt idx="65">
                  <c:v>0.506369683541834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0.630425171956115</c:v>
                </c:pt>
                <c:pt idx="70">
                  <c:v>0.493548116792825</c:v>
                </c:pt>
                <c:pt idx="71">
                  <c:v>0.480384461415261</c:v>
                </c:pt>
                <c:pt idx="72">
                  <c:v>0.0</c:v>
                </c:pt>
                <c:pt idx="73">
                  <c:v>0.277350098112614</c:v>
                </c:pt>
                <c:pt idx="74">
                  <c:v>0.277350098112614</c:v>
                </c:pt>
                <c:pt idx="75">
                  <c:v>0.375533808099405</c:v>
                </c:pt>
                <c:pt idx="76">
                  <c:v>0.493548116792825</c:v>
                </c:pt>
                <c:pt idx="77">
                  <c:v>0.277350098112615</c:v>
                </c:pt>
                <c:pt idx="78">
                  <c:v>0.0</c:v>
                </c:pt>
                <c:pt idx="79">
                  <c:v>0.506369683541833</c:v>
                </c:pt>
                <c:pt idx="80">
                  <c:v>0.375533808099405</c:v>
                </c:pt>
                <c:pt idx="81">
                  <c:v>0.0</c:v>
                </c:pt>
                <c:pt idx="82">
                  <c:v>0.630425171956115</c:v>
                </c:pt>
                <c:pt idx="83">
                  <c:v>0.640512615220348</c:v>
                </c:pt>
                <c:pt idx="84">
                  <c:v>0.375533808099405</c:v>
                </c:pt>
                <c:pt idx="85">
                  <c:v>0.0</c:v>
                </c:pt>
                <c:pt idx="86">
                  <c:v>0.277350098112615</c:v>
                </c:pt>
                <c:pt idx="87">
                  <c:v>0.0</c:v>
                </c:pt>
                <c:pt idx="88">
                  <c:v>0.480384461415261</c:v>
                </c:pt>
                <c:pt idx="89">
                  <c:v>0.277350098112615</c:v>
                </c:pt>
                <c:pt idx="90">
                  <c:v>0.0</c:v>
                </c:pt>
                <c:pt idx="91">
                  <c:v>0.0</c:v>
                </c:pt>
                <c:pt idx="92">
                  <c:v>0.725011052081984</c:v>
                </c:pt>
                <c:pt idx="93">
                  <c:v>0.554700196225229</c:v>
                </c:pt>
                <c:pt idx="94">
                  <c:v>0.438529009653515</c:v>
                </c:pt>
                <c:pt idx="95">
                  <c:v>0.277350098112614</c:v>
                </c:pt>
                <c:pt idx="96">
                  <c:v>0.0</c:v>
                </c:pt>
                <c:pt idx="97">
                  <c:v>0.277350098112615</c:v>
                </c:pt>
                <c:pt idx="98">
                  <c:v>0.660225291773525</c:v>
                </c:pt>
                <c:pt idx="99">
                  <c:v>0.277350098112615</c:v>
                </c:pt>
                <c:pt idx="100">
                  <c:v>0.0</c:v>
                </c:pt>
                <c:pt idx="101">
                  <c:v>0.577350269189626</c:v>
                </c:pt>
                <c:pt idx="102">
                  <c:v>0.688737231721195</c:v>
                </c:pt>
                <c:pt idx="103">
                  <c:v>0.554700196225229</c:v>
                </c:pt>
                <c:pt idx="104">
                  <c:v>0.493548116792825</c:v>
                </c:pt>
                <c:pt idx="105">
                  <c:v>0.277350098112615</c:v>
                </c:pt>
                <c:pt idx="106">
                  <c:v>0.0</c:v>
                </c:pt>
                <c:pt idx="107">
                  <c:v>0.0</c:v>
                </c:pt>
                <c:pt idx="108">
                  <c:v>0.375533808099405</c:v>
                </c:pt>
                <c:pt idx="109">
                  <c:v>0.640512615220348</c:v>
                </c:pt>
                <c:pt idx="110">
                  <c:v>0.375533808099405</c:v>
                </c:pt>
                <c:pt idx="111">
                  <c:v>0.518874521662771</c:v>
                </c:pt>
                <c:pt idx="112">
                  <c:v>0.277350098112615</c:v>
                </c:pt>
                <c:pt idx="113">
                  <c:v>0.277350098112615</c:v>
                </c:pt>
                <c:pt idx="114">
                  <c:v>0.277350098112615</c:v>
                </c:pt>
                <c:pt idx="115">
                  <c:v>0.599144689515278</c:v>
                </c:pt>
                <c:pt idx="116">
                  <c:v>0.277350098112615</c:v>
                </c:pt>
                <c:pt idx="117">
                  <c:v>0.0</c:v>
                </c:pt>
                <c:pt idx="118">
                  <c:v>0.640512615220348</c:v>
                </c:pt>
                <c:pt idx="119">
                  <c:v>0.277350098112614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566952"/>
        <c:axId val="2028143944"/>
      </c:scatterChart>
      <c:valAx>
        <c:axId val="21205669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028143944"/>
        <c:crosses val="autoZero"/>
        <c:crossBetween val="midCat"/>
      </c:valAx>
      <c:valAx>
        <c:axId val="20281439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20566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118</xdr:row>
      <xdr:rowOff>114300</xdr:rowOff>
    </xdr:from>
    <xdr:to>
      <xdr:col>17</xdr:col>
      <xdr:colOff>749300</xdr:colOff>
      <xdr:row>132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yashree Kalpathy-Cramer" refreshedDate="42277.40233611111" createdVersion="4" refreshedVersion="4" minRefreshableVersion="3" recordCount="1609">
  <cacheSource type="worksheet">
    <worksheetSource ref="A1:F1610" sheet="results_icsfy_100_rev.csv"/>
  </cacheSource>
  <cacheFields count="6">
    <cacheField name="task_id" numFmtId="0">
      <sharedItems containsSemiMixedTypes="0" containsString="0" containsNumber="1" containsInteger="1" minValue="0" maxValue="119" count="120">
        <n v="0"/>
        <n v="1"/>
        <n v="10"/>
        <n v="100"/>
        <n v="101"/>
        <n v="102"/>
        <n v="103"/>
        <n v="104"/>
        <n v="105"/>
        <n v="106"/>
        <n v="107"/>
        <n v="108"/>
        <n v="109"/>
        <n v="11"/>
        <n v="110"/>
        <n v="111"/>
        <n v="112"/>
        <n v="113"/>
        <n v="114"/>
        <n v="115"/>
        <n v="116"/>
        <n v="117"/>
        <n v="118"/>
        <n v="119"/>
        <n v="12"/>
        <n v="13"/>
        <n v="14"/>
        <n v="15"/>
        <n v="16"/>
        <n v="17"/>
        <n v="18"/>
        <n v="19"/>
        <n v="2"/>
        <n v="20"/>
        <n v="21"/>
        <n v="22"/>
        <n v="23"/>
        <n v="24"/>
        <n v="25"/>
        <n v="26"/>
        <n v="27"/>
        <n v="28"/>
        <n v="29"/>
        <n v="3"/>
        <n v="30"/>
        <n v="31"/>
        <n v="32"/>
        <n v="33"/>
        <n v="34"/>
        <n v="35"/>
        <n v="36"/>
        <n v="37"/>
        <n v="38"/>
        <n v="39"/>
        <n v="4"/>
        <n v="40"/>
        <n v="41"/>
        <n v="42"/>
        <n v="43"/>
        <n v="44"/>
        <n v="45"/>
        <n v="46"/>
        <n v="47"/>
        <n v="48"/>
        <n v="49"/>
        <n v="5"/>
        <n v="50"/>
        <n v="51"/>
        <n v="52"/>
        <n v="53"/>
        <n v="54"/>
        <n v="55"/>
        <n v="56"/>
        <n v="57"/>
        <n v="58"/>
        <n v="59"/>
        <n v="6"/>
        <n v="60"/>
        <n v="61"/>
        <n v="62"/>
        <n v="63"/>
        <n v="64"/>
        <n v="65"/>
        <n v="66"/>
        <n v="67"/>
        <n v="68"/>
        <n v="69"/>
        <n v="7"/>
        <n v="70"/>
        <n v="71"/>
        <n v="72"/>
        <n v="73"/>
        <n v="74"/>
        <n v="75"/>
        <n v="76"/>
        <n v="77"/>
        <n v="78"/>
        <n v="79"/>
        <n v="8"/>
        <n v="80"/>
        <n v="81"/>
        <n v="82"/>
        <n v="83"/>
        <n v="84"/>
        <n v="85"/>
        <n v="86"/>
        <n v="87"/>
        <n v="88"/>
        <n v="89"/>
        <n v="9"/>
        <n v="90"/>
        <n v="91"/>
        <n v="92"/>
        <n v="93"/>
        <n v="94"/>
        <n v="95"/>
        <n v="96"/>
        <n v="97"/>
        <n v="98"/>
        <n v="99"/>
      </sharedItems>
    </cacheField>
    <cacheField name="image" numFmtId="0">
      <sharedItems containsSemiMixedTypes="0" containsString="0" containsNumber="1" containsInteger="1" minValue="121" maxValue="220"/>
    </cacheField>
    <cacheField name="diagnosis" numFmtId="0">
      <sharedItems/>
    </cacheField>
    <cacheField name="user" numFmtId="0">
      <sharedItems count="14">
        <s v="jason"/>
        <s v="jim"/>
        <s v="karyn"/>
        <s v="kelly"/>
        <s v="kim"/>
        <s v="maria"/>
        <s v="mike"/>
        <s v="mikeR"/>
        <s v="mikeS"/>
        <s v="nina"/>
        <s v="paul"/>
        <s v="pete"/>
        <s v="phil"/>
        <s v="susan"/>
      </sharedItems>
    </cacheField>
    <cacheField name="date" numFmtId="0">
      <sharedItems/>
    </cacheField>
    <cacheField name="ic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ayashree Kalpathy-Cramer" refreshedDate="42277.407844444446" createdVersion="4" refreshedVersion="4" minRefreshableVersion="3" recordCount="1609">
  <cacheSource type="worksheet">
    <worksheetSource ref="A1:G1610" sheet="results_icsfy_100_rev.csv"/>
  </cacheSource>
  <cacheFields count="7">
    <cacheField name="task_id" numFmtId="0">
      <sharedItems containsSemiMixedTypes="0" containsString="0" containsNumber="1" containsInteger="1" minValue="0" maxValue="119" count="120">
        <n v="0"/>
        <n v="1"/>
        <n v="10"/>
        <n v="100"/>
        <n v="101"/>
        <n v="102"/>
        <n v="103"/>
        <n v="104"/>
        <n v="105"/>
        <n v="106"/>
        <n v="107"/>
        <n v="108"/>
        <n v="109"/>
        <n v="11"/>
        <n v="110"/>
        <n v="111"/>
        <n v="112"/>
        <n v="113"/>
        <n v="114"/>
        <n v="115"/>
        <n v="116"/>
        <n v="117"/>
        <n v="118"/>
        <n v="119"/>
        <n v="12"/>
        <n v="13"/>
        <n v="14"/>
        <n v="15"/>
        <n v="16"/>
        <n v="17"/>
        <n v="18"/>
        <n v="19"/>
        <n v="2"/>
        <n v="20"/>
        <n v="21"/>
        <n v="22"/>
        <n v="23"/>
        <n v="24"/>
        <n v="25"/>
        <n v="26"/>
        <n v="27"/>
        <n v="28"/>
        <n v="29"/>
        <n v="3"/>
        <n v="30"/>
        <n v="31"/>
        <n v="32"/>
        <n v="33"/>
        <n v="34"/>
        <n v="35"/>
        <n v="36"/>
        <n v="37"/>
        <n v="38"/>
        <n v="39"/>
        <n v="4"/>
        <n v="40"/>
        <n v="41"/>
        <n v="42"/>
        <n v="43"/>
        <n v="44"/>
        <n v="45"/>
        <n v="46"/>
        <n v="47"/>
        <n v="48"/>
        <n v="49"/>
        <n v="5"/>
        <n v="50"/>
        <n v="51"/>
        <n v="52"/>
        <n v="53"/>
        <n v="54"/>
        <n v="55"/>
        <n v="56"/>
        <n v="57"/>
        <n v="58"/>
        <n v="59"/>
        <n v="6"/>
        <n v="60"/>
        <n v="61"/>
        <n v="62"/>
        <n v="63"/>
        <n v="64"/>
        <n v="65"/>
        <n v="66"/>
        <n v="67"/>
        <n v="68"/>
        <n v="69"/>
        <n v="7"/>
        <n v="70"/>
        <n v="71"/>
        <n v="72"/>
        <n v="73"/>
        <n v="74"/>
        <n v="75"/>
        <n v="76"/>
        <n v="77"/>
        <n v="78"/>
        <n v="79"/>
        <n v="8"/>
        <n v="80"/>
        <n v="81"/>
        <n v="82"/>
        <n v="83"/>
        <n v="84"/>
        <n v="85"/>
        <n v="86"/>
        <n v="87"/>
        <n v="88"/>
        <n v="89"/>
        <n v="9"/>
        <n v="90"/>
        <n v="91"/>
        <n v="92"/>
        <n v="93"/>
        <n v="94"/>
        <n v="95"/>
        <n v="96"/>
        <n v="97"/>
        <n v="98"/>
        <n v="99"/>
      </sharedItems>
    </cacheField>
    <cacheField name="image" numFmtId="0">
      <sharedItems containsSemiMixedTypes="0" containsString="0" containsNumber="1" containsInteger="1" minValue="121" maxValue="220"/>
    </cacheField>
    <cacheField name="diagnosis" numFmtId="0">
      <sharedItems/>
    </cacheField>
    <cacheField name="user" numFmtId="0">
      <sharedItems count="14">
        <s v="jason"/>
        <s v="jim"/>
        <s v="karyn"/>
        <s v="kelly"/>
        <s v="kim"/>
        <s v="maria"/>
        <s v="mike"/>
        <s v="mikeR"/>
        <s v="mikeS"/>
        <s v="nina"/>
        <s v="paul"/>
        <s v="pete"/>
        <s v="phil"/>
        <s v="susan"/>
      </sharedItems>
    </cacheField>
    <cacheField name="date" numFmtId="0">
      <sharedItems/>
    </cacheField>
    <cacheField name="icl" numFmtId="0">
      <sharedItems/>
    </cacheField>
    <cacheField name="diagnosis(rank)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9">
  <r>
    <x v="0"/>
    <n v="165"/>
    <s v="PrePlus"/>
    <x v="0"/>
    <s v="Sun Aug 30 2015 12:06:38 GMT-0400 (EDT)"/>
    <s v="icsfy_100"/>
  </r>
  <r>
    <x v="1"/>
    <n v="194"/>
    <s v="Normal"/>
    <x v="0"/>
    <s v="Sun Aug 30 2015 12:06:58 GMT-0400 (EDT)"/>
    <s v="icsfy_100"/>
  </r>
  <r>
    <x v="2"/>
    <n v="206"/>
    <s v="PrePlus"/>
    <x v="0"/>
    <s v="Sun Aug 30 2015 12:11:18 GMT-0400 (EDT)"/>
    <s v="icsfy_100"/>
  </r>
  <r>
    <x v="3"/>
    <n v="124"/>
    <s v="Normal"/>
    <x v="0"/>
    <s v="Sun Aug 30 2015 12:51:50 GMT-0400 (EDT)"/>
    <s v="icsfy_100"/>
  </r>
  <r>
    <x v="4"/>
    <n v="203"/>
    <s v="PrePlus"/>
    <x v="0"/>
    <s v="Sun Aug 30 2015 12:52:16 GMT-0400 (EDT)"/>
    <s v="icsfy_100"/>
  </r>
  <r>
    <x v="5"/>
    <n v="158"/>
    <s v="Plus"/>
    <x v="0"/>
    <s v="Sun Aug 30 2015 12:52:42 GMT-0400 (EDT)"/>
    <s v="icsfy_100"/>
  </r>
  <r>
    <x v="6"/>
    <n v="122"/>
    <s v="Plus"/>
    <x v="0"/>
    <s v="Sun Aug 30 2015 12:52:51 GMT-0400 (EDT)"/>
    <s v="icsfy_100"/>
  </r>
  <r>
    <x v="7"/>
    <n v="123"/>
    <s v="Plus"/>
    <x v="0"/>
    <s v="Sun Aug 30 2015 12:53:15 GMT-0400 (EDT)"/>
    <s v="icsfy_100"/>
  </r>
  <r>
    <x v="8"/>
    <n v="166"/>
    <s v="Normal"/>
    <x v="0"/>
    <s v="Sun Aug 30 2015 12:53:33 GMT-0400 (EDT)"/>
    <s v="icsfy_100"/>
  </r>
  <r>
    <x v="9"/>
    <n v="178"/>
    <s v="Normal"/>
    <x v="0"/>
    <s v="Sun Aug 30 2015 12:53:36 GMT-0400 (EDT)"/>
    <s v="icsfy_100"/>
  </r>
  <r>
    <x v="10"/>
    <n v="161"/>
    <s v="Normal"/>
    <x v="0"/>
    <s v="Sun Aug 30 2015 12:53:38 GMT-0400 (EDT)"/>
    <s v="icsfy_100"/>
  </r>
  <r>
    <x v="11"/>
    <n v="150"/>
    <s v="Normal"/>
    <x v="0"/>
    <s v="Sun Aug 30 2015 12:54:02 GMT-0400 (EDT)"/>
    <s v="icsfy_100"/>
  </r>
  <r>
    <x v="12"/>
    <n v="123"/>
    <s v="Plus"/>
    <x v="0"/>
    <s v="Sun Aug 30 2015 12:54:09 GMT-0400 (EDT)"/>
    <s v="icsfy_100"/>
  </r>
  <r>
    <x v="13"/>
    <n v="162"/>
    <s v="Plus"/>
    <x v="0"/>
    <s v="Sun Aug 30 2015 12:11:33 GMT-0400 (EDT)"/>
    <s v="icsfy_100"/>
  </r>
  <r>
    <x v="14"/>
    <n v="180"/>
    <s v="Plus"/>
    <x v="0"/>
    <s v="Sun Aug 30 2015 12:54:13 GMT-0400 (EDT)"/>
    <s v="icsfy_100"/>
  </r>
  <r>
    <x v="15"/>
    <n v="167"/>
    <s v="Plus"/>
    <x v="0"/>
    <s v="Sun Aug 30 2015 12:55:17 GMT-0400 (EDT)"/>
    <s v="icsfy_100"/>
  </r>
  <r>
    <x v="16"/>
    <n v="144"/>
    <s v="Normal"/>
    <x v="0"/>
    <s v="Sun Aug 30 2015 12:55:34 GMT-0400 (EDT)"/>
    <s v="icsfy_100"/>
  </r>
  <r>
    <x v="17"/>
    <n v="154"/>
    <s v="Normal"/>
    <x v="0"/>
    <s v="Sun Aug 30 2015 12:55:50 GMT-0400 (EDT)"/>
    <s v="icsfy_100"/>
  </r>
  <r>
    <x v="18"/>
    <n v="184"/>
    <s v="Normal"/>
    <x v="0"/>
    <s v="Sun Aug 30 2015 12:57:28 GMT-0400 (EDT)"/>
    <s v="icsfy_100"/>
  </r>
  <r>
    <x v="19"/>
    <n v="168"/>
    <s v="PrePlus"/>
    <x v="0"/>
    <s v="Sun Aug 30 2015 12:57:49 GMT-0400 (EDT)"/>
    <s v="icsfy_100"/>
  </r>
  <r>
    <x v="20"/>
    <n v="155"/>
    <s v="Normal"/>
    <x v="0"/>
    <s v="Sun Aug 30 2015 12:57:53 GMT-0400 (EDT)"/>
    <s v="icsfy_100"/>
  </r>
  <r>
    <x v="21"/>
    <n v="179"/>
    <s v="Normal"/>
    <x v="0"/>
    <s v="Sun Aug 30 2015 12:58:11 GMT-0400 (EDT)"/>
    <s v="icsfy_100"/>
  </r>
  <r>
    <x v="22"/>
    <n v="137"/>
    <s v="PrePlus"/>
    <x v="0"/>
    <s v="Sun Aug 30 2015 12:59:05 GMT-0400 (EDT)"/>
    <s v="icsfy_100"/>
  </r>
  <r>
    <x v="23"/>
    <n v="216"/>
    <s v="Plus"/>
    <x v="0"/>
    <s v="Sun Aug 30 2015 12:59:17 GMT-0400 (EDT)"/>
    <s v="icsfy_100"/>
  </r>
  <r>
    <x v="24"/>
    <n v="208"/>
    <s v="Normal"/>
    <x v="0"/>
    <s v="Sun Aug 30 2015 12:11:59 GMT-0400 (EDT)"/>
    <s v="icsfy_100"/>
  </r>
  <r>
    <x v="25"/>
    <n v="209"/>
    <s v="Normal"/>
    <x v="0"/>
    <s v="Sun Aug 30 2015 12:12:38 GMT-0400 (EDT)"/>
    <s v="icsfy_100"/>
  </r>
  <r>
    <x v="26"/>
    <n v="187"/>
    <s v="Plus"/>
    <x v="0"/>
    <s v="Sun Aug 30 2015 12:12:51 GMT-0400 (EDT)"/>
    <s v="icsfy_100"/>
  </r>
  <r>
    <x v="27"/>
    <n v="163"/>
    <s v="PrePlus"/>
    <x v="0"/>
    <s v="Sun Aug 30 2015 12:13:11 GMT-0400 (EDT)"/>
    <s v="icsfy_100"/>
  </r>
  <r>
    <x v="28"/>
    <n v="182"/>
    <s v="Plus"/>
    <x v="0"/>
    <s v="Sun Aug 30 2015 12:13:56 GMT-0400 (EDT)"/>
    <s v="icsfy_100"/>
  </r>
  <r>
    <x v="29"/>
    <n v="134"/>
    <s v="Plus"/>
    <x v="0"/>
    <s v="Sun Aug 30 2015 12:14:38 GMT-0400 (EDT)"/>
    <s v="icsfy_100"/>
  </r>
  <r>
    <x v="30"/>
    <n v="132"/>
    <s v="PrePlus"/>
    <x v="0"/>
    <s v="Sun Aug 30 2015 12:15:40 GMT-0400 (EDT)"/>
    <s v="icsfy_100"/>
  </r>
  <r>
    <x v="31"/>
    <n v="195"/>
    <s v="Normal"/>
    <x v="0"/>
    <s v="Sun Aug 30 2015 12:19:06 GMT-0400 (EDT)"/>
    <s v="icsfy_100"/>
  </r>
  <r>
    <x v="32"/>
    <n v="219"/>
    <s v="Normal"/>
    <x v="0"/>
    <s v="Sun Aug 30 2015 12:07:16 GMT-0400 (EDT)"/>
    <s v="icsfy_100"/>
  </r>
  <r>
    <x v="33"/>
    <n v="180"/>
    <s v="Plus"/>
    <x v="0"/>
    <s v="Sun Aug 30 2015 12:21:56 GMT-0400 (EDT)"/>
    <s v="icsfy_100"/>
  </r>
  <r>
    <x v="34"/>
    <n v="218"/>
    <s v="PrePlus"/>
    <x v="0"/>
    <s v="Sun Aug 30 2015 12:25:19 GMT-0400 (EDT)"/>
    <s v="icsfy_100"/>
  </r>
  <r>
    <x v="35"/>
    <n v="194"/>
    <s v="Normal"/>
    <x v="0"/>
    <s v="Sun Aug 30 2015 12:26:16 GMT-0400 (EDT)"/>
    <s v="icsfy_100"/>
  </r>
  <r>
    <x v="36"/>
    <n v="156"/>
    <s v="Normal"/>
    <x v="0"/>
    <s v="Sun Aug 30 2015 12:27:06 GMT-0400 (EDT)"/>
    <s v="icsfy_100"/>
  </r>
  <r>
    <x v="37"/>
    <n v="136"/>
    <s v="Normal"/>
    <x v="0"/>
    <s v="Sun Aug 30 2015 12:27:21 GMT-0400 (EDT)"/>
    <s v="icsfy_100"/>
  </r>
  <r>
    <x v="38"/>
    <n v="149"/>
    <s v="Plus"/>
    <x v="0"/>
    <s v="Sun Aug 30 2015 12:27:28 GMT-0400 (EDT)"/>
    <s v="icsfy_100"/>
  </r>
  <r>
    <x v="39"/>
    <n v="188"/>
    <s v="Normal"/>
    <x v="0"/>
    <s v="Sun Aug 30 2015 12:27:46 GMT-0400 (EDT)"/>
    <s v="icsfy_100"/>
  </r>
  <r>
    <x v="40"/>
    <n v="220"/>
    <s v="PrePlus"/>
    <x v="0"/>
    <s v="Sun Aug 30 2015 12:28:25 GMT-0400 (EDT)"/>
    <s v="icsfy_100"/>
  </r>
  <r>
    <x v="41"/>
    <n v="151"/>
    <s v="Normal"/>
    <x v="0"/>
    <s v="Sun Aug 30 2015 12:28:43 GMT-0400 (EDT)"/>
    <s v="icsfy_100"/>
  </r>
  <r>
    <x v="42"/>
    <n v="211"/>
    <s v="PrePlus"/>
    <x v="0"/>
    <s v="Sun Aug 30 2015 12:29:25 GMT-0400 (EDT)"/>
    <s v="icsfy_100"/>
  </r>
  <r>
    <x v="43"/>
    <n v="143"/>
    <s v="Plus"/>
    <x v="0"/>
    <s v="Sun Aug 30 2015 12:07:33 GMT-0400 (EDT)"/>
    <s v="icsfy_100"/>
  </r>
  <r>
    <x v="44"/>
    <n v="172"/>
    <s v="Normal"/>
    <x v="0"/>
    <s v="Sun Aug 30 2015 12:30:21 GMT-0400 (EDT)"/>
    <s v="icsfy_100"/>
  </r>
  <r>
    <x v="45"/>
    <n v="186"/>
    <s v="Plus"/>
    <x v="0"/>
    <s v="Sun Aug 30 2015 12:30:46 GMT-0400 (EDT)"/>
    <s v="icsfy_100"/>
  </r>
  <r>
    <x v="46"/>
    <n v="142"/>
    <s v="PrePlus"/>
    <x v="0"/>
    <s v="Sun Aug 30 2015 12:31:09 GMT-0400 (EDT)"/>
    <s v="icsfy_100"/>
  </r>
  <r>
    <x v="47"/>
    <n v="215"/>
    <s v="Normal"/>
    <x v="0"/>
    <s v="Sun Aug 30 2015 12:31:29 GMT-0400 (EDT)"/>
    <s v="icsfy_100"/>
  </r>
  <r>
    <x v="48"/>
    <n v="132"/>
    <s v="PrePlus"/>
    <x v="0"/>
    <s v="Sun Aug 30 2015 12:31:42 GMT-0400 (EDT)"/>
    <s v="icsfy_100"/>
  </r>
  <r>
    <x v="49"/>
    <n v="169"/>
    <s v="Normal"/>
    <x v="0"/>
    <s v="Sun Aug 30 2015 12:31:57 GMT-0400 (EDT)"/>
    <s v="icsfy_100"/>
  </r>
  <r>
    <x v="50"/>
    <n v="147"/>
    <s v="Normal"/>
    <x v="0"/>
    <s v="Sun Aug 30 2015 12:32:47 GMT-0400 (EDT)"/>
    <s v="icsfy_100"/>
  </r>
  <r>
    <x v="51"/>
    <n v="176"/>
    <s v="Normal"/>
    <x v="0"/>
    <s v="Sun Aug 30 2015 12:33:16 GMT-0400 (EDT)"/>
    <s v="icsfy_100"/>
  </r>
  <r>
    <x v="52"/>
    <n v="173"/>
    <s v="PrePlus"/>
    <x v="0"/>
    <s v="Sun Aug 30 2015 12:33:59 GMT-0400 (EDT)"/>
    <s v="icsfy_100"/>
  </r>
  <r>
    <x v="53"/>
    <n v="133"/>
    <s v="Normal"/>
    <x v="0"/>
    <s v="Sun Aug 30 2015 12:34:17 GMT-0400 (EDT)"/>
    <s v="icsfy_100"/>
  </r>
  <r>
    <x v="54"/>
    <n v="175"/>
    <s v="Normal"/>
    <x v="0"/>
    <s v="Sun Aug 30 2015 12:08:55 GMT-0400 (EDT)"/>
    <s v="icsfy_100"/>
  </r>
  <r>
    <x v="55"/>
    <n v="201"/>
    <s v="Normal"/>
    <x v="0"/>
    <s v="Sun Aug 30 2015 12:34:31 GMT-0400 (EDT)"/>
    <s v="icsfy_100"/>
  </r>
  <r>
    <x v="56"/>
    <n v="217"/>
    <s v="Normal"/>
    <x v="0"/>
    <s v="Sun Aug 30 2015 12:34:46 GMT-0400 (EDT)"/>
    <s v="icsfy_100"/>
  </r>
  <r>
    <x v="57"/>
    <n v="138"/>
    <s v="Normal"/>
    <x v="0"/>
    <s v="Sun Aug 30 2015 12:35:02 GMT-0400 (EDT)"/>
    <s v="icsfy_100"/>
  </r>
  <r>
    <x v="58"/>
    <n v="173"/>
    <s v="PrePlus"/>
    <x v="0"/>
    <s v="Sun Aug 30 2015 12:35:08 GMT-0400 (EDT)"/>
    <s v="icsfy_100"/>
  </r>
  <r>
    <x v="59"/>
    <n v="170"/>
    <s v="Normal"/>
    <x v="0"/>
    <s v="Sun Aug 30 2015 12:35:27 GMT-0400 (EDT)"/>
    <s v="icsfy_100"/>
  </r>
  <r>
    <x v="60"/>
    <n v="129"/>
    <s v="Normal"/>
    <x v="0"/>
    <s v="Sun Aug 30 2015 12:35:44 GMT-0400 (EDT)"/>
    <s v="icsfy_100"/>
  </r>
  <r>
    <x v="61"/>
    <n v="157"/>
    <s v="PrePlus"/>
    <x v="0"/>
    <s v="Sun Aug 30 2015 12:36:12 GMT-0400 (EDT)"/>
    <s v="icsfy_100"/>
  </r>
  <r>
    <x v="62"/>
    <n v="174"/>
    <s v="Normal"/>
    <x v="0"/>
    <s v="Sun Aug 30 2015 12:36:19 GMT-0400 (EDT)"/>
    <s v="icsfy_100"/>
  </r>
  <r>
    <x v="63"/>
    <n v="214"/>
    <s v="Plus"/>
    <x v="0"/>
    <s v="Sun Aug 30 2015 12:36:35 GMT-0400 (EDT)"/>
    <s v="icsfy_100"/>
  </r>
  <r>
    <x v="64"/>
    <n v="164"/>
    <s v="Normal"/>
    <x v="0"/>
    <s v="Sun Aug 30 2015 12:36:49 GMT-0400 (EDT)"/>
    <s v="icsfy_100"/>
  </r>
  <r>
    <x v="65"/>
    <n v="177"/>
    <s v="Normal"/>
    <x v="0"/>
    <s v="Sun Aug 30 2015 12:09:12 GMT-0400 (EDT)"/>
    <s v="icsfy_100"/>
  </r>
  <r>
    <x v="66"/>
    <n v="183"/>
    <s v="Normal"/>
    <x v="0"/>
    <s v="Sun Aug 30 2015 12:37:07 GMT-0400 (EDT)"/>
    <s v="icsfy_100"/>
  </r>
  <r>
    <x v="67"/>
    <n v="152"/>
    <s v="Normal"/>
    <x v="0"/>
    <s v="Sun Aug 30 2015 12:37:20 GMT-0400 (EDT)"/>
    <s v="icsfy_100"/>
  </r>
  <r>
    <x v="68"/>
    <n v="183"/>
    <s v="Normal"/>
    <x v="0"/>
    <s v="Sun Aug 30 2015 12:37:24 GMT-0400 (EDT)"/>
    <s v="icsfy_100"/>
  </r>
  <r>
    <x v="69"/>
    <n v="126"/>
    <s v="PrePlus"/>
    <x v="0"/>
    <s v="Sun Aug 30 2015 12:37:57 GMT-0400 (EDT)"/>
    <s v="icsfy_100"/>
  </r>
  <r>
    <x v="70"/>
    <n v="176"/>
    <s v="Normal"/>
    <x v="0"/>
    <s v="Sun Aug 30 2015 12:38:08 GMT-0400 (EDT)"/>
    <s v="icsfy_100"/>
  </r>
  <r>
    <x v="71"/>
    <n v="205"/>
    <s v="Normal"/>
    <x v="0"/>
    <s v="Sun Aug 30 2015 12:38:23 GMT-0400 (EDT)"/>
    <s v="icsfy_100"/>
  </r>
  <r>
    <x v="72"/>
    <n v="130"/>
    <s v="Plus"/>
    <x v="0"/>
    <s v="Sun Aug 30 2015 12:38:31 GMT-0400 (EDT)"/>
    <s v="icsfy_100"/>
  </r>
  <r>
    <x v="73"/>
    <n v="135"/>
    <s v="Normal"/>
    <x v="0"/>
    <s v="Sun Aug 30 2015 12:38:46 GMT-0400 (EDT)"/>
    <s v="icsfy_100"/>
  </r>
  <r>
    <x v="74"/>
    <n v="199"/>
    <s v="Plus"/>
    <x v="0"/>
    <s v="Sun Aug 30 2015 12:39:02 GMT-0400 (EDT)"/>
    <s v="icsfy_100"/>
  </r>
  <r>
    <x v="75"/>
    <n v="185"/>
    <s v="Normal"/>
    <x v="0"/>
    <s v="Sun Aug 30 2015 12:39:18 GMT-0400 (EDT)"/>
    <s v="icsfy_100"/>
  </r>
  <r>
    <x v="76"/>
    <n v="198"/>
    <s v="Normal"/>
    <x v="0"/>
    <s v="Sun Aug 30 2015 12:09:27 GMT-0400 (EDT)"/>
    <s v="icsfy_100"/>
  </r>
  <r>
    <x v="77"/>
    <n v="202"/>
    <s v="Normal"/>
    <x v="0"/>
    <s v="Sun Aug 30 2015 12:39:32 GMT-0400 (EDT)"/>
    <s v="icsfy_100"/>
  </r>
  <r>
    <x v="78"/>
    <n v="196"/>
    <s v="Normal"/>
    <x v="0"/>
    <s v="Sun Aug 30 2015 12:39:46 GMT-0400 (EDT)"/>
    <s v="icsfy_100"/>
  </r>
  <r>
    <x v="79"/>
    <n v="189"/>
    <s v="Normal"/>
    <x v="0"/>
    <s v="Sun Aug 30 2015 12:40:00 GMT-0400 (EDT)"/>
    <s v="icsfy_100"/>
  </r>
  <r>
    <x v="80"/>
    <n v="207"/>
    <s v="Plus"/>
    <x v="0"/>
    <s v="Sun Aug 30 2015 12:40:13 GMT-0400 (EDT)"/>
    <s v="icsfy_100"/>
  </r>
  <r>
    <x v="81"/>
    <n v="159"/>
    <s v="PrePlus"/>
    <x v="0"/>
    <s v="Sun Aug 30 2015 12:40:48 GMT-0400 (EDT)"/>
    <s v="icsfy_100"/>
  </r>
  <r>
    <x v="82"/>
    <n v="153"/>
    <s v="Plus"/>
    <x v="0"/>
    <s v="Sun Aug 30 2015 12:41:00 GMT-0400 (EDT)"/>
    <s v="icsfy_100"/>
  </r>
  <r>
    <x v="83"/>
    <n v="197"/>
    <s v="Normal"/>
    <x v="0"/>
    <s v="Sun Aug 30 2015 12:41:16 GMT-0400 (EDT)"/>
    <s v="icsfy_100"/>
  </r>
  <r>
    <x v="84"/>
    <n v="192"/>
    <s v="Normal"/>
    <x v="0"/>
    <s v="Sun Aug 30 2015 12:41:32 GMT-0400 (EDT)"/>
    <s v="icsfy_100"/>
  </r>
  <r>
    <x v="85"/>
    <n v="139"/>
    <s v="Normal"/>
    <x v="0"/>
    <s v="Sun Aug 30 2015 12:41:35 GMT-0400 (EDT)"/>
    <s v="icsfy_100"/>
  </r>
  <r>
    <x v="86"/>
    <n v="193"/>
    <s v="Plus"/>
    <x v="0"/>
    <s v="Sun Aug 30 2015 12:42:32 GMT-0400 (EDT)"/>
    <s v="icsfy_100"/>
  </r>
  <r>
    <x v="87"/>
    <n v="213"/>
    <s v="Normal"/>
    <x v="0"/>
    <s v="Sun Aug 30 2015 12:09:46 GMT-0400 (EDT)"/>
    <s v="icsfy_100"/>
  </r>
  <r>
    <x v="88"/>
    <n v="212"/>
    <s v="PrePlus"/>
    <x v="0"/>
    <s v="Sun Aug 30 2015 12:43:13 GMT-0400 (EDT)"/>
    <s v="icsfy_100"/>
  </r>
  <r>
    <x v="89"/>
    <n v="171"/>
    <s v="Normal"/>
    <x v="0"/>
    <s v="Sun Aug 30 2015 12:43:29 GMT-0400 (EDT)"/>
    <s v="icsfy_100"/>
  </r>
  <r>
    <x v="90"/>
    <n v="178"/>
    <s v="Normal"/>
    <x v="0"/>
    <s v="Sun Aug 30 2015 12:43:43 GMT-0400 (EDT)"/>
    <s v="icsfy_100"/>
  </r>
  <r>
    <x v="91"/>
    <n v="127"/>
    <s v="Plus"/>
    <x v="0"/>
    <s v="Sun Aug 30 2015 12:43:58 GMT-0400 (EDT)"/>
    <s v="icsfy_100"/>
  </r>
  <r>
    <x v="92"/>
    <n v="191"/>
    <s v="Plus"/>
    <x v="0"/>
    <s v="Sun Aug 30 2015 12:44:12 GMT-0400 (EDT)"/>
    <s v="icsfy_100"/>
  </r>
  <r>
    <x v="93"/>
    <n v="200"/>
    <s v="Plus"/>
    <x v="0"/>
    <s v="Sun Aug 30 2015 12:44:35 GMT-0400 (EDT)"/>
    <s v="icsfy_100"/>
  </r>
  <r>
    <x v="94"/>
    <n v="125"/>
    <s v="PrePlus"/>
    <x v="0"/>
    <s v="Sun Aug 30 2015 12:44:57 GMT-0400 (EDT)"/>
    <s v="icsfy_100"/>
  </r>
  <r>
    <x v="95"/>
    <n v="185"/>
    <s v="Normal"/>
    <x v="0"/>
    <s v="Sun Aug 30 2015 12:45:01 GMT-0400 (EDT)"/>
    <s v="icsfy_100"/>
  </r>
  <r>
    <x v="96"/>
    <n v="190"/>
    <s v="Normal"/>
    <x v="0"/>
    <s v="Sun Aug 30 2015 12:45:17 GMT-0400 (EDT)"/>
    <s v="icsfy_100"/>
  </r>
  <r>
    <x v="97"/>
    <n v="210"/>
    <s v="Plus"/>
    <x v="0"/>
    <s v="Sun Aug 30 2015 12:45:34 GMT-0400 (EDT)"/>
    <s v="icsfy_100"/>
  </r>
  <r>
    <x v="98"/>
    <n v="139"/>
    <s v="Normal"/>
    <x v="0"/>
    <s v="Sun Aug 30 2015 12:10:03 GMT-0400 (EDT)"/>
    <s v="icsfy_100"/>
  </r>
  <r>
    <x v="99"/>
    <n v="129"/>
    <s v="Normal"/>
    <x v="0"/>
    <s v="Sun Aug 30 2015 12:45:39 GMT-0400 (EDT)"/>
    <s v="icsfy_100"/>
  </r>
  <r>
    <x v="100"/>
    <n v="160"/>
    <s v="Normal"/>
    <x v="0"/>
    <s v="Sun Aug 30 2015 12:45:57 GMT-0400 (EDT)"/>
    <s v="icsfy_100"/>
  </r>
  <r>
    <x v="101"/>
    <n v="141"/>
    <s v="Plus"/>
    <x v="0"/>
    <s v="Sun Aug 30 2015 12:47:17 GMT-0400 (EDT)"/>
    <s v="icsfy_100"/>
  </r>
  <r>
    <x v="102"/>
    <n v="140"/>
    <s v="Normal"/>
    <x v="0"/>
    <s v="Sun Aug 30 2015 12:47:43 GMT-0400 (EDT)"/>
    <s v="icsfy_100"/>
  </r>
  <r>
    <x v="103"/>
    <n v="146"/>
    <s v="Normal"/>
    <x v="0"/>
    <s v="Sun Aug 30 2015 12:48:01 GMT-0400 (EDT)"/>
    <s v="icsfy_100"/>
  </r>
  <r>
    <x v="104"/>
    <n v="128"/>
    <s v="Normal"/>
    <x v="0"/>
    <s v="Sun Aug 30 2015 12:48:15 GMT-0400 (EDT)"/>
    <s v="icsfy_100"/>
  </r>
  <r>
    <x v="105"/>
    <n v="170"/>
    <s v="Normal"/>
    <x v="0"/>
    <s v="Sun Aug 30 2015 12:48:17 GMT-0400 (EDT)"/>
    <s v="icsfy_100"/>
  </r>
  <r>
    <x v="106"/>
    <n v="181"/>
    <s v="Plus"/>
    <x v="0"/>
    <s v="Sun Aug 30 2015 12:48:40 GMT-0400 (EDT)"/>
    <s v="icsfy_100"/>
  </r>
  <r>
    <x v="107"/>
    <n v="159"/>
    <s v="PrePlus"/>
    <x v="0"/>
    <s v="Sun Aug 30 2015 12:49:14 GMT-0400 (EDT)"/>
    <s v="icsfy_100"/>
  </r>
  <r>
    <x v="108"/>
    <n v="161"/>
    <s v="Normal"/>
    <x v="0"/>
    <s v="Sun Aug 30 2015 12:49:30 GMT-0400 (EDT)"/>
    <s v="icsfy_100"/>
  </r>
  <r>
    <x v="109"/>
    <n v="174"/>
    <s v="Normal"/>
    <x v="0"/>
    <s v="Sun Aug 30 2015 12:10:54 GMT-0400 (EDT)"/>
    <s v="icsfy_100"/>
  </r>
  <r>
    <x v="110"/>
    <n v="131"/>
    <s v="Normal"/>
    <x v="0"/>
    <s v="Sun Aug 30 2015 12:49:45 GMT-0400 (EDT)"/>
    <s v="icsfy_100"/>
  </r>
  <r>
    <x v="111"/>
    <n v="204"/>
    <s v="Normal"/>
    <x v="0"/>
    <s v="Sun Aug 30 2015 12:49:47 GMT-0400 (EDT)"/>
    <s v="icsfy_100"/>
  </r>
  <r>
    <x v="112"/>
    <n v="145"/>
    <s v="Normal"/>
    <x v="0"/>
    <s v="Sun Aug 30 2015 12:50:10 GMT-0400 (EDT)"/>
    <s v="icsfy_100"/>
  </r>
  <r>
    <x v="113"/>
    <n v="196"/>
    <s v="Normal"/>
    <x v="0"/>
    <s v="Sun Aug 30 2015 12:50:13 GMT-0400 (EDT)"/>
    <s v="icsfy_100"/>
  </r>
  <r>
    <x v="114"/>
    <n v="148"/>
    <s v="PrePlus"/>
    <x v="0"/>
    <s v="Sun Aug 30 2015 12:51:02 GMT-0400 (EDT)"/>
    <s v="icsfy_100"/>
  </r>
  <r>
    <x v="115"/>
    <n v="214"/>
    <s v="Plus"/>
    <x v="0"/>
    <s v="Sun Aug 30 2015 12:51:07 GMT-0400 (EDT)"/>
    <s v="icsfy_100"/>
  </r>
  <r>
    <x v="116"/>
    <n v="152"/>
    <s v="Normal"/>
    <x v="0"/>
    <s v="Sun Aug 30 2015 12:51:12 GMT-0400 (EDT)"/>
    <s v="icsfy_100"/>
  </r>
  <r>
    <x v="117"/>
    <n v="155"/>
    <s v="Normal"/>
    <x v="0"/>
    <s v="Sun Aug 30 2015 12:51:25 GMT-0400 (EDT)"/>
    <s v="icsfy_100"/>
  </r>
  <r>
    <x v="118"/>
    <n v="142"/>
    <s v="Plus"/>
    <x v="0"/>
    <s v="Sun Aug 30 2015 12:51:29 GMT-0400 (EDT)"/>
    <s v="icsfy_100"/>
  </r>
  <r>
    <x v="119"/>
    <n v="121"/>
    <s v="Normal"/>
    <x v="0"/>
    <s v="Sun Aug 30 2015 12:51:46 GMT-0400 (EDT)"/>
    <s v="icsfy_100"/>
  </r>
  <r>
    <x v="0"/>
    <n v="165"/>
    <s v="PrePlus"/>
    <x v="1"/>
    <s v="Thu Sep 10 2015 14:47:47 GMT-0400 (Eastern Daylight Time)"/>
    <s v="icsfy_100"/>
  </r>
  <r>
    <x v="1"/>
    <n v="194"/>
    <s v="Normal"/>
    <x v="1"/>
    <s v="Thu Sep 10 2015 14:47:52 GMT-0400 (Eastern Daylight Time)"/>
    <s v="icsfy_100"/>
  </r>
  <r>
    <x v="2"/>
    <n v="206"/>
    <s v="PrePlus"/>
    <x v="1"/>
    <s v="Thu Sep 10 2015 14:48:50 GMT-0400 (Eastern Daylight Time)"/>
    <s v="icsfy_100"/>
  </r>
  <r>
    <x v="3"/>
    <n v="124"/>
    <s v="Normal"/>
    <x v="1"/>
    <s v="Thu Sep 10 2015 14:56:19 GMT-0400 (Eastern Daylight Time)"/>
    <s v="icsfy_100"/>
  </r>
  <r>
    <x v="4"/>
    <n v="203"/>
    <s v="Plus"/>
    <x v="1"/>
    <s v="Thu Sep 10 2015 14:56:22 GMT-0400 (Eastern Daylight Time)"/>
    <s v="icsfy_100"/>
  </r>
  <r>
    <x v="5"/>
    <n v="158"/>
    <s v="PrePlus"/>
    <x v="1"/>
    <s v="Thu Sep 10 2015 14:56:25 GMT-0400 (Eastern Daylight Time)"/>
    <s v="icsfy_100"/>
  </r>
  <r>
    <x v="6"/>
    <n v="122"/>
    <s v="Plus"/>
    <x v="1"/>
    <s v="Thu Sep 10 2015 14:56:30 GMT-0400 (Eastern Daylight Time)"/>
    <s v="icsfy_100"/>
  </r>
  <r>
    <x v="7"/>
    <n v="123"/>
    <s v="PrePlus"/>
    <x v="1"/>
    <s v="Thu Sep 10 2015 14:56:37 GMT-0400 (Eastern Daylight Time)"/>
    <s v="icsfy_100"/>
  </r>
  <r>
    <x v="8"/>
    <n v="166"/>
    <s v="Normal"/>
    <x v="1"/>
    <s v="Thu Sep 10 2015 14:56:41 GMT-0400 (Eastern Daylight Time)"/>
    <s v="icsfy_100"/>
  </r>
  <r>
    <x v="9"/>
    <n v="178"/>
    <s v="Normal"/>
    <x v="1"/>
    <s v="Thu Sep 10 2015 14:56:44 GMT-0400 (Eastern Daylight Time)"/>
    <s v="icsfy_100"/>
  </r>
  <r>
    <x v="10"/>
    <n v="161"/>
    <s v="Normal"/>
    <x v="1"/>
    <s v="Thu Sep 10 2015 14:56:52 GMT-0400 (Eastern Daylight Time)"/>
    <s v="icsfy_100"/>
  </r>
  <r>
    <x v="11"/>
    <n v="150"/>
    <s v="Normal"/>
    <x v="1"/>
    <s v="Thu Sep 10 2015 14:57:01 GMT-0400 (Eastern Daylight Time)"/>
    <s v="icsfy_100"/>
  </r>
  <r>
    <x v="12"/>
    <n v="123"/>
    <s v="Plus"/>
    <x v="1"/>
    <s v="Thu Sep 10 2015 14:57:06 GMT-0400 (Eastern Daylight Time)"/>
    <s v="icsfy_100"/>
  </r>
  <r>
    <x v="13"/>
    <n v="162"/>
    <s v="PrePlus"/>
    <x v="1"/>
    <s v="Thu Sep 10 2015 14:49:02 GMT-0400 (Eastern Daylight Time)"/>
    <s v="icsfy_100"/>
  </r>
  <r>
    <x v="14"/>
    <n v="180"/>
    <s v="Plus"/>
    <x v="1"/>
    <s v="Thu Sep 10 2015 14:57:10 GMT-0400 (Eastern Daylight Time)"/>
    <s v="icsfy_100"/>
  </r>
  <r>
    <x v="15"/>
    <n v="167"/>
    <s v="PrePlus"/>
    <x v="1"/>
    <s v="Thu Sep 10 2015 14:57:13 GMT-0400 (Eastern Daylight Time)"/>
    <s v="icsfy_100"/>
  </r>
  <r>
    <x v="16"/>
    <n v="144"/>
    <s v="Normal"/>
    <x v="1"/>
    <s v="Thu Sep 10 2015 14:57:16 GMT-0400 (Eastern Daylight Time)"/>
    <s v="icsfy_100"/>
  </r>
  <r>
    <x v="17"/>
    <n v="154"/>
    <s v="PrePlus"/>
    <x v="1"/>
    <s v="Thu Sep 10 2015 14:57:22 GMT-0400 (Eastern Daylight Time)"/>
    <s v="icsfy_100"/>
  </r>
  <r>
    <x v="18"/>
    <n v="184"/>
    <s v="PrePlus"/>
    <x v="1"/>
    <s v="Thu Sep 10 2015 14:57:26 GMT-0400 (Eastern Daylight Time)"/>
    <s v="icsfy_100"/>
  </r>
  <r>
    <x v="19"/>
    <n v="168"/>
    <s v="PrePlus"/>
    <x v="1"/>
    <s v="Thu Sep 10 2015 14:57:29 GMT-0400 (Eastern Daylight Time)"/>
    <s v="icsfy_100"/>
  </r>
  <r>
    <x v="20"/>
    <n v="155"/>
    <s v="PrePlus"/>
    <x v="1"/>
    <s v="Thu Sep 10 2015 14:57:32 GMT-0400 (Eastern Daylight Time)"/>
    <s v="icsfy_100"/>
  </r>
  <r>
    <x v="21"/>
    <n v="179"/>
    <s v="Normal"/>
    <x v="1"/>
    <s v="Thu Sep 10 2015 14:57:38 GMT-0400 (Eastern Daylight Time)"/>
    <s v="icsfy_100"/>
  </r>
  <r>
    <x v="22"/>
    <n v="137"/>
    <s v="PrePlus"/>
    <x v="1"/>
    <s v="Thu Sep 10 2015 14:57:42 GMT-0400 (Eastern Daylight Time)"/>
    <s v="icsfy_100"/>
  </r>
  <r>
    <x v="23"/>
    <n v="216"/>
    <s v="Plus"/>
    <x v="1"/>
    <s v="Thu Sep 10 2015 14:57:45 GMT-0400 (Eastern Daylight Time)"/>
    <s v="icsfy_100"/>
  </r>
  <r>
    <x v="24"/>
    <n v="208"/>
    <s v="Normal"/>
    <x v="1"/>
    <s v="Thu Sep 10 2015 14:49:06 GMT-0400 (Eastern Daylight Time)"/>
    <s v="icsfy_100"/>
  </r>
  <r>
    <x v="25"/>
    <n v="209"/>
    <s v="Normal"/>
    <x v="1"/>
    <s v="Thu Sep 10 2015 14:49:10 GMT-0400 (Eastern Daylight Time)"/>
    <s v="icsfy_100"/>
  </r>
  <r>
    <x v="26"/>
    <n v="187"/>
    <s v="Plus"/>
    <x v="1"/>
    <s v="Thu Sep 10 2015 14:49:13 GMT-0400 (Eastern Daylight Time)"/>
    <s v="icsfy_100"/>
  </r>
  <r>
    <x v="27"/>
    <n v="163"/>
    <s v="PrePlus"/>
    <x v="1"/>
    <s v="Thu Sep 10 2015 14:49:21 GMT-0400 (Eastern Daylight Time)"/>
    <s v="icsfy_100"/>
  </r>
  <r>
    <x v="28"/>
    <n v="182"/>
    <s v="Plus"/>
    <x v="1"/>
    <s v="Thu Sep 10 2015 14:49:25 GMT-0400 (Eastern Daylight Time)"/>
    <s v="icsfy_100"/>
  </r>
  <r>
    <x v="29"/>
    <n v="134"/>
    <s v="PrePlus"/>
    <x v="1"/>
    <s v="Thu Sep 10 2015 14:49:36 GMT-0400 (Eastern Daylight Time)"/>
    <s v="icsfy_100"/>
  </r>
  <r>
    <x v="30"/>
    <n v="132"/>
    <s v="PrePlus"/>
    <x v="1"/>
    <s v="Thu Sep 10 2015 14:49:39 GMT-0400 (Eastern Daylight Time)"/>
    <s v="icsfy_100"/>
  </r>
  <r>
    <x v="31"/>
    <n v="195"/>
    <s v="Normal"/>
    <x v="1"/>
    <s v="Thu Sep 10 2015 14:49:42 GMT-0400 (Eastern Daylight Time)"/>
    <s v="icsfy_100"/>
  </r>
  <r>
    <x v="32"/>
    <n v="219"/>
    <s v="Normal"/>
    <x v="1"/>
    <s v="Thu Sep 10 2015 14:47:56 GMT-0400 (Eastern Daylight Time)"/>
    <s v="icsfy_100"/>
  </r>
  <r>
    <x v="33"/>
    <n v="180"/>
    <s v="Plus"/>
    <x v="1"/>
    <s v="Thu Sep 10 2015 14:49:50 GMT-0400 (Eastern Daylight Time)"/>
    <s v="icsfy_100"/>
  </r>
  <r>
    <x v="34"/>
    <n v="218"/>
    <s v="PrePlus"/>
    <x v="1"/>
    <s v="Thu Sep 10 2015 14:49:58 GMT-0400 (Eastern Daylight Time)"/>
    <s v="icsfy_100"/>
  </r>
  <r>
    <x v="35"/>
    <n v="194"/>
    <s v="Normal"/>
    <x v="1"/>
    <s v="Thu Sep 10 2015 14:50:01 GMT-0400 (Eastern Daylight Time)"/>
    <s v="icsfy_100"/>
  </r>
  <r>
    <x v="36"/>
    <n v="156"/>
    <s v="Normal"/>
    <x v="1"/>
    <s v="Thu Sep 10 2015 14:50:05 GMT-0400 (Eastern Daylight Time)"/>
    <s v="icsfy_100"/>
  </r>
  <r>
    <x v="37"/>
    <n v="136"/>
    <s v="Normal"/>
    <x v="1"/>
    <s v="Thu Sep 10 2015 14:50:11 GMT-0400 (Eastern Daylight Time)"/>
    <s v="icsfy_100"/>
  </r>
  <r>
    <x v="38"/>
    <n v="149"/>
    <s v="Plus"/>
    <x v="1"/>
    <s v="Thu Sep 10 2015 14:50:14 GMT-0400 (Eastern Daylight Time)"/>
    <s v="icsfy_100"/>
  </r>
  <r>
    <x v="39"/>
    <n v="188"/>
    <s v="PrePlus"/>
    <x v="1"/>
    <s v="Thu Sep 10 2015 14:50:25 GMT-0400 (Eastern Daylight Time)"/>
    <s v="icsfy_100"/>
  </r>
  <r>
    <x v="40"/>
    <n v="220"/>
    <s v="Plus"/>
    <x v="1"/>
    <s v="Thu Sep 10 2015 14:50:29 GMT-0400 (Eastern Daylight Time)"/>
    <s v="icsfy_100"/>
  </r>
  <r>
    <x v="41"/>
    <n v="151"/>
    <s v="Normal"/>
    <x v="1"/>
    <s v="Thu Sep 10 2015 14:50:34 GMT-0400 (Eastern Daylight Time)"/>
    <s v="icsfy_100"/>
  </r>
  <r>
    <x v="42"/>
    <n v="211"/>
    <s v="Plus"/>
    <x v="1"/>
    <s v="Thu Sep 10 2015 14:50:38 GMT-0400 (Eastern Daylight Time)"/>
    <s v="icsfy_100"/>
  </r>
  <r>
    <x v="43"/>
    <n v="143"/>
    <s v="Plus"/>
    <x v="1"/>
    <s v="Thu Sep 10 2015 14:48:08 GMT-0400 (Eastern Daylight Time)"/>
    <s v="icsfy_100"/>
  </r>
  <r>
    <x v="44"/>
    <n v="172"/>
    <s v="PrePlus"/>
    <x v="1"/>
    <s v="Thu Sep 10 2015 14:50:50 GMT-0400 (Eastern Daylight Time)"/>
    <s v="icsfy_100"/>
  </r>
  <r>
    <x v="45"/>
    <n v="186"/>
    <s v="Plus"/>
    <x v="1"/>
    <s v="Thu Sep 10 2015 14:50:54 GMT-0400 (Eastern Daylight Time)"/>
    <s v="icsfy_100"/>
  </r>
  <r>
    <x v="46"/>
    <n v="142"/>
    <s v="Plus"/>
    <x v="1"/>
    <s v="Thu Sep 10 2015 14:50:56 GMT-0400 (Eastern Daylight Time)"/>
    <s v="icsfy_100"/>
  </r>
  <r>
    <x v="47"/>
    <n v="215"/>
    <s v="Normal"/>
    <x v="1"/>
    <s v="Thu Sep 10 2015 14:51:07 GMT-0400 (Eastern Daylight Time)"/>
    <s v="icsfy_100"/>
  </r>
  <r>
    <x v="48"/>
    <n v="132"/>
    <s v="PrePlus"/>
    <x v="1"/>
    <s v="Thu Sep 10 2015 14:51:10 GMT-0400 (Eastern Daylight Time)"/>
    <s v="icsfy_100"/>
  </r>
  <r>
    <x v="49"/>
    <n v="169"/>
    <s v="PrePlus"/>
    <x v="1"/>
    <s v="Thu Sep 10 2015 14:51:22 GMT-0400 (Eastern Daylight Time)"/>
    <s v="icsfy_100"/>
  </r>
  <r>
    <x v="50"/>
    <n v="147"/>
    <s v="PrePlus"/>
    <x v="1"/>
    <s v="Thu Sep 10 2015 14:51:26 GMT-0400 (Eastern Daylight Time)"/>
    <s v="icsfy_100"/>
  </r>
  <r>
    <x v="51"/>
    <n v="176"/>
    <s v="Normal"/>
    <x v="1"/>
    <s v="Thu Sep 10 2015 14:51:31 GMT-0400 (Eastern Daylight Time)"/>
    <s v="icsfy_100"/>
  </r>
  <r>
    <x v="52"/>
    <n v="173"/>
    <s v="PrePlus"/>
    <x v="1"/>
    <s v="Thu Sep 10 2015 14:51:36 GMT-0400 (Eastern Daylight Time)"/>
    <s v="icsfy_100"/>
  </r>
  <r>
    <x v="53"/>
    <n v="133"/>
    <s v="Normal"/>
    <x v="1"/>
    <s v="Thu Sep 10 2015 14:51:40 GMT-0400 (Eastern Daylight Time)"/>
    <s v="icsfy_100"/>
  </r>
  <r>
    <x v="54"/>
    <n v="175"/>
    <s v="Normal"/>
    <x v="1"/>
    <s v="Thu Sep 10 2015 14:48:17 GMT-0400 (Eastern Daylight Time)"/>
    <s v="icsfy_100"/>
  </r>
  <r>
    <x v="55"/>
    <n v="201"/>
    <s v="Normal"/>
    <x v="1"/>
    <s v="Thu Sep 10 2015 14:51:47 GMT-0400 (Eastern Daylight Time)"/>
    <s v="icsfy_100"/>
  </r>
  <r>
    <x v="56"/>
    <n v="217"/>
    <s v="Normal"/>
    <x v="1"/>
    <s v="Thu Sep 10 2015 14:51:52 GMT-0400 (Eastern Daylight Time)"/>
    <s v="icsfy_100"/>
  </r>
  <r>
    <x v="57"/>
    <n v="138"/>
    <s v="Normal"/>
    <x v="1"/>
    <s v="Thu Sep 10 2015 14:51:58 GMT-0400 (Eastern Daylight Time)"/>
    <s v="icsfy_100"/>
  </r>
  <r>
    <x v="58"/>
    <n v="173"/>
    <s v="PrePlus"/>
    <x v="1"/>
    <s v="Thu Sep 10 2015 14:52:02 GMT-0400 (Eastern Daylight Time)"/>
    <s v="icsfy_100"/>
  </r>
  <r>
    <x v="59"/>
    <n v="170"/>
    <s v="PrePlus"/>
    <x v="1"/>
    <s v="Thu Sep 10 2015 14:52:08 GMT-0400 (Eastern Daylight Time)"/>
    <s v="icsfy_100"/>
  </r>
  <r>
    <x v="60"/>
    <n v="129"/>
    <s v="PrePlus"/>
    <x v="1"/>
    <s v="Thu Sep 10 2015 14:52:12 GMT-0400 (Eastern Daylight Time)"/>
    <s v="icsfy_100"/>
  </r>
  <r>
    <x v="61"/>
    <n v="157"/>
    <s v="PrePlus"/>
    <x v="1"/>
    <s v="Thu Sep 10 2015 14:52:18 GMT-0400 (Eastern Daylight Time)"/>
    <s v="icsfy_100"/>
  </r>
  <r>
    <x v="62"/>
    <n v="174"/>
    <s v="PrePlus"/>
    <x v="1"/>
    <s v="Thu Sep 10 2015 14:52:23 GMT-0400 (Eastern Daylight Time)"/>
    <s v="icsfy_100"/>
  </r>
  <r>
    <x v="63"/>
    <n v="214"/>
    <s v="Plus"/>
    <x v="1"/>
    <s v="Thu Sep 10 2015 14:52:27 GMT-0400 (Eastern Daylight Time)"/>
    <s v="icsfy_100"/>
  </r>
  <r>
    <x v="64"/>
    <n v="164"/>
    <s v="PrePlus"/>
    <x v="1"/>
    <s v="Thu Sep 10 2015 14:52:33 GMT-0400 (Eastern Daylight Time)"/>
    <s v="icsfy_100"/>
  </r>
  <r>
    <x v="65"/>
    <n v="177"/>
    <s v="Normal"/>
    <x v="1"/>
    <s v="Thu Sep 10 2015 14:48:23 GMT-0400 (Eastern Daylight Time)"/>
    <s v="icsfy_100"/>
  </r>
  <r>
    <x v="66"/>
    <n v="183"/>
    <s v="Normal"/>
    <x v="1"/>
    <s v="Thu Sep 10 2015 14:52:38 GMT-0400 (Eastern Daylight Time)"/>
    <s v="icsfy_100"/>
  </r>
  <r>
    <x v="67"/>
    <n v="152"/>
    <s v="Normal"/>
    <x v="1"/>
    <s v="Thu Sep 10 2015 14:52:46 GMT-0400 (Eastern Daylight Time)"/>
    <s v="icsfy_100"/>
  </r>
  <r>
    <x v="68"/>
    <n v="183"/>
    <s v="Normal"/>
    <x v="1"/>
    <s v="Thu Sep 10 2015 14:52:51 GMT-0400 (Eastern Daylight Time)"/>
    <s v="icsfy_100"/>
  </r>
  <r>
    <x v="69"/>
    <n v="126"/>
    <s v="Plus"/>
    <x v="1"/>
    <s v="Thu Sep 10 2015 14:52:57 GMT-0400 (Eastern Daylight Time)"/>
    <s v="icsfy_100"/>
  </r>
  <r>
    <x v="70"/>
    <n v="176"/>
    <s v="PrePlus"/>
    <x v="1"/>
    <s v="Thu Sep 10 2015 14:53:05 GMT-0400 (Eastern Daylight Time)"/>
    <s v="icsfy_100"/>
  </r>
  <r>
    <x v="71"/>
    <n v="205"/>
    <s v="Normal"/>
    <x v="1"/>
    <s v="Thu Sep 10 2015 14:53:09 GMT-0400 (Eastern Daylight Time)"/>
    <s v="icsfy_100"/>
  </r>
  <r>
    <x v="72"/>
    <n v="130"/>
    <s v="Plus"/>
    <x v="1"/>
    <s v="Thu Sep 10 2015 14:53:16 GMT-0400 (Eastern Daylight Time)"/>
    <s v="icsfy_100"/>
  </r>
  <r>
    <x v="73"/>
    <n v="135"/>
    <s v="Normal"/>
    <x v="1"/>
    <s v="Thu Sep 10 2015 14:53:23 GMT-0400 (Eastern Daylight Time)"/>
    <s v="icsfy_100"/>
  </r>
  <r>
    <x v="74"/>
    <n v="199"/>
    <s v="Plus"/>
    <x v="1"/>
    <s v="Thu Sep 10 2015 14:53:27 GMT-0400 (Eastern Daylight Time)"/>
    <s v="icsfy_100"/>
  </r>
  <r>
    <x v="75"/>
    <n v="185"/>
    <s v="PrePlus"/>
    <x v="1"/>
    <s v="Thu Sep 10 2015 14:53:32 GMT-0400 (Eastern Daylight Time)"/>
    <s v="icsfy_100"/>
  </r>
  <r>
    <x v="76"/>
    <n v="198"/>
    <s v="Normal"/>
    <x v="1"/>
    <s v="Thu Sep 10 2015 14:48:26 GMT-0400 (Eastern Daylight Time)"/>
    <s v="icsfy_100"/>
  </r>
  <r>
    <x v="77"/>
    <n v="202"/>
    <s v="Normal"/>
    <x v="1"/>
    <s v="Thu Sep 10 2015 14:53:35 GMT-0400 (Eastern Daylight Time)"/>
    <s v="icsfy_100"/>
  </r>
  <r>
    <x v="78"/>
    <n v="196"/>
    <s v="Normal"/>
    <x v="1"/>
    <s v="Thu Sep 10 2015 14:53:39 GMT-0400 (Eastern Daylight Time)"/>
    <s v="icsfy_100"/>
  </r>
  <r>
    <x v="79"/>
    <n v="189"/>
    <s v="Normal"/>
    <x v="1"/>
    <s v="Thu Sep 10 2015 14:53:43 GMT-0400 (Eastern Daylight Time)"/>
    <s v="icsfy_100"/>
  </r>
  <r>
    <x v="80"/>
    <n v="207"/>
    <s v="Plus"/>
    <x v="1"/>
    <s v="Thu Sep 10 2015 14:53:47 GMT-0400 (Eastern Daylight Time)"/>
    <s v="icsfy_100"/>
  </r>
  <r>
    <x v="81"/>
    <n v="159"/>
    <s v="Plus"/>
    <x v="1"/>
    <s v="Thu Sep 10 2015 14:53:49 GMT-0400 (Eastern Daylight Time)"/>
    <s v="icsfy_100"/>
  </r>
  <r>
    <x v="82"/>
    <n v="153"/>
    <s v="Plus"/>
    <x v="1"/>
    <s v="Thu Sep 10 2015 14:53:52 GMT-0400 (Eastern Daylight Time)"/>
    <s v="icsfy_100"/>
  </r>
  <r>
    <x v="83"/>
    <n v="197"/>
    <s v="Normal"/>
    <x v="1"/>
    <s v="Thu Sep 10 2015 14:53:56 GMT-0400 (Eastern Daylight Time)"/>
    <s v="icsfy_100"/>
  </r>
  <r>
    <x v="84"/>
    <n v="192"/>
    <s v="Normal"/>
    <x v="1"/>
    <s v="Thu Sep 10 2015 14:54:01 GMT-0400 (Eastern Daylight Time)"/>
    <s v="icsfy_100"/>
  </r>
  <r>
    <x v="85"/>
    <n v="139"/>
    <s v="Normal"/>
    <x v="1"/>
    <s v="Thu Sep 10 2015 14:54:05 GMT-0400 (Eastern Daylight Time)"/>
    <s v="icsfy_100"/>
  </r>
  <r>
    <x v="86"/>
    <n v="193"/>
    <s v="PrePlus"/>
    <x v="1"/>
    <s v="Thu Sep 10 2015 14:54:09 GMT-0400 (Eastern Daylight Time)"/>
    <s v="icsfy_100"/>
  </r>
  <r>
    <x v="87"/>
    <n v="213"/>
    <s v="Normal"/>
    <x v="1"/>
    <s v="Thu Sep 10 2015 14:48:35 GMT-0400 (Eastern Daylight Time)"/>
    <s v="icsfy_100"/>
  </r>
  <r>
    <x v="88"/>
    <n v="212"/>
    <s v="PrePlus"/>
    <x v="1"/>
    <s v="Thu Sep 10 2015 14:54:14 GMT-0400 (Eastern Daylight Time)"/>
    <s v="icsfy_100"/>
  </r>
  <r>
    <x v="89"/>
    <n v="171"/>
    <s v="PrePlus"/>
    <x v="1"/>
    <s v="Thu Sep 10 2015 14:54:20 GMT-0400 (Eastern Daylight Time)"/>
    <s v="icsfy_100"/>
  </r>
  <r>
    <x v="90"/>
    <n v="178"/>
    <s v="Normal"/>
    <x v="1"/>
    <s v="Thu Sep 10 2015 14:54:24 GMT-0400 (Eastern Daylight Time)"/>
    <s v="icsfy_100"/>
  </r>
  <r>
    <x v="91"/>
    <n v="127"/>
    <s v="Plus"/>
    <x v="1"/>
    <s v="Thu Sep 10 2015 14:54:27 GMT-0400 (Eastern Daylight Time)"/>
    <s v="icsfy_100"/>
  </r>
  <r>
    <x v="92"/>
    <n v="191"/>
    <s v="Plus"/>
    <x v="1"/>
    <s v="Thu Sep 10 2015 14:54:29 GMT-0400 (Eastern Daylight Time)"/>
    <s v="icsfy_100"/>
  </r>
  <r>
    <x v="93"/>
    <n v="200"/>
    <s v="Plus"/>
    <x v="1"/>
    <s v="Thu Sep 10 2015 14:54:33 GMT-0400 (Eastern Daylight Time)"/>
    <s v="icsfy_100"/>
  </r>
  <r>
    <x v="94"/>
    <n v="125"/>
    <s v="PrePlus"/>
    <x v="1"/>
    <s v="Thu Sep 10 2015 14:54:38 GMT-0400 (Eastern Daylight Time)"/>
    <s v="icsfy_100"/>
  </r>
  <r>
    <x v="95"/>
    <n v="185"/>
    <s v="PrePlus"/>
    <x v="1"/>
    <s v="Thu Sep 10 2015 14:54:41 GMT-0400 (Eastern Daylight Time)"/>
    <s v="icsfy_100"/>
  </r>
  <r>
    <x v="96"/>
    <n v="190"/>
    <s v="Normal"/>
    <x v="1"/>
    <s v="Thu Sep 10 2015 14:54:48 GMT-0400 (Eastern Daylight Time)"/>
    <s v="icsfy_100"/>
  </r>
  <r>
    <x v="97"/>
    <n v="210"/>
    <s v="PrePlus"/>
    <x v="1"/>
    <s v="Thu Sep 10 2015 14:54:55 GMT-0400 (Eastern Daylight Time)"/>
    <s v="icsfy_100"/>
  </r>
  <r>
    <x v="98"/>
    <n v="139"/>
    <s v="Normal"/>
    <x v="1"/>
    <s v="Thu Sep 10 2015 14:48:38 GMT-0400 (Eastern Daylight Time)"/>
    <s v="icsfy_100"/>
  </r>
  <r>
    <x v="99"/>
    <n v="129"/>
    <s v="PrePlus"/>
    <x v="1"/>
    <s v="Thu Sep 10 2015 14:54:58 GMT-0400 (Eastern Daylight Time)"/>
    <s v="icsfy_100"/>
  </r>
  <r>
    <x v="100"/>
    <n v="160"/>
    <s v="Normal"/>
    <x v="1"/>
    <s v="Thu Sep 10 2015 14:55:02 GMT-0400 (Eastern Daylight Time)"/>
    <s v="icsfy_100"/>
  </r>
  <r>
    <x v="101"/>
    <n v="141"/>
    <s v="Plus"/>
    <x v="1"/>
    <s v="Thu Sep 10 2015 14:55:06 GMT-0400 (Eastern Daylight Time)"/>
    <s v="icsfy_100"/>
  </r>
  <r>
    <x v="102"/>
    <n v="140"/>
    <s v="PrePlus"/>
    <x v="1"/>
    <s v="Thu Sep 10 2015 14:55:09 GMT-0400 (Eastern Daylight Time)"/>
    <s v="icsfy_100"/>
  </r>
  <r>
    <x v="103"/>
    <n v="146"/>
    <s v="PrePlus"/>
    <x v="1"/>
    <s v="Thu Sep 10 2015 14:55:15 GMT-0400 (Eastern Daylight Time)"/>
    <s v="icsfy_100"/>
  </r>
  <r>
    <x v="104"/>
    <n v="128"/>
    <s v="Normal"/>
    <x v="1"/>
    <s v="Thu Sep 10 2015 14:55:19 GMT-0400 (Eastern Daylight Time)"/>
    <s v="icsfy_100"/>
  </r>
  <r>
    <x v="105"/>
    <n v="170"/>
    <s v="Normal"/>
    <x v="1"/>
    <s v="Thu Sep 10 2015 14:55:21 GMT-0400 (Eastern Daylight Time)"/>
    <s v="icsfy_100"/>
  </r>
  <r>
    <x v="106"/>
    <n v="181"/>
    <s v="Plus"/>
    <x v="1"/>
    <s v="Thu Sep 10 2015 14:55:25 GMT-0400 (Eastern Daylight Time)"/>
    <s v="icsfy_100"/>
  </r>
  <r>
    <x v="107"/>
    <n v="159"/>
    <s v="PrePlus"/>
    <x v="1"/>
    <s v="Thu Sep 10 2015 14:55:30 GMT-0400 (Eastern Daylight Time)"/>
    <s v="icsfy_100"/>
  </r>
  <r>
    <x v="108"/>
    <n v="161"/>
    <s v="Normal"/>
    <x v="1"/>
    <s v="Thu Sep 10 2015 14:55:35 GMT-0400 (Eastern Daylight Time)"/>
    <s v="icsfy_100"/>
  </r>
  <r>
    <x v="109"/>
    <n v="174"/>
    <s v="Normal"/>
    <x v="1"/>
    <s v="Thu Sep 10 2015 14:48:47 GMT-0400 (Eastern Daylight Time)"/>
    <s v="icsfy_100"/>
  </r>
  <r>
    <x v="110"/>
    <n v="131"/>
    <s v="Normal"/>
    <x v="1"/>
    <s v="Thu Sep 10 2015 14:55:39 GMT-0400 (Eastern Daylight Time)"/>
    <s v="icsfy_100"/>
  </r>
  <r>
    <x v="111"/>
    <n v="204"/>
    <s v="Normal"/>
    <x v="1"/>
    <s v="Thu Sep 10 2015 14:55:41 GMT-0400 (Eastern Daylight Time)"/>
    <s v="icsfy_100"/>
  </r>
  <r>
    <x v="112"/>
    <n v="145"/>
    <s v="Plus"/>
    <x v="1"/>
    <s v="Thu Sep 10 2015 14:55:44 GMT-0400 (Eastern Daylight Time)"/>
    <s v="icsfy_100"/>
  </r>
  <r>
    <x v="113"/>
    <n v="196"/>
    <s v="Normal"/>
    <x v="1"/>
    <s v="Thu Sep 10 2015 14:55:48 GMT-0400 (Eastern Daylight Time)"/>
    <s v="icsfy_100"/>
  </r>
  <r>
    <x v="114"/>
    <n v="148"/>
    <s v="PrePlus"/>
    <x v="1"/>
    <s v="Thu Sep 10 2015 14:55:52 GMT-0400 (Eastern Daylight Time)"/>
    <s v="icsfy_100"/>
  </r>
  <r>
    <x v="115"/>
    <n v="214"/>
    <s v="Plus"/>
    <x v="1"/>
    <s v="Thu Sep 10 2015 14:55:55 GMT-0400 (Eastern Daylight Time)"/>
    <s v="icsfy_100"/>
  </r>
  <r>
    <x v="116"/>
    <n v="152"/>
    <s v="Normal"/>
    <x v="1"/>
    <s v="Thu Sep 10 2015 14:56:03 GMT-0400 (Eastern Daylight Time)"/>
    <s v="icsfy_100"/>
  </r>
  <r>
    <x v="117"/>
    <n v="155"/>
    <s v="PrePlus"/>
    <x v="1"/>
    <s v="Thu Sep 10 2015 14:56:07 GMT-0400 (Eastern Daylight Time)"/>
    <s v="icsfy_100"/>
  </r>
  <r>
    <x v="118"/>
    <n v="142"/>
    <s v="Plus"/>
    <x v="1"/>
    <s v="Thu Sep 10 2015 14:56:10 GMT-0400 (Eastern Daylight Time)"/>
    <s v="icsfy_100"/>
  </r>
  <r>
    <x v="119"/>
    <n v="121"/>
    <s v="PrePlus"/>
    <x v="1"/>
    <s v="Thu Sep 10 2015 14:56:14 GMT-0400 (Eastern Daylight Time)"/>
    <s v="icsfy_100"/>
  </r>
  <r>
    <x v="0"/>
    <n v="165"/>
    <s v="PrePlus"/>
    <x v="2"/>
    <s v="Wed Jul 29 2015 16:45:15 GMT-0400 (Eastern Daylight Time)"/>
    <s v="icsfy_100"/>
  </r>
  <r>
    <x v="1"/>
    <n v="194"/>
    <s v="Normal"/>
    <x v="2"/>
    <s v="Wed Jul 29 2015 16:45:19 GMT-0400 (Eastern Daylight Time)"/>
    <s v="icsfy_100"/>
  </r>
  <r>
    <x v="2"/>
    <n v="206"/>
    <s v="Normal"/>
    <x v="2"/>
    <s v="Wed Jul 29 2015 16:45:44 GMT-0400 (Eastern Daylight Time)"/>
    <s v="icsfy_100"/>
  </r>
  <r>
    <x v="3"/>
    <n v="124"/>
    <s v="Normal"/>
    <x v="2"/>
    <s v="Wed Jul 29 2015 16:56:07 GMT-0400 (Eastern Daylight Time)"/>
    <s v="icsfy_100"/>
  </r>
  <r>
    <x v="4"/>
    <n v="203"/>
    <s v="PrePlus"/>
    <x v="2"/>
    <s v="Wed Jul 29 2015 16:56:13 GMT-0400 (Eastern Daylight Time)"/>
    <s v="icsfy_100"/>
  </r>
  <r>
    <x v="5"/>
    <n v="158"/>
    <s v="Plus"/>
    <x v="2"/>
    <s v="Wed Jul 29 2015 16:56:16 GMT-0400 (Eastern Daylight Time)"/>
    <s v="icsfy_100"/>
  </r>
  <r>
    <x v="6"/>
    <n v="122"/>
    <s v="PrePlus"/>
    <x v="2"/>
    <s v="Wed Jul 29 2015 16:56:22 GMT-0400 (Eastern Daylight Time)"/>
    <s v="icsfy_100"/>
  </r>
  <r>
    <x v="7"/>
    <n v="123"/>
    <s v="PrePlus"/>
    <x v="2"/>
    <s v="Wed Jul 29 2015 16:56:33 GMT-0400 (Eastern Daylight Time)"/>
    <s v="icsfy_100"/>
  </r>
  <r>
    <x v="8"/>
    <n v="166"/>
    <s v="Normal"/>
    <x v="2"/>
    <s v="Wed Jul 29 2015 16:56:35 GMT-0400 (Eastern Daylight Time)"/>
    <s v="icsfy_100"/>
  </r>
  <r>
    <x v="9"/>
    <n v="178"/>
    <s v="Normal"/>
    <x v="2"/>
    <s v="Wed Jul 29 2015 16:56:37 GMT-0400 (Eastern Daylight Time)"/>
    <s v="icsfy_100"/>
  </r>
  <r>
    <x v="10"/>
    <n v="161"/>
    <s v="Normal"/>
    <x v="2"/>
    <s v="Wed Jul 29 2015 16:56:38 GMT-0400 (Eastern Daylight Time)"/>
    <s v="icsfy_100"/>
  </r>
  <r>
    <x v="11"/>
    <n v="150"/>
    <s v="Normal"/>
    <x v="2"/>
    <s v="Wed Jul 29 2015 16:56:40 GMT-0400 (Eastern Daylight Time)"/>
    <s v="icsfy_100"/>
  </r>
  <r>
    <x v="12"/>
    <n v="123"/>
    <s v="PrePlus"/>
    <x v="2"/>
    <s v="Wed Jul 29 2015 16:56:43 GMT-0400 (Eastern Daylight Time)"/>
    <s v="icsfy_100"/>
  </r>
  <r>
    <x v="13"/>
    <n v="162"/>
    <s v="PrePlus"/>
    <x v="2"/>
    <s v="Wed Jul 29 2015 16:45:46 GMT-0400 (Eastern Daylight Time)"/>
    <s v="icsfy_100"/>
  </r>
  <r>
    <x v="14"/>
    <n v="180"/>
    <s v="Plus"/>
    <x v="2"/>
    <s v="Wed Jul 29 2015 16:56:45 GMT-0400 (Eastern Daylight Time)"/>
    <s v="icsfy_100"/>
  </r>
  <r>
    <x v="15"/>
    <n v="167"/>
    <s v="PrePlus"/>
    <x v="2"/>
    <s v="Wed Jul 29 2015 16:56:55 GMT-0400 (Eastern Daylight Time)"/>
    <s v="icsfy_100"/>
  </r>
  <r>
    <x v="16"/>
    <n v="144"/>
    <s v="Normal"/>
    <x v="2"/>
    <s v="Wed Jul 29 2015 16:56:56 GMT-0400 (Eastern Daylight Time)"/>
    <s v="icsfy_100"/>
  </r>
  <r>
    <x v="17"/>
    <n v="154"/>
    <s v="Normal"/>
    <x v="2"/>
    <s v="Wed Jul 29 2015 16:56:58 GMT-0400 (Eastern Daylight Time)"/>
    <s v="icsfy_100"/>
  </r>
  <r>
    <x v="18"/>
    <n v="184"/>
    <s v="Normal"/>
    <x v="2"/>
    <s v="Wed Jul 29 2015 16:56:59 GMT-0400 (Eastern Daylight Time)"/>
    <s v="icsfy_100"/>
  </r>
  <r>
    <x v="19"/>
    <n v="168"/>
    <s v="Normal"/>
    <x v="2"/>
    <s v="Wed Jul 29 2015 16:57:01 GMT-0400 (Eastern Daylight Time)"/>
    <s v="icsfy_100"/>
  </r>
  <r>
    <x v="20"/>
    <n v="155"/>
    <s v="Normal"/>
    <x v="2"/>
    <s v="Wed Jul 29 2015 16:57:02 GMT-0400 (Eastern Daylight Time)"/>
    <s v="icsfy_100"/>
  </r>
  <r>
    <x v="21"/>
    <n v="179"/>
    <s v="Normal"/>
    <x v="2"/>
    <s v="Wed Jul 29 2015 16:57:04 GMT-0400 (Eastern Daylight Time)"/>
    <s v="icsfy_100"/>
  </r>
  <r>
    <x v="22"/>
    <n v="137"/>
    <s v="PrePlus"/>
    <x v="2"/>
    <s v="Wed Jul 29 2015 16:57:08 GMT-0400 (Eastern Daylight Time)"/>
    <s v="icsfy_100"/>
  </r>
  <r>
    <x v="23"/>
    <n v="216"/>
    <s v="Plus"/>
    <x v="2"/>
    <s v="Wed Jul 29 2015 16:57:10 GMT-0400 (Eastern Daylight Time)"/>
    <s v="icsfy_100"/>
  </r>
  <r>
    <x v="24"/>
    <n v="208"/>
    <s v="Normal"/>
    <x v="2"/>
    <s v="Wed Jul 29 2015 16:45:48 GMT-0400 (Eastern Daylight Time)"/>
    <s v="icsfy_100"/>
  </r>
  <r>
    <x v="25"/>
    <n v="209"/>
    <s v="Normal"/>
    <x v="2"/>
    <s v="Wed Jul 29 2015 16:45:49 GMT-0400 (Eastern Daylight Time)"/>
    <s v="icsfy_100"/>
  </r>
  <r>
    <x v="26"/>
    <n v="187"/>
    <s v="Plus"/>
    <x v="2"/>
    <s v="Wed Jul 29 2015 16:45:52 GMT-0400 (Eastern Daylight Time)"/>
    <s v="icsfy_100"/>
  </r>
  <r>
    <x v="27"/>
    <n v="163"/>
    <s v="PrePlus"/>
    <x v="2"/>
    <s v="Wed Jul 29 2015 16:45:55 GMT-0400 (Eastern Daylight Time)"/>
    <s v="icsfy_100"/>
  </r>
  <r>
    <x v="28"/>
    <n v="182"/>
    <s v="Plus"/>
    <x v="2"/>
    <s v="Wed Jul 29 2015 16:45:57 GMT-0400 (Eastern Daylight Time)"/>
    <s v="icsfy_100"/>
  </r>
  <r>
    <x v="29"/>
    <n v="134"/>
    <s v="PrePlus"/>
    <x v="2"/>
    <s v="Wed Jul 29 2015 16:46:05 GMT-0400 (Eastern Daylight Time)"/>
    <s v="icsfy_100"/>
  </r>
  <r>
    <x v="30"/>
    <n v="132"/>
    <s v="PrePlus"/>
    <x v="2"/>
    <s v="Wed Jul 29 2015 16:46:08 GMT-0400 (Eastern Daylight Time)"/>
    <s v="icsfy_100"/>
  </r>
  <r>
    <x v="31"/>
    <n v="195"/>
    <s v="Normal"/>
    <x v="2"/>
    <s v="Wed Jul 29 2015 16:46:09 GMT-0400 (Eastern Daylight Time)"/>
    <s v="icsfy_100"/>
  </r>
  <r>
    <x v="32"/>
    <n v="219"/>
    <s v="Normal"/>
    <x v="2"/>
    <s v="Wed Jul 29 2015 16:45:21 GMT-0400 (Eastern Daylight Time)"/>
    <s v="icsfy_100"/>
  </r>
  <r>
    <x v="33"/>
    <n v="180"/>
    <s v="Plus"/>
    <x v="2"/>
    <s v="Wed Jul 29 2015 16:46:13 GMT-0400 (Eastern Daylight Time)"/>
    <s v="icsfy_100"/>
  </r>
  <r>
    <x v="34"/>
    <n v="218"/>
    <s v="Plus"/>
    <x v="2"/>
    <s v="Wed Jul 29 2015 16:46:19 GMT-0400 (Eastern Daylight Time)"/>
    <s v="icsfy_100"/>
  </r>
  <r>
    <x v="35"/>
    <n v="194"/>
    <s v="Normal"/>
    <x v="2"/>
    <s v="Wed Jul 29 2015 16:46:21 GMT-0400 (Eastern Daylight Time)"/>
    <s v="icsfy_100"/>
  </r>
  <r>
    <x v="36"/>
    <n v="156"/>
    <s v="Normal"/>
    <x v="2"/>
    <s v="Wed Jul 29 2015 16:46:23 GMT-0400 (Eastern Daylight Time)"/>
    <s v="icsfy_100"/>
  </r>
  <r>
    <x v="37"/>
    <n v="136"/>
    <s v="Normal"/>
    <x v="2"/>
    <s v="Wed Jul 29 2015 16:46:24 GMT-0400 (Eastern Daylight Time)"/>
    <s v="icsfy_100"/>
  </r>
  <r>
    <x v="38"/>
    <n v="149"/>
    <s v="Plus"/>
    <x v="2"/>
    <s v="Wed Jul 29 2015 16:46:27 GMT-0400 (Eastern Daylight Time)"/>
    <s v="icsfy_100"/>
  </r>
  <r>
    <x v="39"/>
    <n v="188"/>
    <s v="Normal"/>
    <x v="2"/>
    <s v="Wed Jul 29 2015 16:46:28 GMT-0400 (Eastern Daylight Time)"/>
    <s v="icsfy_100"/>
  </r>
  <r>
    <x v="40"/>
    <n v="220"/>
    <s v="PrePlus"/>
    <x v="2"/>
    <s v="Wed Jul 29 2015 16:46:32 GMT-0400 (Eastern Daylight Time)"/>
    <s v="icsfy_100"/>
  </r>
  <r>
    <x v="41"/>
    <n v="151"/>
    <s v="Normal"/>
    <x v="2"/>
    <s v="Wed Jul 29 2015 16:46:35 GMT-0400 (Eastern Daylight Time)"/>
    <s v="icsfy_100"/>
  </r>
  <r>
    <x v="42"/>
    <n v="211"/>
    <s v="Plus"/>
    <x v="2"/>
    <s v="Wed Jul 29 2015 16:46:38 GMT-0400 (Eastern Daylight Time)"/>
    <s v="icsfy_100"/>
  </r>
  <r>
    <x v="43"/>
    <n v="143"/>
    <s v="PrePlus"/>
    <x v="2"/>
    <s v="Wed Jul 29 2015 16:45:30 GMT-0400 (Eastern Daylight Time)"/>
    <s v="icsfy_100"/>
  </r>
  <r>
    <x v="44"/>
    <n v="172"/>
    <s v="PrePlus"/>
    <x v="2"/>
    <s v="Wed Jul 29 2015 16:46:42 GMT-0400 (Eastern Daylight Time)"/>
    <s v="icsfy_100"/>
  </r>
  <r>
    <x v="45"/>
    <n v="186"/>
    <s v="Plus"/>
    <x v="2"/>
    <s v="Wed Jul 29 2015 16:46:44 GMT-0400 (Eastern Daylight Time)"/>
    <s v="icsfy_100"/>
  </r>
  <r>
    <x v="46"/>
    <n v="142"/>
    <s v="Plus"/>
    <x v="2"/>
    <s v="Wed Jul 29 2015 16:46:49 GMT-0400 (Eastern Daylight Time)"/>
    <s v="icsfy_100"/>
  </r>
  <r>
    <x v="47"/>
    <n v="215"/>
    <s v="Normal"/>
    <x v="2"/>
    <s v="Wed Jul 29 2015 16:46:51 GMT-0400 (Eastern Daylight Time)"/>
    <s v="icsfy_100"/>
  </r>
  <r>
    <x v="48"/>
    <n v="132"/>
    <s v="PrePlus"/>
    <x v="2"/>
    <s v="Wed Jul 29 2015 16:46:53 GMT-0400 (Eastern Daylight Time)"/>
    <s v="icsfy_100"/>
  </r>
  <r>
    <x v="49"/>
    <n v="169"/>
    <s v="Normal"/>
    <x v="2"/>
    <s v="Wed Jul 29 2015 16:46:55 GMT-0400 (Eastern Daylight Time)"/>
    <s v="icsfy_100"/>
  </r>
  <r>
    <x v="50"/>
    <n v="147"/>
    <s v="Normal"/>
    <x v="2"/>
    <s v="Wed Jul 29 2015 16:46:58 GMT-0400 (Eastern Daylight Time)"/>
    <s v="icsfy_100"/>
  </r>
  <r>
    <x v="51"/>
    <n v="176"/>
    <s v="Normal"/>
    <x v="2"/>
    <s v="Wed Jul 29 2015 16:46:59 GMT-0400 (Eastern Daylight Time)"/>
    <s v="icsfy_100"/>
  </r>
  <r>
    <x v="52"/>
    <n v="173"/>
    <s v="PrePlus"/>
    <x v="2"/>
    <s v="Wed Jul 29 2015 16:47:02 GMT-0400 (Eastern Daylight Time)"/>
    <s v="icsfy_100"/>
  </r>
  <r>
    <x v="53"/>
    <n v="133"/>
    <s v="Normal"/>
    <x v="2"/>
    <s v="Wed Jul 29 2015 16:47:03 GMT-0400 (Eastern Daylight Time)"/>
    <s v="icsfy_100"/>
  </r>
  <r>
    <x v="54"/>
    <n v="175"/>
    <s v="Normal"/>
    <x v="2"/>
    <s v="Wed Jul 29 2015 16:45:32 GMT-0400 (Eastern Daylight Time)"/>
    <s v="icsfy_100"/>
  </r>
  <r>
    <x v="55"/>
    <n v="201"/>
    <s v="Normal"/>
    <x v="2"/>
    <s v="Wed Jul 29 2015 16:47:05 GMT-0400 (Eastern Daylight Time)"/>
    <s v="icsfy_100"/>
  </r>
  <r>
    <x v="56"/>
    <n v="217"/>
    <s v="Normal"/>
    <x v="2"/>
    <s v="Wed Jul 29 2015 16:47:06 GMT-0400 (Eastern Daylight Time)"/>
    <s v="icsfy_100"/>
  </r>
  <r>
    <x v="57"/>
    <n v="138"/>
    <s v="Normal"/>
    <x v="2"/>
    <s v="Wed Jul 29 2015 16:47:08 GMT-0400 (Eastern Daylight Time)"/>
    <s v="icsfy_100"/>
  </r>
  <r>
    <x v="58"/>
    <n v="173"/>
    <s v="PrePlus"/>
    <x v="2"/>
    <s v="Wed Jul 29 2015 16:47:10 GMT-0400 (Eastern Daylight Time)"/>
    <s v="icsfy_100"/>
  </r>
  <r>
    <x v="59"/>
    <n v="170"/>
    <s v="Normal"/>
    <x v="2"/>
    <s v="Wed Jul 29 2015 16:47:12 GMT-0400 (Eastern Daylight Time)"/>
    <s v="icsfy_100"/>
  </r>
  <r>
    <x v="60"/>
    <n v="129"/>
    <s v="Normal"/>
    <x v="2"/>
    <s v="Wed Jul 29 2015 16:47:13 GMT-0400 (Eastern Daylight Time)"/>
    <s v="icsfy_100"/>
  </r>
  <r>
    <x v="61"/>
    <n v="157"/>
    <s v="Normal"/>
    <x v="2"/>
    <s v="Wed Jul 29 2015 16:47:16 GMT-0400 (Eastern Daylight Time)"/>
    <s v="icsfy_100"/>
  </r>
  <r>
    <x v="62"/>
    <n v="174"/>
    <s v="Normal"/>
    <x v="2"/>
    <s v="Wed Jul 29 2015 16:47:18 GMT-0400 (Eastern Daylight Time)"/>
    <s v="icsfy_100"/>
  </r>
  <r>
    <x v="63"/>
    <n v="214"/>
    <s v="Plus"/>
    <x v="2"/>
    <s v="Wed Jul 29 2015 16:47:21 GMT-0400 (Eastern Daylight Time)"/>
    <s v="icsfy_100"/>
  </r>
  <r>
    <x v="64"/>
    <n v="164"/>
    <s v="Normal"/>
    <x v="2"/>
    <s v="Wed Jul 29 2015 16:47:23 GMT-0400 (Eastern Daylight Time)"/>
    <s v="icsfy_100"/>
  </r>
  <r>
    <x v="65"/>
    <n v="177"/>
    <s v="Normal"/>
    <x v="2"/>
    <s v="Wed Jul 29 2015 16:45:33 GMT-0400 (Eastern Daylight Time)"/>
    <s v="icsfy_100"/>
  </r>
  <r>
    <x v="66"/>
    <n v="183"/>
    <s v="Normal"/>
    <x v="2"/>
    <s v="Wed Jul 29 2015 16:47:24 GMT-0400 (Eastern Daylight Time)"/>
    <s v="icsfy_100"/>
  </r>
  <r>
    <x v="67"/>
    <n v="152"/>
    <s v="Normal"/>
    <x v="2"/>
    <s v="Wed Jul 29 2015 16:47:26 GMT-0400 (Eastern Daylight Time)"/>
    <s v="icsfy_100"/>
  </r>
  <r>
    <x v="68"/>
    <n v="183"/>
    <s v="Normal"/>
    <x v="2"/>
    <s v="Wed Jul 29 2015 16:47:27 GMT-0400 (Eastern Daylight Time)"/>
    <s v="icsfy_100"/>
  </r>
  <r>
    <x v="69"/>
    <n v="126"/>
    <s v="Normal"/>
    <x v="2"/>
    <s v="Wed Jul 29 2015 16:47:35 GMT-0400 (Eastern Daylight Time)"/>
    <s v="icsfy_100"/>
  </r>
  <r>
    <x v="70"/>
    <n v="176"/>
    <s v="Normal"/>
    <x v="2"/>
    <s v="Wed Jul 29 2015 16:52:09 GMT-0400 (Eastern Daylight Time)"/>
    <s v="icsfy_100"/>
  </r>
  <r>
    <x v="71"/>
    <n v="205"/>
    <s v="Normal"/>
    <x v="2"/>
    <s v="Wed Jul 29 2015 16:52:11 GMT-0400 (Eastern Daylight Time)"/>
    <s v="icsfy_100"/>
  </r>
  <r>
    <x v="72"/>
    <n v="130"/>
    <s v="Plus"/>
    <x v="2"/>
    <s v="Wed Jul 29 2015 16:52:29 GMT-0400 (Eastern Daylight Time)"/>
    <s v="icsfy_100"/>
  </r>
  <r>
    <x v="73"/>
    <n v="135"/>
    <s v="Normal"/>
    <x v="2"/>
    <s v="Wed Jul 29 2015 16:52:32 GMT-0400 (Eastern Daylight Time)"/>
    <s v="icsfy_100"/>
  </r>
  <r>
    <x v="74"/>
    <n v="199"/>
    <s v="Plus"/>
    <x v="2"/>
    <s v="Wed Jul 29 2015 16:52:35 GMT-0400 (Eastern Daylight Time)"/>
    <s v="icsfy_100"/>
  </r>
  <r>
    <x v="75"/>
    <n v="185"/>
    <s v="Normal"/>
    <x v="2"/>
    <s v="Wed Jul 29 2015 16:52:38 GMT-0400 (Eastern Daylight Time)"/>
    <s v="icsfy_100"/>
  </r>
  <r>
    <x v="76"/>
    <n v="198"/>
    <s v="Normal"/>
    <x v="2"/>
    <s v="Wed Jul 29 2015 16:45:35 GMT-0400 (Eastern Daylight Time)"/>
    <s v="icsfy_100"/>
  </r>
  <r>
    <x v="77"/>
    <n v="202"/>
    <s v="Normal"/>
    <x v="2"/>
    <s v="Wed Jul 29 2015 16:52:39 GMT-0400 (Eastern Daylight Time)"/>
    <s v="icsfy_100"/>
  </r>
  <r>
    <x v="78"/>
    <n v="196"/>
    <s v="Normal"/>
    <x v="2"/>
    <s v="Wed Jul 29 2015 16:52:42 GMT-0400 (Eastern Daylight Time)"/>
    <s v="icsfy_100"/>
  </r>
  <r>
    <x v="79"/>
    <n v="189"/>
    <s v="Normal"/>
    <x v="2"/>
    <s v="Wed Jul 29 2015 16:52:47 GMT-0400 (Eastern Daylight Time)"/>
    <s v="icsfy_100"/>
  </r>
  <r>
    <x v="80"/>
    <n v="207"/>
    <s v="Plus"/>
    <x v="2"/>
    <s v="Wed Jul 29 2015 16:53:03 GMT-0400 (Eastern Daylight Time)"/>
    <s v="icsfy_100"/>
  </r>
  <r>
    <x v="81"/>
    <n v="159"/>
    <s v="PrePlus"/>
    <x v="2"/>
    <s v="Wed Jul 29 2015 16:53:10 GMT-0400 (Eastern Daylight Time)"/>
    <s v="icsfy_100"/>
  </r>
  <r>
    <x v="82"/>
    <n v="153"/>
    <s v="Plus"/>
    <x v="2"/>
    <s v="Wed Jul 29 2015 16:53:12 GMT-0400 (Eastern Daylight Time)"/>
    <s v="icsfy_100"/>
  </r>
  <r>
    <x v="83"/>
    <n v="197"/>
    <s v="Normal"/>
    <x v="2"/>
    <s v="Wed Jul 29 2015 16:53:14 GMT-0400 (Eastern Daylight Time)"/>
    <s v="icsfy_100"/>
  </r>
  <r>
    <x v="84"/>
    <n v="192"/>
    <s v="Normal"/>
    <x v="2"/>
    <s v="Wed Jul 29 2015 16:53:24 GMT-0400 (Eastern Daylight Time)"/>
    <s v="icsfy_100"/>
  </r>
  <r>
    <x v="85"/>
    <n v="139"/>
    <s v="Normal"/>
    <x v="2"/>
    <s v="Wed Jul 29 2015 16:53:57 GMT-0400 (Eastern Daylight Time)"/>
    <s v="icsfy_100"/>
  </r>
  <r>
    <x v="86"/>
    <n v="193"/>
    <s v="Plus"/>
    <x v="2"/>
    <s v="Wed Jul 29 2015 16:54:00 GMT-0400 (Eastern Daylight Time)"/>
    <s v="icsfy_100"/>
  </r>
  <r>
    <x v="87"/>
    <n v="213"/>
    <s v="Normal"/>
    <x v="2"/>
    <s v="Wed Jul 29 2015 16:45:37 GMT-0400 (Eastern Daylight Time)"/>
    <s v="icsfy_100"/>
  </r>
  <r>
    <x v="88"/>
    <n v="212"/>
    <s v="PrePlus"/>
    <x v="2"/>
    <s v="Wed Jul 29 2015 16:54:04 GMT-0400 (Eastern Daylight Time)"/>
    <s v="icsfy_100"/>
  </r>
  <r>
    <x v="89"/>
    <n v="171"/>
    <s v="Normal"/>
    <x v="2"/>
    <s v="Wed Jul 29 2015 16:54:06 GMT-0400 (Eastern Daylight Time)"/>
    <s v="icsfy_100"/>
  </r>
  <r>
    <x v="90"/>
    <n v="178"/>
    <s v="Normal"/>
    <x v="2"/>
    <s v="Wed Jul 29 2015 16:54:07 GMT-0400 (Eastern Daylight Time)"/>
    <s v="icsfy_100"/>
  </r>
  <r>
    <x v="91"/>
    <n v="127"/>
    <s v="Plus"/>
    <x v="2"/>
    <s v="Wed Jul 29 2015 16:54:14 GMT-0400 (Eastern Daylight Time)"/>
    <s v="icsfy_100"/>
  </r>
  <r>
    <x v="92"/>
    <n v="191"/>
    <s v="Plus"/>
    <x v="2"/>
    <s v="Wed Jul 29 2015 16:54:16 GMT-0400 (Eastern Daylight Time)"/>
    <s v="icsfy_100"/>
  </r>
  <r>
    <x v="93"/>
    <n v="200"/>
    <s v="Plus"/>
    <x v="2"/>
    <s v="Wed Jul 29 2015 16:54:19 GMT-0400 (Eastern Daylight Time)"/>
    <s v="icsfy_100"/>
  </r>
  <r>
    <x v="94"/>
    <n v="125"/>
    <s v="PrePlus"/>
    <x v="2"/>
    <s v="Wed Jul 29 2015 16:54:23 GMT-0400 (Eastern Daylight Time)"/>
    <s v="icsfy_100"/>
  </r>
  <r>
    <x v="95"/>
    <n v="185"/>
    <s v="Normal"/>
    <x v="2"/>
    <s v="Wed Jul 29 2015 16:54:25 GMT-0400 (Eastern Daylight Time)"/>
    <s v="icsfy_100"/>
  </r>
  <r>
    <x v="96"/>
    <n v="190"/>
    <s v="Normal"/>
    <x v="2"/>
    <s v="Wed Jul 29 2015 16:54:26 GMT-0400 (Eastern Daylight Time)"/>
    <s v="icsfy_100"/>
  </r>
  <r>
    <x v="97"/>
    <n v="210"/>
    <s v="PrePlus"/>
    <x v="2"/>
    <s v="Wed Jul 29 2015 16:54:29 GMT-0400 (Eastern Daylight Time)"/>
    <s v="icsfy_100"/>
  </r>
  <r>
    <x v="98"/>
    <n v="139"/>
    <s v="Normal"/>
    <x v="2"/>
    <s v="Wed Jul 29 2015 16:45:39 GMT-0400 (Eastern Daylight Time)"/>
    <s v="icsfy_100"/>
  </r>
  <r>
    <x v="99"/>
    <n v="129"/>
    <s v="Normal"/>
    <x v="2"/>
    <s v="Wed Jul 29 2015 16:54:31 GMT-0400 (Eastern Daylight Time)"/>
    <s v="icsfy_100"/>
  </r>
  <r>
    <x v="100"/>
    <n v="160"/>
    <s v="Normal"/>
    <x v="2"/>
    <s v="Wed Jul 29 2015 16:54:33 GMT-0400 (Eastern Daylight Time)"/>
    <s v="icsfy_100"/>
  </r>
  <r>
    <x v="101"/>
    <n v="141"/>
    <s v="Plus"/>
    <x v="2"/>
    <s v="Wed Jul 29 2015 16:54:35 GMT-0400 (Eastern Daylight Time)"/>
    <s v="icsfy_100"/>
  </r>
  <r>
    <x v="102"/>
    <n v="140"/>
    <s v="PrePlus"/>
    <x v="2"/>
    <s v="Wed Jul 29 2015 16:54:43 GMT-0400 (Eastern Daylight Time)"/>
    <s v="icsfy_100"/>
  </r>
  <r>
    <x v="103"/>
    <n v="146"/>
    <s v="Normal"/>
    <x v="2"/>
    <s v="Wed Jul 29 2015 16:54:45 GMT-0400 (Eastern Daylight Time)"/>
    <s v="icsfy_100"/>
  </r>
  <r>
    <x v="104"/>
    <n v="128"/>
    <s v="Normal"/>
    <x v="2"/>
    <s v="Wed Jul 29 2015 16:54:47 GMT-0400 (Eastern Daylight Time)"/>
    <s v="icsfy_100"/>
  </r>
  <r>
    <x v="105"/>
    <n v="170"/>
    <s v="Normal"/>
    <x v="2"/>
    <s v="Wed Jul 29 2015 16:54:48 GMT-0400 (Eastern Daylight Time)"/>
    <s v="icsfy_100"/>
  </r>
  <r>
    <x v="106"/>
    <n v="181"/>
    <s v="Plus"/>
    <x v="2"/>
    <s v="Wed Jul 29 2015 16:54:51 GMT-0400 (Eastern Daylight Time)"/>
    <s v="icsfy_100"/>
  </r>
  <r>
    <x v="107"/>
    <n v="159"/>
    <s v="PrePlus"/>
    <x v="2"/>
    <s v="Wed Jul 29 2015 16:54:55 GMT-0400 (Eastern Daylight Time)"/>
    <s v="icsfy_100"/>
  </r>
  <r>
    <x v="108"/>
    <n v="161"/>
    <s v="Normal"/>
    <x v="2"/>
    <s v="Wed Jul 29 2015 16:54:57 GMT-0400 (Eastern Daylight Time)"/>
    <s v="icsfy_100"/>
  </r>
  <r>
    <x v="109"/>
    <n v="174"/>
    <s v="Normal"/>
    <x v="2"/>
    <s v="Wed Jul 29 2015 16:45:40 GMT-0400 (Eastern Daylight Time)"/>
    <s v="icsfy_100"/>
  </r>
  <r>
    <x v="110"/>
    <n v="131"/>
    <s v="Normal"/>
    <x v="2"/>
    <s v="Wed Jul 29 2015 16:54:59 GMT-0400 (Eastern Daylight Time)"/>
    <s v="icsfy_100"/>
  </r>
  <r>
    <x v="111"/>
    <n v="204"/>
    <s v="Normal"/>
    <x v="2"/>
    <s v="Wed Jul 29 2015 16:55:01 GMT-0400 (Eastern Daylight Time)"/>
    <s v="icsfy_100"/>
  </r>
  <r>
    <x v="112"/>
    <n v="145"/>
    <s v="PrePlus"/>
    <x v="2"/>
    <s v="Wed Jul 29 2015 16:55:42 GMT-0400 (Eastern Daylight Time)"/>
    <s v="icsfy_100"/>
  </r>
  <r>
    <x v="113"/>
    <n v="196"/>
    <s v="Normal"/>
    <x v="2"/>
    <s v="Wed Jul 29 2015 16:55:44 GMT-0400 (Eastern Daylight Time)"/>
    <s v="icsfy_100"/>
  </r>
  <r>
    <x v="114"/>
    <n v="148"/>
    <s v="Normal"/>
    <x v="2"/>
    <s v="Wed Jul 29 2015 16:55:48 GMT-0400 (Eastern Daylight Time)"/>
    <s v="icsfy_100"/>
  </r>
  <r>
    <x v="115"/>
    <n v="214"/>
    <s v="Plus"/>
    <x v="2"/>
    <s v="Wed Jul 29 2015 16:55:50 GMT-0400 (Eastern Daylight Time)"/>
    <s v="icsfy_100"/>
  </r>
  <r>
    <x v="116"/>
    <n v="152"/>
    <s v="Normal"/>
    <x v="2"/>
    <s v="Wed Jul 29 2015 16:55:52 GMT-0400 (Eastern Daylight Time)"/>
    <s v="icsfy_100"/>
  </r>
  <r>
    <x v="117"/>
    <n v="155"/>
    <s v="Normal"/>
    <x v="2"/>
    <s v="Wed Jul 29 2015 16:55:57 GMT-0400 (Eastern Daylight Time)"/>
    <s v="icsfy_100"/>
  </r>
  <r>
    <x v="118"/>
    <n v="142"/>
    <s v="PrePlus"/>
    <x v="2"/>
    <s v="Wed Jul 29 2015 16:56:04 GMT-0400 (Eastern Daylight Time)"/>
    <s v="icsfy_100"/>
  </r>
  <r>
    <x v="119"/>
    <n v="121"/>
    <s v="Normal"/>
    <x v="2"/>
    <s v="Wed Jul 29 2015 16:56:06 GMT-0400 (Eastern Daylight Time)"/>
    <s v="icsfy_100"/>
  </r>
  <r>
    <x v="0"/>
    <n v="165"/>
    <s v="PrePlus"/>
    <x v="3"/>
    <s v="Tue Sep 01 2015 05:59:45 GMT+0300 (AST)"/>
    <s v="icsfy_100"/>
  </r>
  <r>
    <x v="1"/>
    <n v="194"/>
    <s v="Normal"/>
    <x v="3"/>
    <s v="Tue Sep 01 2015 05:59:57 GMT+0300 (AST)"/>
    <s v="icsfy_100"/>
  </r>
  <r>
    <x v="2"/>
    <n v="206"/>
    <s v="PrePlus"/>
    <x v="3"/>
    <s v="Tue Sep 01 2015 06:02:18 GMT+0300 (AST)"/>
    <s v="icsfy_100"/>
  </r>
  <r>
    <x v="3"/>
    <n v="124"/>
    <s v="Normal"/>
    <x v="3"/>
    <s v="Tue Sep 01 2015 06:34:40 GMT+0300 (AST)"/>
    <s v="icsfy_100"/>
  </r>
  <r>
    <x v="4"/>
    <n v="203"/>
    <s v="PrePlus"/>
    <x v="3"/>
    <s v="Tue Sep 01 2015 06:35:07 GMT+0300 (AST)"/>
    <s v="icsfy_100"/>
  </r>
  <r>
    <x v="5"/>
    <n v="158"/>
    <s v="Normal"/>
    <x v="3"/>
    <s v="Tue Sep 01 2015 06:35:18 GMT+0300 (AST)"/>
    <s v="icsfy_100"/>
  </r>
  <r>
    <x v="6"/>
    <n v="122"/>
    <s v="Normal"/>
    <x v="3"/>
    <s v="Tue Sep 01 2015 06:35:40 GMT+0300 (AST)"/>
    <s v="icsfy_100"/>
  </r>
  <r>
    <x v="7"/>
    <n v="123"/>
    <s v="Normal"/>
    <x v="3"/>
    <s v="Tue Sep 01 2015 06:36:38 GMT+0300 (AST)"/>
    <s v="icsfy_100"/>
  </r>
  <r>
    <x v="8"/>
    <n v="166"/>
    <s v="Normal"/>
    <x v="3"/>
    <s v="Tue Sep 01 2015 06:36:55 GMT+0300 (AST)"/>
    <s v="icsfy_100"/>
  </r>
  <r>
    <x v="9"/>
    <n v="178"/>
    <s v="Normal"/>
    <x v="3"/>
    <s v="Tue Sep 01 2015 06:37:02 GMT+0300 (AST)"/>
    <s v="icsfy_100"/>
  </r>
  <r>
    <x v="10"/>
    <n v="161"/>
    <s v="Normal"/>
    <x v="3"/>
    <s v="Tue Sep 01 2015 06:37:19 GMT+0300 (AST)"/>
    <s v="icsfy_100"/>
  </r>
  <r>
    <x v="11"/>
    <n v="150"/>
    <s v="Normal"/>
    <x v="3"/>
    <s v="Tue Sep 01 2015 06:37:31 GMT+0300 (AST)"/>
    <s v="icsfy_100"/>
  </r>
  <r>
    <x v="12"/>
    <n v="123"/>
    <s v="Normal"/>
    <x v="3"/>
    <s v="Tue Sep 01 2015 06:37:38 GMT+0300 (AST)"/>
    <s v="icsfy_100"/>
  </r>
  <r>
    <x v="13"/>
    <n v="162"/>
    <s v="Plus"/>
    <x v="3"/>
    <s v="Tue Sep 01 2015 06:02:38 GMT+0300 (AST)"/>
    <s v="icsfy_100"/>
  </r>
  <r>
    <x v="14"/>
    <n v="180"/>
    <s v="PrePlus"/>
    <x v="3"/>
    <s v="Tue Sep 01 2015 06:37:49 GMT+0300 (AST)"/>
    <s v="icsfy_100"/>
  </r>
  <r>
    <x v="15"/>
    <n v="167"/>
    <s v="Normal"/>
    <x v="3"/>
    <s v="Tue Sep 01 2015 06:38:01 GMT+0300 (AST)"/>
    <s v="icsfy_100"/>
  </r>
  <r>
    <x v="16"/>
    <n v="144"/>
    <s v="Normal"/>
    <x v="3"/>
    <s v="Tue Sep 01 2015 06:38:14 GMT+0300 (AST)"/>
    <s v="icsfy_100"/>
  </r>
  <r>
    <x v="17"/>
    <n v="154"/>
    <s v="Normal"/>
    <x v="3"/>
    <s v="Tue Sep 01 2015 06:38:28 GMT+0300 (AST)"/>
    <s v="icsfy_100"/>
  </r>
  <r>
    <x v="18"/>
    <n v="184"/>
    <s v="Normal"/>
    <x v="3"/>
    <s v="Tue Sep 01 2015 06:38:57 GMT+0300 (AST)"/>
    <s v="icsfy_100"/>
  </r>
  <r>
    <x v="19"/>
    <n v="168"/>
    <s v="Normal"/>
    <x v="3"/>
    <s v="Tue Sep 01 2015 06:39:48 GMT+0300 (AST)"/>
    <s v="icsfy_100"/>
  </r>
  <r>
    <x v="20"/>
    <n v="155"/>
    <s v="Normal"/>
    <x v="3"/>
    <s v="Tue Sep 01 2015 06:39:57 GMT+0300 (AST)"/>
    <s v="icsfy_100"/>
  </r>
  <r>
    <x v="21"/>
    <n v="179"/>
    <s v="Normal"/>
    <x v="3"/>
    <s v="Tue Sep 01 2015 06:40:06 GMT+0300 (AST)"/>
    <s v="icsfy_100"/>
  </r>
  <r>
    <x v="22"/>
    <n v="137"/>
    <s v="Normal"/>
    <x v="3"/>
    <s v="Tue Sep 01 2015 06:40:22 GMT+0300 (AST)"/>
    <s v="icsfy_100"/>
  </r>
  <r>
    <x v="23"/>
    <n v="216"/>
    <s v="PrePlus"/>
    <x v="3"/>
    <s v="Tue Sep 01 2015 06:40:42 GMT+0300 (AST)"/>
    <s v="icsfy_100"/>
  </r>
  <r>
    <x v="24"/>
    <n v="208"/>
    <s v="Normal"/>
    <x v="3"/>
    <s v="Tue Sep 01 2015 06:02:54 GMT+0300 (AST)"/>
    <s v="icsfy_100"/>
  </r>
  <r>
    <x v="25"/>
    <n v="209"/>
    <s v="Normal"/>
    <x v="3"/>
    <s v="Tue Sep 01 2015 06:03:14 GMT+0300 (AST)"/>
    <s v="icsfy_100"/>
  </r>
  <r>
    <x v="26"/>
    <n v="187"/>
    <s v="Plus"/>
    <x v="3"/>
    <s v="Tue Sep 01 2015 06:03:29 GMT+0300 (AST)"/>
    <s v="icsfy_100"/>
  </r>
  <r>
    <x v="27"/>
    <n v="163"/>
    <s v="PrePlus"/>
    <x v="3"/>
    <s v="Tue Sep 01 2015 06:03:52 GMT+0300 (AST)"/>
    <s v="icsfy_100"/>
  </r>
  <r>
    <x v="28"/>
    <n v="182"/>
    <s v="PrePlus"/>
    <x v="3"/>
    <s v="Tue Sep 01 2015 06:04:07 GMT+0300 (AST)"/>
    <s v="icsfy_100"/>
  </r>
  <r>
    <x v="29"/>
    <n v="134"/>
    <s v="PrePlus"/>
    <x v="3"/>
    <s v="Tue Sep 01 2015 06:04:22 GMT+0300 (AST)"/>
    <s v="icsfy_100"/>
  </r>
  <r>
    <x v="30"/>
    <n v="132"/>
    <s v="Plus"/>
    <x v="3"/>
    <s v="Tue Sep 01 2015 06:04:58 GMT+0300 (AST)"/>
    <s v="icsfy_100"/>
  </r>
  <r>
    <x v="31"/>
    <n v="195"/>
    <s v="Normal"/>
    <x v="3"/>
    <s v="Tue Sep 01 2015 06:05:08 GMT+0300 (AST)"/>
    <s v="icsfy_100"/>
  </r>
  <r>
    <x v="32"/>
    <n v="219"/>
    <s v="Normal"/>
    <x v="3"/>
    <s v="Tue Sep 01 2015 06:00:12 GMT+0300 (AST)"/>
    <s v="icsfy_100"/>
  </r>
  <r>
    <x v="33"/>
    <n v="180"/>
    <s v="Plus"/>
    <x v="3"/>
    <s v="Tue Sep 01 2015 06:05:21 GMT+0300 (AST)"/>
    <s v="icsfy_100"/>
  </r>
  <r>
    <x v="34"/>
    <n v="218"/>
    <s v="PrePlus"/>
    <x v="3"/>
    <s v="Tue Sep 01 2015 06:05:37 GMT+0300 (AST)"/>
    <s v="icsfy_100"/>
  </r>
  <r>
    <x v="35"/>
    <n v="194"/>
    <s v="Normal"/>
    <x v="3"/>
    <s v="Tue Sep 01 2015 06:05:43 GMT+0300 (AST)"/>
    <s v="icsfy_100"/>
  </r>
  <r>
    <x v="36"/>
    <n v="156"/>
    <s v="Normal"/>
    <x v="3"/>
    <s v="Tue Sep 01 2015 06:06:02 GMT+0300 (AST)"/>
    <s v="icsfy_100"/>
  </r>
  <r>
    <x v="37"/>
    <n v="136"/>
    <s v="Normal"/>
    <x v="3"/>
    <s v="Tue Sep 01 2015 06:06:12 GMT+0300 (AST)"/>
    <s v="icsfy_100"/>
  </r>
  <r>
    <x v="38"/>
    <n v="149"/>
    <s v="Plus"/>
    <x v="3"/>
    <s v="Tue Sep 01 2015 06:06:20 GMT+0300 (AST)"/>
    <s v="icsfy_100"/>
  </r>
  <r>
    <x v="39"/>
    <n v="188"/>
    <s v="Normal"/>
    <x v="3"/>
    <s v="Tue Sep 01 2015 06:06:45 GMT+0300 (AST)"/>
    <s v="icsfy_100"/>
  </r>
  <r>
    <x v="40"/>
    <n v="220"/>
    <s v="PrePlus"/>
    <x v="3"/>
    <s v="Tue Sep 01 2015 06:07:01 GMT+0300 (AST)"/>
    <s v="icsfy_100"/>
  </r>
  <r>
    <x v="41"/>
    <n v="151"/>
    <s v="Normal"/>
    <x v="3"/>
    <s v="Tue Sep 01 2015 06:07:12 GMT+0300 (AST)"/>
    <s v="icsfy_100"/>
  </r>
  <r>
    <x v="42"/>
    <n v="211"/>
    <s v="Plus"/>
    <x v="3"/>
    <s v="Tue Sep 01 2015 06:08:04 GMT+0300 (AST)"/>
    <s v="icsfy_100"/>
  </r>
  <r>
    <x v="43"/>
    <n v="143"/>
    <s v="Plus"/>
    <x v="3"/>
    <s v="Tue Sep 01 2015 06:00:29 GMT+0300 (AST)"/>
    <s v="icsfy_100"/>
  </r>
  <r>
    <x v="44"/>
    <n v="172"/>
    <s v="Normal"/>
    <x v="3"/>
    <s v="Tue Sep 01 2015 06:08:23 GMT+0300 (AST)"/>
    <s v="icsfy_100"/>
  </r>
  <r>
    <x v="45"/>
    <n v="186"/>
    <s v="Plus"/>
    <x v="3"/>
    <s v="Tue Sep 01 2015 06:08:37 GMT+0300 (AST)"/>
    <s v="icsfy_100"/>
  </r>
  <r>
    <x v="46"/>
    <n v="142"/>
    <s v="PrePlus"/>
    <x v="3"/>
    <s v="Tue Sep 01 2015 06:09:16 GMT+0300 (AST)"/>
    <s v="icsfy_100"/>
  </r>
  <r>
    <x v="47"/>
    <n v="215"/>
    <s v="Normal"/>
    <x v="3"/>
    <s v="Tue Sep 01 2015 06:09:29 GMT+0300 (AST)"/>
    <s v="icsfy_100"/>
  </r>
  <r>
    <x v="48"/>
    <n v="132"/>
    <s v="PrePlus"/>
    <x v="3"/>
    <s v="Tue Sep 01 2015 06:09:38 GMT+0300 (AST)"/>
    <s v="icsfy_100"/>
  </r>
  <r>
    <x v="49"/>
    <n v="169"/>
    <s v="Normal"/>
    <x v="3"/>
    <s v="Tue Sep 01 2015 06:09:49 GMT+0300 (AST)"/>
    <s v="icsfy_100"/>
  </r>
  <r>
    <x v="50"/>
    <n v="147"/>
    <s v="Normal"/>
    <x v="3"/>
    <s v="Tue Sep 01 2015 06:10:04 GMT+0300 (AST)"/>
    <s v="icsfy_100"/>
  </r>
  <r>
    <x v="51"/>
    <n v="176"/>
    <s v="Normal"/>
    <x v="3"/>
    <s v="Tue Sep 01 2015 06:10:14 GMT+0300 (AST)"/>
    <s v="icsfy_100"/>
  </r>
  <r>
    <x v="52"/>
    <n v="173"/>
    <s v="Normal"/>
    <x v="3"/>
    <s v="Tue Sep 01 2015 06:10:32 GMT+0300 (AST)"/>
    <s v="icsfy_100"/>
  </r>
  <r>
    <x v="53"/>
    <n v="133"/>
    <s v="Normal"/>
    <x v="3"/>
    <s v="Tue Sep 01 2015 06:10:57 GMT+0300 (AST)"/>
    <s v="icsfy_100"/>
  </r>
  <r>
    <x v="54"/>
    <n v="175"/>
    <s v="Normal"/>
    <x v="3"/>
    <s v="Tue Sep 01 2015 06:00:39 GMT+0300 (AST)"/>
    <s v="icsfy_100"/>
  </r>
  <r>
    <x v="55"/>
    <n v="201"/>
    <s v="Normal"/>
    <x v="3"/>
    <s v="Tue Sep 01 2015 06:11:08 GMT+0300 (AST)"/>
    <s v="icsfy_100"/>
  </r>
  <r>
    <x v="56"/>
    <n v="217"/>
    <s v="Normal"/>
    <x v="3"/>
    <s v="Tue Sep 01 2015 06:11:16 GMT+0300 (AST)"/>
    <s v="icsfy_100"/>
  </r>
  <r>
    <x v="57"/>
    <n v="138"/>
    <s v="Normal"/>
    <x v="3"/>
    <s v="Tue Sep 01 2015 06:11:25 GMT+0300 (AST)"/>
    <s v="icsfy_100"/>
  </r>
  <r>
    <x v="58"/>
    <n v="173"/>
    <s v="Normal"/>
    <x v="3"/>
    <s v="Tue Sep 01 2015 06:11:31 GMT+0300 (AST)"/>
    <s v="icsfy_100"/>
  </r>
  <r>
    <x v="59"/>
    <n v="170"/>
    <s v="Normal"/>
    <x v="3"/>
    <s v="Tue Sep 01 2015 06:11:40 GMT+0300 (AST)"/>
    <s v="icsfy_100"/>
  </r>
  <r>
    <x v="60"/>
    <n v="129"/>
    <s v="Normal"/>
    <x v="3"/>
    <s v="Tue Sep 01 2015 06:11:53 GMT+0300 (AST)"/>
    <s v="icsfy_100"/>
  </r>
  <r>
    <x v="61"/>
    <n v="157"/>
    <s v="PrePlus"/>
    <x v="3"/>
    <s v="Tue Sep 01 2015 06:12:29 GMT+0300 (AST)"/>
    <s v="icsfy_100"/>
  </r>
  <r>
    <x v="62"/>
    <n v="174"/>
    <s v="Normal"/>
    <x v="3"/>
    <s v="Tue Sep 01 2015 06:12:43 GMT+0300 (AST)"/>
    <s v="icsfy_100"/>
  </r>
  <r>
    <x v="63"/>
    <n v="214"/>
    <s v="Plus"/>
    <x v="3"/>
    <s v="Tue Sep 01 2015 06:12:57 GMT+0300 (AST)"/>
    <s v="icsfy_100"/>
  </r>
  <r>
    <x v="64"/>
    <n v="164"/>
    <s v="Normal"/>
    <x v="3"/>
    <s v="Tue Sep 01 2015 06:13:22 GMT+0300 (AST)"/>
    <s v="icsfy_100"/>
  </r>
  <r>
    <x v="65"/>
    <n v="177"/>
    <s v="Normal"/>
    <x v="3"/>
    <s v="Tue Sep 01 2015 06:00:50 GMT+0300 (AST)"/>
    <s v="icsfy_100"/>
  </r>
  <r>
    <x v="66"/>
    <n v="183"/>
    <s v="Normal"/>
    <x v="3"/>
    <s v="Tue Sep 01 2015 06:13:36 GMT+0300 (AST)"/>
    <s v="icsfy_100"/>
  </r>
  <r>
    <x v="67"/>
    <n v="152"/>
    <s v="Normal"/>
    <x v="3"/>
    <s v="Tue Sep 01 2015 06:13:52 GMT+0300 (AST)"/>
    <s v="icsfy_100"/>
  </r>
  <r>
    <x v="68"/>
    <n v="183"/>
    <s v="Normal"/>
    <x v="3"/>
    <s v="Tue Sep 01 2015 06:13:58 GMT+0300 (AST)"/>
    <s v="icsfy_100"/>
  </r>
  <r>
    <x v="69"/>
    <n v="126"/>
    <s v="PrePlus"/>
    <x v="3"/>
    <s v="Tue Sep 01 2015 06:14:11 GMT+0300 (AST)"/>
    <s v="icsfy_100"/>
  </r>
  <r>
    <x v="70"/>
    <n v="176"/>
    <s v="Normal"/>
    <x v="3"/>
    <s v="Tue Sep 01 2015 06:14:24 GMT+0300 (AST)"/>
    <s v="icsfy_100"/>
  </r>
  <r>
    <x v="71"/>
    <n v="205"/>
    <s v="Normal"/>
    <x v="3"/>
    <s v="Tue Sep 01 2015 06:16:50 GMT+0300 (AST)"/>
    <s v="icsfy_100"/>
  </r>
  <r>
    <x v="72"/>
    <n v="130"/>
    <s v="Plus"/>
    <x v="3"/>
    <s v="Tue Sep 01 2015 06:17:43 GMT+0300 (AST)"/>
    <s v="icsfy_100"/>
  </r>
  <r>
    <x v="73"/>
    <n v="135"/>
    <s v="Normal"/>
    <x v="3"/>
    <s v="Tue Sep 01 2015 06:17:53 GMT+0300 (AST)"/>
    <s v="icsfy_100"/>
  </r>
  <r>
    <x v="74"/>
    <n v="199"/>
    <s v="PrePlus"/>
    <x v="3"/>
    <s v="Tue Sep 01 2015 06:18:23 GMT+0300 (AST)"/>
    <s v="icsfy_100"/>
  </r>
  <r>
    <x v="75"/>
    <n v="185"/>
    <s v="Normal"/>
    <x v="3"/>
    <s v="Tue Sep 01 2015 06:18:32 GMT+0300 (AST)"/>
    <s v="icsfy_100"/>
  </r>
  <r>
    <x v="76"/>
    <n v="198"/>
    <s v="Normal"/>
    <x v="3"/>
    <s v="Tue Sep 01 2015 06:01:01 GMT+0300 (AST)"/>
    <s v="icsfy_100"/>
  </r>
  <r>
    <x v="77"/>
    <n v="202"/>
    <s v="Normal"/>
    <x v="3"/>
    <s v="Tue Sep 01 2015 06:18:42 GMT+0300 (AST)"/>
    <s v="icsfy_100"/>
  </r>
  <r>
    <x v="78"/>
    <n v="196"/>
    <s v="Normal"/>
    <x v="3"/>
    <s v="Tue Sep 01 2015 06:19:33 GMT+0300 (AST)"/>
    <s v="icsfy_100"/>
  </r>
  <r>
    <x v="79"/>
    <n v="189"/>
    <s v="Normal"/>
    <x v="3"/>
    <s v="Tue Sep 01 2015 06:20:11 GMT+0300 (AST)"/>
    <s v="icsfy_100"/>
  </r>
  <r>
    <x v="80"/>
    <n v="207"/>
    <s v="PrePlus"/>
    <x v="3"/>
    <s v="Tue Sep 01 2015 06:20:46 GMT+0300 (AST)"/>
    <s v="icsfy_100"/>
  </r>
  <r>
    <x v="81"/>
    <n v="159"/>
    <s v="PrePlus"/>
    <x v="3"/>
    <s v="Tue Sep 01 2015 06:21:28 GMT+0300 (AST)"/>
    <s v="icsfy_100"/>
  </r>
  <r>
    <x v="82"/>
    <n v="153"/>
    <s v="PrePlus"/>
    <x v="3"/>
    <s v="Tue Sep 01 2015 06:21:54 GMT+0300 (AST)"/>
    <s v="icsfy_100"/>
  </r>
  <r>
    <x v="83"/>
    <n v="197"/>
    <s v="Normal"/>
    <x v="3"/>
    <s v="Tue Sep 01 2015 06:22:06 GMT+0300 (AST)"/>
    <s v="icsfy_100"/>
  </r>
  <r>
    <x v="84"/>
    <n v="192"/>
    <s v="Normal"/>
    <x v="3"/>
    <s v="Tue Sep 01 2015 06:22:18 GMT+0300 (AST)"/>
    <s v="icsfy_100"/>
  </r>
  <r>
    <x v="85"/>
    <n v="139"/>
    <s v="Normal"/>
    <x v="3"/>
    <s v="Tue Sep 01 2015 06:22:35 GMT+0300 (AST)"/>
    <s v="icsfy_100"/>
  </r>
  <r>
    <x v="86"/>
    <n v="193"/>
    <s v="PrePlus"/>
    <x v="3"/>
    <s v="Tue Sep 01 2015 06:23:09 GMT+0300 (AST)"/>
    <s v="icsfy_100"/>
  </r>
  <r>
    <x v="87"/>
    <n v="213"/>
    <s v="Normal"/>
    <x v="3"/>
    <s v="Tue Sep 01 2015 06:01:12 GMT+0300 (AST)"/>
    <s v="icsfy_100"/>
  </r>
  <r>
    <x v="88"/>
    <n v="212"/>
    <s v="PrePlus"/>
    <x v="3"/>
    <s v="Tue Sep 01 2015 06:23:49 GMT+0300 (AST)"/>
    <s v="icsfy_100"/>
  </r>
  <r>
    <x v="89"/>
    <n v="171"/>
    <s v="Normal"/>
    <x v="3"/>
    <s v="Tue Sep 01 2015 06:24:08 GMT+0300 (AST)"/>
    <s v="icsfy_100"/>
  </r>
  <r>
    <x v="90"/>
    <n v="178"/>
    <s v="Normal"/>
    <x v="3"/>
    <s v="Tue Sep 01 2015 06:24:31 GMT+0300 (AST)"/>
    <s v="icsfy_100"/>
  </r>
  <r>
    <x v="91"/>
    <n v="127"/>
    <s v="PrePlus"/>
    <x v="3"/>
    <s v="Tue Sep 01 2015 06:25:24 GMT+0300 (AST)"/>
    <s v="icsfy_100"/>
  </r>
  <r>
    <x v="92"/>
    <n v="191"/>
    <s v="PrePlus"/>
    <x v="3"/>
    <s v="Tue Sep 01 2015 06:26:10 GMT+0300 (AST)"/>
    <s v="icsfy_100"/>
  </r>
  <r>
    <x v="93"/>
    <n v="200"/>
    <s v="PrePlus"/>
    <x v="3"/>
    <s v="Tue Sep 01 2015 06:26:35 GMT+0300 (AST)"/>
    <s v="icsfy_100"/>
  </r>
  <r>
    <x v="94"/>
    <n v="125"/>
    <s v="Normal"/>
    <x v="3"/>
    <s v="Tue Sep 01 2015 06:26:50 GMT+0300 (AST)"/>
    <s v="icsfy_100"/>
  </r>
  <r>
    <x v="95"/>
    <n v="185"/>
    <s v="Normal"/>
    <x v="3"/>
    <s v="Tue Sep 01 2015 06:27:08 GMT+0300 (AST)"/>
    <s v="icsfy_100"/>
  </r>
  <r>
    <x v="96"/>
    <n v="190"/>
    <s v="Normal"/>
    <x v="3"/>
    <s v="Tue Sep 01 2015 06:27:19 GMT+0300 (AST)"/>
    <s v="icsfy_100"/>
  </r>
  <r>
    <x v="97"/>
    <n v="210"/>
    <s v="PrePlus"/>
    <x v="3"/>
    <s v="Tue Sep 01 2015 06:28:57 GMT+0300 (AST)"/>
    <s v="icsfy_100"/>
  </r>
  <r>
    <x v="98"/>
    <n v="139"/>
    <s v="Normal"/>
    <x v="3"/>
    <s v="Tue Sep 01 2015 06:01:23 GMT+0300 (AST)"/>
    <s v="icsfy_100"/>
  </r>
  <r>
    <x v="99"/>
    <n v="129"/>
    <s v="Normal"/>
    <x v="3"/>
    <s v="Tue Sep 01 2015 06:29:06 GMT+0300 (AST)"/>
    <s v="icsfy_100"/>
  </r>
  <r>
    <x v="100"/>
    <n v="160"/>
    <s v="Normal"/>
    <x v="3"/>
    <s v="Tue Sep 01 2015 06:29:18 GMT+0300 (AST)"/>
    <s v="icsfy_100"/>
  </r>
  <r>
    <x v="101"/>
    <n v="141"/>
    <s v="PrePlus"/>
    <x v="3"/>
    <s v="Tue Sep 01 2015 06:29:54 GMT+0300 (AST)"/>
    <s v="icsfy_100"/>
  </r>
  <r>
    <x v="102"/>
    <n v="140"/>
    <s v="PrePlus"/>
    <x v="3"/>
    <s v="Tue Sep 01 2015 06:30:48 GMT+0300 (AST)"/>
    <s v="icsfy_100"/>
  </r>
  <r>
    <x v="103"/>
    <n v="146"/>
    <s v="Normal"/>
    <x v="3"/>
    <s v="Tue Sep 01 2015 06:31:00 GMT+0300 (AST)"/>
    <s v="icsfy_100"/>
  </r>
  <r>
    <x v="104"/>
    <n v="128"/>
    <s v="Normal"/>
    <x v="3"/>
    <s v="Tue Sep 01 2015 06:31:09 GMT+0300 (AST)"/>
    <s v="icsfy_100"/>
  </r>
  <r>
    <x v="105"/>
    <n v="170"/>
    <s v="Normal"/>
    <x v="3"/>
    <s v="Tue Sep 01 2015 06:31:15 GMT+0300 (AST)"/>
    <s v="icsfy_100"/>
  </r>
  <r>
    <x v="106"/>
    <n v="181"/>
    <s v="Plus"/>
    <x v="3"/>
    <s v="Tue Sep 01 2015 06:32:08 GMT+0300 (AST)"/>
    <s v="icsfy_100"/>
  </r>
  <r>
    <x v="107"/>
    <n v="159"/>
    <s v="PrePlus"/>
    <x v="3"/>
    <s v="Tue Sep 01 2015 06:32:18 GMT+0300 (AST)"/>
    <s v="icsfy_100"/>
  </r>
  <r>
    <x v="108"/>
    <n v="161"/>
    <s v="Normal"/>
    <x v="3"/>
    <s v="Tue Sep 01 2015 06:32:29 GMT+0300 (AST)"/>
    <s v="icsfy_100"/>
  </r>
  <r>
    <x v="109"/>
    <n v="174"/>
    <s v="Normal"/>
    <x v="3"/>
    <s v="Tue Sep 01 2015 06:02:00 GMT+0300 (AST)"/>
    <s v="icsfy_100"/>
  </r>
  <r>
    <x v="110"/>
    <n v="131"/>
    <s v="Normal"/>
    <x v="3"/>
    <s v="Tue Sep 01 2015 06:32:38 GMT+0300 (AST)"/>
    <s v="icsfy_100"/>
  </r>
  <r>
    <x v="111"/>
    <n v="204"/>
    <s v="Normal"/>
    <x v="3"/>
    <s v="Tue Sep 01 2015 06:32:48 GMT+0300 (AST)"/>
    <s v="icsfy_100"/>
  </r>
  <r>
    <x v="112"/>
    <n v="145"/>
    <s v="PrePlus"/>
    <x v="3"/>
    <s v="Tue Sep 01 2015 06:33:05 GMT+0300 (AST)"/>
    <s v="icsfy_100"/>
  </r>
  <r>
    <x v="113"/>
    <n v="196"/>
    <s v="Normal"/>
    <x v="3"/>
    <s v="Tue Sep 01 2015 06:33:12 GMT+0300 (AST)"/>
    <s v="icsfy_100"/>
  </r>
  <r>
    <x v="114"/>
    <n v="148"/>
    <s v="Normal"/>
    <x v="3"/>
    <s v="Tue Sep 01 2015 06:33:27 GMT+0300 (AST)"/>
    <s v="icsfy_100"/>
  </r>
  <r>
    <x v="115"/>
    <n v="214"/>
    <s v="Plus"/>
    <x v="3"/>
    <s v="Tue Sep 01 2015 06:33:40 GMT+0300 (AST)"/>
    <s v="icsfy_100"/>
  </r>
  <r>
    <x v="116"/>
    <n v="152"/>
    <s v="Normal"/>
    <x v="3"/>
    <s v="Tue Sep 01 2015 06:33:46 GMT+0300 (AST)"/>
    <s v="icsfy_100"/>
  </r>
  <r>
    <x v="117"/>
    <n v="155"/>
    <s v="Normal"/>
    <x v="3"/>
    <s v="Tue Sep 01 2015 06:33:58 GMT+0300 (AST)"/>
    <s v="icsfy_100"/>
  </r>
  <r>
    <x v="118"/>
    <n v="142"/>
    <s v="PrePlus"/>
    <x v="3"/>
    <s v="Tue Sep 01 2015 06:34:18 GMT+0300 (AST)"/>
    <s v="icsfy_100"/>
  </r>
  <r>
    <x v="119"/>
    <n v="121"/>
    <s v="Normal"/>
    <x v="3"/>
    <s v="Tue Sep 01 2015 06:34:34 GMT+0300 (AST)"/>
    <s v="icsfy_100"/>
  </r>
  <r>
    <x v="0"/>
    <n v="165"/>
    <s v="PrePlus"/>
    <x v="4"/>
    <s v="Wed Sep 09 2015 16:25:12 GMT-0400 (Eastern Daylight Time)"/>
    <s v="icsfy_100"/>
  </r>
  <r>
    <x v="1"/>
    <n v="194"/>
    <s v="Normal"/>
    <x v="4"/>
    <s v="Wed Sep 09 2015 16:25:15 GMT-0400 (Eastern Daylight Time)"/>
    <s v="icsfy_100"/>
  </r>
  <r>
    <x v="2"/>
    <n v="206"/>
    <s v="PrePlus"/>
    <x v="4"/>
    <s v="Wed Sep 09 2015 16:25:36 GMT-0400 (Eastern Daylight Time)"/>
    <s v="icsfy_100"/>
  </r>
  <r>
    <x v="3"/>
    <n v="124"/>
    <s v="Normal"/>
    <x v="4"/>
    <s v="Wed Sep 09 2015 16:31:04 GMT-0400 (Eastern Daylight Time)"/>
    <s v="icsfy_100"/>
  </r>
  <r>
    <x v="4"/>
    <n v="203"/>
    <s v="PrePlus"/>
    <x v="4"/>
    <s v="Wed Sep 09 2015 16:31:07 GMT-0400 (Eastern Daylight Time)"/>
    <s v="icsfy_100"/>
  </r>
  <r>
    <x v="5"/>
    <n v="158"/>
    <s v="PrePlus"/>
    <x v="4"/>
    <s v="Wed Sep 09 2015 16:31:09 GMT-0400 (Eastern Daylight Time)"/>
    <s v="icsfy_100"/>
  </r>
  <r>
    <x v="6"/>
    <n v="122"/>
    <s v="PrePlus"/>
    <x v="4"/>
    <s v="Wed Sep 09 2015 16:31:11 GMT-0400 (Eastern Daylight Time)"/>
    <s v="icsfy_100"/>
  </r>
  <r>
    <x v="7"/>
    <n v="123"/>
    <s v="PrePlus"/>
    <x v="4"/>
    <s v="Wed Sep 09 2015 16:31:13 GMT-0400 (Eastern Daylight Time)"/>
    <s v="icsfy_100"/>
  </r>
  <r>
    <x v="8"/>
    <n v="166"/>
    <s v="PrePlus"/>
    <x v="4"/>
    <s v="Wed Sep 09 2015 16:31:16 GMT-0400 (Eastern Daylight Time)"/>
    <s v="icsfy_100"/>
  </r>
  <r>
    <x v="9"/>
    <n v="178"/>
    <s v="Normal"/>
    <x v="4"/>
    <s v="Wed Sep 09 2015 16:31:18 GMT-0400 (Eastern Daylight Time)"/>
    <s v="icsfy_100"/>
  </r>
  <r>
    <x v="10"/>
    <n v="161"/>
    <s v="Normal"/>
    <x v="4"/>
    <s v="Wed Sep 09 2015 16:31:20 GMT-0400 (Eastern Daylight Time)"/>
    <s v="icsfy_100"/>
  </r>
  <r>
    <x v="11"/>
    <n v="150"/>
    <s v="PrePlus"/>
    <x v="4"/>
    <s v="Wed Sep 09 2015 16:31:23 GMT-0400 (Eastern Daylight Time)"/>
    <s v="icsfy_100"/>
  </r>
  <r>
    <x v="12"/>
    <n v="123"/>
    <s v="PrePlus"/>
    <x v="4"/>
    <s v="Wed Sep 09 2015 16:31:25 GMT-0400 (Eastern Daylight Time)"/>
    <s v="icsfy_100"/>
  </r>
  <r>
    <x v="13"/>
    <n v="162"/>
    <s v="PrePlus"/>
    <x v="4"/>
    <s v="Wed Sep 09 2015 16:25:38 GMT-0400 (Eastern Daylight Time)"/>
    <s v="icsfy_100"/>
  </r>
  <r>
    <x v="14"/>
    <n v="180"/>
    <s v="Plus"/>
    <x v="4"/>
    <s v="Wed Sep 09 2015 16:31:27 GMT-0400 (Eastern Daylight Time)"/>
    <s v="icsfy_100"/>
  </r>
  <r>
    <x v="15"/>
    <n v="167"/>
    <s v="PrePlus"/>
    <x v="4"/>
    <s v="Wed Sep 09 2015 16:31:30 GMT-0400 (Eastern Daylight Time)"/>
    <s v="icsfy_100"/>
  </r>
  <r>
    <x v="16"/>
    <n v="144"/>
    <s v="Normal"/>
    <x v="4"/>
    <s v="Wed Sep 09 2015 16:31:35 GMT-0400 (Eastern Daylight Time)"/>
    <s v="icsfy_100"/>
  </r>
  <r>
    <x v="17"/>
    <n v="154"/>
    <s v="Normal"/>
    <x v="4"/>
    <s v="Wed Sep 09 2015 16:31:37 GMT-0400 (Eastern Daylight Time)"/>
    <s v="icsfy_100"/>
  </r>
  <r>
    <x v="18"/>
    <n v="184"/>
    <s v="Normal"/>
    <x v="4"/>
    <s v="Wed Sep 09 2015 16:31:40 GMT-0400 (Eastern Daylight Time)"/>
    <s v="icsfy_100"/>
  </r>
  <r>
    <x v="19"/>
    <n v="168"/>
    <s v="PrePlus"/>
    <x v="4"/>
    <s v="Wed Sep 09 2015 16:31:42 GMT-0400 (Eastern Daylight Time)"/>
    <s v="icsfy_100"/>
  </r>
  <r>
    <x v="20"/>
    <n v="155"/>
    <s v="Normal"/>
    <x v="4"/>
    <s v="Wed Sep 09 2015 16:31:45 GMT-0400 (Eastern Daylight Time)"/>
    <s v="icsfy_100"/>
  </r>
  <r>
    <x v="21"/>
    <n v="179"/>
    <s v="Normal"/>
    <x v="4"/>
    <s v="Wed Sep 09 2015 16:31:47 GMT-0400 (Eastern Daylight Time)"/>
    <s v="icsfy_100"/>
  </r>
  <r>
    <x v="22"/>
    <n v="137"/>
    <s v="PrePlus"/>
    <x v="4"/>
    <s v="Wed Sep 09 2015 16:31:49 GMT-0400 (Eastern Daylight Time)"/>
    <s v="icsfy_100"/>
  </r>
  <r>
    <x v="23"/>
    <n v="216"/>
    <s v="Plus"/>
    <x v="4"/>
    <s v="Wed Sep 09 2015 16:31:51 GMT-0400 (Eastern Daylight Time)"/>
    <s v="icsfy_100"/>
  </r>
  <r>
    <x v="24"/>
    <n v="208"/>
    <s v="Normal"/>
    <x v="4"/>
    <s v="Wed Sep 09 2015 16:25:40 GMT-0400 (Eastern Daylight Time)"/>
    <s v="icsfy_100"/>
  </r>
  <r>
    <x v="25"/>
    <n v="209"/>
    <s v="Normal"/>
    <x v="4"/>
    <s v="Wed Sep 09 2015 16:25:42 GMT-0400 (Eastern Daylight Time)"/>
    <s v="icsfy_100"/>
  </r>
  <r>
    <x v="26"/>
    <n v="187"/>
    <s v="Plus"/>
    <x v="4"/>
    <s v="Wed Sep 09 2015 16:25:44 GMT-0400 (Eastern Daylight Time)"/>
    <s v="icsfy_100"/>
  </r>
  <r>
    <x v="27"/>
    <n v="163"/>
    <s v="PrePlus"/>
    <x v="4"/>
    <s v="Wed Sep 09 2015 16:25:47 GMT-0400 (Eastern Daylight Time)"/>
    <s v="icsfy_100"/>
  </r>
  <r>
    <x v="28"/>
    <n v="182"/>
    <s v="Plus"/>
    <x v="4"/>
    <s v="Wed Sep 09 2015 16:25:49 GMT-0400 (Eastern Daylight Time)"/>
    <s v="icsfy_100"/>
  </r>
  <r>
    <x v="29"/>
    <n v="134"/>
    <s v="PrePlus"/>
    <x v="4"/>
    <s v="Wed Sep 09 2015 16:25:54 GMT-0400 (Eastern Daylight Time)"/>
    <s v="icsfy_100"/>
  </r>
  <r>
    <x v="30"/>
    <n v="132"/>
    <s v="PrePlus"/>
    <x v="4"/>
    <s v="Wed Sep 09 2015 16:25:56 GMT-0400 (Eastern Daylight Time)"/>
    <s v="icsfy_100"/>
  </r>
  <r>
    <x v="31"/>
    <n v="195"/>
    <s v="Normal"/>
    <x v="4"/>
    <s v="Wed Sep 09 2015 16:25:58 GMT-0400 (Eastern Daylight Time)"/>
    <s v="icsfy_100"/>
  </r>
  <r>
    <x v="32"/>
    <n v="219"/>
    <s v="Normal"/>
    <x v="4"/>
    <s v="Wed Sep 09 2015 16:25:17 GMT-0400 (Eastern Daylight Time)"/>
    <s v="icsfy_100"/>
  </r>
  <r>
    <x v="33"/>
    <n v="180"/>
    <s v="Plus"/>
    <x v="4"/>
    <s v="Wed Sep 09 2015 16:26:01 GMT-0400 (Eastern Daylight Time)"/>
    <s v="icsfy_100"/>
  </r>
  <r>
    <x v="34"/>
    <n v="218"/>
    <s v="Plus"/>
    <x v="4"/>
    <s v="Wed Sep 09 2015 16:26:03 GMT-0400 (Eastern Daylight Time)"/>
    <s v="icsfy_100"/>
  </r>
  <r>
    <x v="35"/>
    <n v="194"/>
    <s v="Normal"/>
    <x v="4"/>
    <s v="Wed Sep 09 2015 16:26:05 GMT-0400 (Eastern Daylight Time)"/>
    <s v="icsfy_100"/>
  </r>
  <r>
    <x v="36"/>
    <n v="156"/>
    <s v="Normal"/>
    <x v="4"/>
    <s v="Wed Sep 09 2015 16:26:07 GMT-0400 (Eastern Daylight Time)"/>
    <s v="icsfy_100"/>
  </r>
  <r>
    <x v="37"/>
    <n v="136"/>
    <s v="Normal"/>
    <x v="4"/>
    <s v="Wed Sep 09 2015 16:26:09 GMT-0400 (Eastern Daylight Time)"/>
    <s v="icsfy_100"/>
  </r>
  <r>
    <x v="38"/>
    <n v="149"/>
    <s v="Plus"/>
    <x v="4"/>
    <s v="Wed Sep 09 2015 16:26:11 GMT-0400 (Eastern Daylight Time)"/>
    <s v="icsfy_100"/>
  </r>
  <r>
    <x v="39"/>
    <n v="188"/>
    <s v="Normal"/>
    <x v="4"/>
    <s v="Wed Sep 09 2015 16:26:13 GMT-0400 (Eastern Daylight Time)"/>
    <s v="icsfy_100"/>
  </r>
  <r>
    <x v="40"/>
    <n v="220"/>
    <s v="PrePlus"/>
    <x v="4"/>
    <s v="Wed Sep 09 2015 16:26:15 GMT-0400 (Eastern Daylight Time)"/>
    <s v="icsfy_100"/>
  </r>
  <r>
    <x v="41"/>
    <n v="151"/>
    <s v="Normal"/>
    <x v="4"/>
    <s v="Wed Sep 09 2015 16:26:18 GMT-0400 (Eastern Daylight Time)"/>
    <s v="icsfy_100"/>
  </r>
  <r>
    <x v="42"/>
    <n v="211"/>
    <s v="Plus"/>
    <x v="4"/>
    <s v="Wed Sep 09 2015 16:26:19 GMT-0400 (Eastern Daylight Time)"/>
    <s v="icsfy_100"/>
  </r>
  <r>
    <x v="43"/>
    <n v="143"/>
    <s v="Plus"/>
    <x v="4"/>
    <s v="Wed Sep 09 2015 16:25:20 GMT-0400 (Eastern Daylight Time)"/>
    <s v="icsfy_100"/>
  </r>
  <r>
    <x v="44"/>
    <n v="172"/>
    <s v="PrePlus"/>
    <x v="4"/>
    <s v="Wed Sep 09 2015 16:26:22 GMT-0400 (Eastern Daylight Time)"/>
    <s v="icsfy_100"/>
  </r>
  <r>
    <x v="45"/>
    <n v="186"/>
    <s v="Plus"/>
    <x v="4"/>
    <s v="Wed Sep 09 2015 16:26:24 GMT-0400 (Eastern Daylight Time)"/>
    <s v="icsfy_100"/>
  </r>
  <r>
    <x v="46"/>
    <n v="142"/>
    <s v="Plus"/>
    <x v="4"/>
    <s v="Wed Sep 09 2015 16:26:26 GMT-0400 (Eastern Daylight Time)"/>
    <s v="icsfy_100"/>
  </r>
  <r>
    <x v="47"/>
    <n v="215"/>
    <s v="Normal"/>
    <x v="4"/>
    <s v="Wed Sep 09 2015 16:26:29 GMT-0400 (Eastern Daylight Time)"/>
    <s v="icsfy_100"/>
  </r>
  <r>
    <x v="48"/>
    <n v="132"/>
    <s v="PrePlus"/>
    <x v="4"/>
    <s v="Wed Sep 09 2015 16:26:31 GMT-0400 (Eastern Daylight Time)"/>
    <s v="icsfy_100"/>
  </r>
  <r>
    <x v="49"/>
    <n v="169"/>
    <s v="Normal"/>
    <x v="4"/>
    <s v="Wed Sep 09 2015 16:26:34 GMT-0400 (Eastern Daylight Time)"/>
    <s v="icsfy_100"/>
  </r>
  <r>
    <x v="50"/>
    <n v="147"/>
    <s v="PrePlus"/>
    <x v="4"/>
    <s v="Wed Sep 09 2015 16:26:40 GMT-0400 (Eastern Daylight Time)"/>
    <s v="icsfy_100"/>
  </r>
  <r>
    <x v="51"/>
    <n v="176"/>
    <s v="Normal"/>
    <x v="4"/>
    <s v="Wed Sep 09 2015 16:26:43 GMT-0400 (Eastern Daylight Time)"/>
    <s v="icsfy_100"/>
  </r>
  <r>
    <x v="52"/>
    <n v="173"/>
    <s v="PrePlus"/>
    <x v="4"/>
    <s v="Wed Sep 09 2015 16:26:46 GMT-0400 (Eastern Daylight Time)"/>
    <s v="icsfy_100"/>
  </r>
  <r>
    <x v="53"/>
    <n v="133"/>
    <s v="Normal"/>
    <x v="4"/>
    <s v="Wed Sep 09 2015 16:26:49 GMT-0400 (Eastern Daylight Time)"/>
    <s v="icsfy_100"/>
  </r>
  <r>
    <x v="54"/>
    <n v="175"/>
    <s v="Normal"/>
    <x v="4"/>
    <s v="Wed Sep 09 2015 16:25:23 GMT-0400 (Eastern Daylight Time)"/>
    <s v="icsfy_100"/>
  </r>
  <r>
    <x v="55"/>
    <n v="201"/>
    <s v="Normal"/>
    <x v="4"/>
    <s v="Wed Sep 09 2015 16:26:51 GMT-0400 (Eastern Daylight Time)"/>
    <s v="icsfy_100"/>
  </r>
  <r>
    <x v="56"/>
    <n v="217"/>
    <s v="Normal"/>
    <x v="4"/>
    <s v="Wed Sep 09 2015 16:26:53 GMT-0400 (Eastern Daylight Time)"/>
    <s v="icsfy_100"/>
  </r>
  <r>
    <x v="57"/>
    <n v="138"/>
    <s v="Normal"/>
    <x v="4"/>
    <s v="Wed Sep 09 2015 16:26:55 GMT-0400 (Eastern Daylight Time)"/>
    <s v="icsfy_100"/>
  </r>
  <r>
    <x v="58"/>
    <n v="173"/>
    <s v="PrePlus"/>
    <x v="4"/>
    <s v="Wed Sep 09 2015 16:26:57 GMT-0400 (Eastern Daylight Time)"/>
    <s v="icsfy_100"/>
  </r>
  <r>
    <x v="59"/>
    <n v="170"/>
    <s v="PrePlus"/>
    <x v="4"/>
    <s v="Wed Sep 09 2015 16:27:00 GMT-0400 (Eastern Daylight Time)"/>
    <s v="icsfy_100"/>
  </r>
  <r>
    <x v="60"/>
    <n v="129"/>
    <s v="PrePlus"/>
    <x v="4"/>
    <s v="Wed Sep 09 2015 16:27:03 GMT-0400 (Eastern Daylight Time)"/>
    <s v="icsfy_100"/>
  </r>
  <r>
    <x v="61"/>
    <n v="157"/>
    <s v="PrePlus"/>
    <x v="4"/>
    <s v="Wed Sep 09 2015 16:27:05 GMT-0400 (Eastern Daylight Time)"/>
    <s v="icsfy_100"/>
  </r>
  <r>
    <x v="62"/>
    <n v="174"/>
    <s v="PrePlus"/>
    <x v="4"/>
    <s v="Wed Sep 09 2015 16:27:07 GMT-0400 (Eastern Daylight Time)"/>
    <s v="icsfy_100"/>
  </r>
  <r>
    <x v="63"/>
    <n v="214"/>
    <s v="Plus"/>
    <x v="4"/>
    <s v="Wed Sep 09 2015 16:27:10 GMT-0400 (Eastern Daylight Time)"/>
    <s v="icsfy_100"/>
  </r>
  <r>
    <x v="64"/>
    <n v="164"/>
    <s v="Normal"/>
    <x v="4"/>
    <s v="Wed Sep 09 2015 16:27:12 GMT-0400 (Eastern Daylight Time)"/>
    <s v="icsfy_100"/>
  </r>
  <r>
    <x v="65"/>
    <n v="177"/>
    <s v="Normal"/>
    <x v="4"/>
    <s v="Wed Sep 09 2015 16:25:25 GMT-0400 (Eastern Daylight Time)"/>
    <s v="icsfy_100"/>
  </r>
  <r>
    <x v="66"/>
    <n v="183"/>
    <s v="Normal"/>
    <x v="4"/>
    <s v="Wed Sep 09 2015 16:27:14 GMT-0400 (Eastern Daylight Time)"/>
    <s v="icsfy_100"/>
  </r>
  <r>
    <x v="67"/>
    <n v="152"/>
    <s v="Normal"/>
    <x v="4"/>
    <s v="Wed Sep 09 2015 16:27:16 GMT-0400 (Eastern Daylight Time)"/>
    <s v="icsfy_100"/>
  </r>
  <r>
    <x v="68"/>
    <n v="183"/>
    <s v="Normal"/>
    <x v="4"/>
    <s v="Wed Sep 09 2015 16:27:17 GMT-0400 (Eastern Daylight Time)"/>
    <s v="icsfy_100"/>
  </r>
  <r>
    <x v="69"/>
    <n v="126"/>
    <s v="Plus"/>
    <x v="4"/>
    <s v="Wed Sep 09 2015 16:27:20 GMT-0400 (Eastern Daylight Time)"/>
    <s v="icsfy_100"/>
  </r>
  <r>
    <x v="70"/>
    <n v="176"/>
    <s v="Normal"/>
    <x v="4"/>
    <s v="Wed Sep 09 2015 16:27:23 GMT-0400 (Eastern Daylight Time)"/>
    <s v="icsfy_100"/>
  </r>
  <r>
    <x v="71"/>
    <n v="205"/>
    <s v="Normal"/>
    <x v="4"/>
    <s v="Wed Sep 09 2015 16:27:27 GMT-0400 (Eastern Daylight Time)"/>
    <s v="icsfy_100"/>
  </r>
  <r>
    <x v="72"/>
    <n v="130"/>
    <s v="Plus"/>
    <x v="4"/>
    <s v="Wed Sep 09 2015 16:27:29 GMT-0400 (Eastern Daylight Time)"/>
    <s v="icsfy_100"/>
  </r>
  <r>
    <x v="73"/>
    <n v="135"/>
    <s v="Normal"/>
    <x v="4"/>
    <s v="Wed Sep 09 2015 16:27:45 GMT-0400 (Eastern Daylight Time)"/>
    <s v="icsfy_100"/>
  </r>
  <r>
    <x v="74"/>
    <n v="199"/>
    <s v="Plus"/>
    <x v="4"/>
    <s v="Wed Sep 09 2015 16:27:47 GMT-0400 (Eastern Daylight Time)"/>
    <s v="icsfy_100"/>
  </r>
  <r>
    <x v="75"/>
    <n v="185"/>
    <s v="Normal"/>
    <x v="4"/>
    <s v="Wed Sep 09 2015 16:27:51 GMT-0400 (Eastern Daylight Time)"/>
    <s v="icsfy_100"/>
  </r>
  <r>
    <x v="76"/>
    <n v="198"/>
    <s v="Normal"/>
    <x v="4"/>
    <s v="Wed Sep 09 2015 16:25:26 GMT-0400 (Eastern Daylight Time)"/>
    <s v="icsfy_100"/>
  </r>
  <r>
    <x v="77"/>
    <n v="202"/>
    <s v="Normal"/>
    <x v="4"/>
    <s v="Wed Sep 09 2015 16:27:56 GMT-0400 (Eastern Daylight Time)"/>
    <s v="icsfy_100"/>
  </r>
  <r>
    <x v="78"/>
    <n v="196"/>
    <s v="Normal"/>
    <x v="4"/>
    <s v="Wed Sep 09 2015 16:27:58 GMT-0400 (Eastern Daylight Time)"/>
    <s v="icsfy_100"/>
  </r>
  <r>
    <x v="79"/>
    <n v="189"/>
    <s v="Normal"/>
    <x v="4"/>
    <s v="Wed Sep 09 2015 16:28:00 GMT-0400 (Eastern Daylight Time)"/>
    <s v="icsfy_100"/>
  </r>
  <r>
    <x v="80"/>
    <n v="207"/>
    <s v="Plus"/>
    <x v="4"/>
    <s v="Wed Sep 09 2015 16:28:06 GMT-0400 (Eastern Daylight Time)"/>
    <s v="icsfy_100"/>
  </r>
  <r>
    <x v="81"/>
    <n v="159"/>
    <s v="Plus"/>
    <x v="4"/>
    <s v="Wed Sep 09 2015 16:28:08 GMT-0400 (Eastern Daylight Time)"/>
    <s v="icsfy_100"/>
  </r>
  <r>
    <x v="82"/>
    <n v="153"/>
    <s v="Plus"/>
    <x v="4"/>
    <s v="Wed Sep 09 2015 16:28:12 GMT-0400 (Eastern Daylight Time)"/>
    <s v="icsfy_100"/>
  </r>
  <r>
    <x v="83"/>
    <n v="197"/>
    <s v="Normal"/>
    <x v="4"/>
    <s v="Wed Sep 09 2015 16:28:19 GMT-0400 (Eastern Daylight Time)"/>
    <s v="icsfy_100"/>
  </r>
  <r>
    <x v="84"/>
    <n v="192"/>
    <s v="Normal"/>
    <x v="4"/>
    <s v="Wed Sep 09 2015 16:28:21 GMT-0400 (Eastern Daylight Time)"/>
    <s v="icsfy_100"/>
  </r>
  <r>
    <x v="85"/>
    <n v="139"/>
    <s v="Normal"/>
    <x v="4"/>
    <s v="Wed Sep 09 2015 16:28:22 GMT-0400 (Eastern Daylight Time)"/>
    <s v="icsfy_100"/>
  </r>
  <r>
    <x v="86"/>
    <n v="193"/>
    <s v="PrePlus"/>
    <x v="4"/>
    <s v="Wed Sep 09 2015 16:28:24 GMT-0400 (Eastern Daylight Time)"/>
    <s v="icsfy_100"/>
  </r>
  <r>
    <x v="87"/>
    <n v="213"/>
    <s v="Normal"/>
    <x v="4"/>
    <s v="Wed Sep 09 2015 16:25:28 GMT-0400 (Eastern Daylight Time)"/>
    <s v="icsfy_100"/>
  </r>
  <r>
    <x v="88"/>
    <n v="212"/>
    <s v="PrePlus"/>
    <x v="4"/>
    <s v="Wed Sep 09 2015 16:28:28 GMT-0400 (Eastern Daylight Time)"/>
    <s v="icsfy_100"/>
  </r>
  <r>
    <x v="89"/>
    <n v="171"/>
    <s v="PrePlus"/>
    <x v="4"/>
    <s v="Wed Sep 09 2015 16:28:30 GMT-0400 (Eastern Daylight Time)"/>
    <s v="icsfy_100"/>
  </r>
  <r>
    <x v="90"/>
    <n v="178"/>
    <s v="Normal"/>
    <x v="4"/>
    <s v="Wed Sep 09 2015 16:28:32 GMT-0400 (Eastern Daylight Time)"/>
    <s v="icsfy_100"/>
  </r>
  <r>
    <x v="91"/>
    <n v="127"/>
    <s v="Plus"/>
    <x v="4"/>
    <s v="Wed Sep 09 2015 16:28:34 GMT-0400 (Eastern Daylight Time)"/>
    <s v="icsfy_100"/>
  </r>
  <r>
    <x v="92"/>
    <n v="191"/>
    <s v="Plus"/>
    <x v="4"/>
    <s v="Wed Sep 09 2015 16:28:36 GMT-0400 (Eastern Daylight Time)"/>
    <s v="icsfy_100"/>
  </r>
  <r>
    <x v="93"/>
    <n v="200"/>
    <s v="Plus"/>
    <x v="4"/>
    <s v="Wed Sep 09 2015 16:28:37 GMT-0400 (Eastern Daylight Time)"/>
    <s v="icsfy_100"/>
  </r>
  <r>
    <x v="94"/>
    <n v="125"/>
    <s v="PrePlus"/>
    <x v="4"/>
    <s v="Wed Sep 09 2015 16:28:39 GMT-0400 (Eastern Daylight Time)"/>
    <s v="icsfy_100"/>
  </r>
  <r>
    <x v="95"/>
    <n v="185"/>
    <s v="Normal"/>
    <x v="4"/>
    <s v="Wed Sep 09 2015 16:28:41 GMT-0400 (Eastern Daylight Time)"/>
    <s v="icsfy_100"/>
  </r>
  <r>
    <x v="96"/>
    <n v="190"/>
    <s v="Normal"/>
    <x v="4"/>
    <s v="Wed Sep 09 2015 16:28:43 GMT-0400 (Eastern Daylight Time)"/>
    <s v="icsfy_100"/>
  </r>
  <r>
    <x v="97"/>
    <n v="210"/>
    <s v="PrePlus"/>
    <x v="4"/>
    <s v="Wed Sep 09 2015 16:28:45 GMT-0400 (Eastern Daylight Time)"/>
    <s v="icsfy_100"/>
  </r>
  <r>
    <x v="98"/>
    <n v="139"/>
    <s v="Normal"/>
    <x v="4"/>
    <s v="Wed Sep 09 2015 16:25:31 GMT-0400 (Eastern Daylight Time)"/>
    <s v="icsfy_100"/>
  </r>
  <r>
    <x v="99"/>
    <n v="129"/>
    <s v="PrePlus"/>
    <x v="4"/>
    <s v="Wed Sep 09 2015 16:28:47 GMT-0400 (Eastern Daylight Time)"/>
    <s v="icsfy_100"/>
  </r>
  <r>
    <x v="100"/>
    <n v="160"/>
    <s v="Normal"/>
    <x v="4"/>
    <s v="Wed Sep 09 2015 16:28:49 GMT-0400 (Eastern Daylight Time)"/>
    <s v="icsfy_100"/>
  </r>
  <r>
    <x v="101"/>
    <n v="141"/>
    <s v="Plus"/>
    <x v="4"/>
    <s v="Wed Sep 09 2015 16:28:52 GMT-0400 (Eastern Daylight Time)"/>
    <s v="icsfy_100"/>
  </r>
  <r>
    <x v="102"/>
    <n v="140"/>
    <s v="Plus"/>
    <x v="4"/>
    <s v="Wed Sep 09 2015 16:28:55 GMT-0400 (Eastern Daylight Time)"/>
    <s v="icsfy_100"/>
  </r>
  <r>
    <x v="103"/>
    <n v="146"/>
    <s v="Normal"/>
    <x v="4"/>
    <s v="Wed Sep 09 2015 16:28:59 GMT-0400 (Eastern Daylight Time)"/>
    <s v="icsfy_100"/>
  </r>
  <r>
    <x v="104"/>
    <n v="128"/>
    <s v="Normal"/>
    <x v="4"/>
    <s v="Wed Sep 09 2015 16:29:01 GMT-0400 (Eastern Daylight Time)"/>
    <s v="icsfy_100"/>
  </r>
  <r>
    <x v="105"/>
    <n v="170"/>
    <s v="Normal"/>
    <x v="4"/>
    <s v="Wed Sep 09 2015 16:29:02 GMT-0400 (Eastern Daylight Time)"/>
    <s v="icsfy_100"/>
  </r>
  <r>
    <x v="106"/>
    <n v="181"/>
    <s v="Plus"/>
    <x v="4"/>
    <s v="Wed Sep 09 2015 16:29:04 GMT-0400 (Eastern Daylight Time)"/>
    <s v="icsfy_100"/>
  </r>
  <r>
    <x v="107"/>
    <n v="159"/>
    <s v="Plus"/>
    <x v="4"/>
    <s v="Wed Sep 09 2015 16:30:35 GMT-0400 (Eastern Daylight Time)"/>
    <s v="icsfy_100"/>
  </r>
  <r>
    <x v="108"/>
    <n v="161"/>
    <s v="PrePlus"/>
    <x v="4"/>
    <s v="Wed Sep 09 2015 16:30:40 GMT-0400 (Eastern Daylight Time)"/>
    <s v="icsfy_100"/>
  </r>
  <r>
    <x v="109"/>
    <n v="174"/>
    <s v="PrePlus"/>
    <x v="4"/>
    <s v="Wed Sep 09 2015 16:25:33 GMT-0400 (Eastern Daylight Time)"/>
    <s v="icsfy_100"/>
  </r>
  <r>
    <x v="110"/>
    <n v="131"/>
    <s v="Normal"/>
    <x v="4"/>
    <s v="Wed Sep 09 2015 16:30:42 GMT-0400 (Eastern Daylight Time)"/>
    <s v="icsfy_100"/>
  </r>
  <r>
    <x v="111"/>
    <n v="204"/>
    <s v="Normal"/>
    <x v="4"/>
    <s v="Wed Sep 09 2015 16:30:44 GMT-0400 (Eastern Daylight Time)"/>
    <s v="icsfy_100"/>
  </r>
  <r>
    <x v="112"/>
    <n v="145"/>
    <s v="Plus"/>
    <x v="4"/>
    <s v="Wed Sep 09 2015 16:30:46 GMT-0400 (Eastern Daylight Time)"/>
    <s v="icsfy_100"/>
  </r>
  <r>
    <x v="113"/>
    <n v="196"/>
    <s v="Normal"/>
    <x v="4"/>
    <s v="Wed Sep 09 2015 16:30:48 GMT-0400 (Eastern Daylight Time)"/>
    <s v="icsfy_100"/>
  </r>
  <r>
    <x v="114"/>
    <n v="148"/>
    <s v="PrePlus"/>
    <x v="4"/>
    <s v="Wed Sep 09 2015 16:30:50 GMT-0400 (Eastern Daylight Time)"/>
    <s v="icsfy_100"/>
  </r>
  <r>
    <x v="115"/>
    <n v="214"/>
    <s v="Plus"/>
    <x v="4"/>
    <s v="Wed Sep 09 2015 16:30:52 GMT-0400 (Eastern Daylight Time)"/>
    <s v="icsfy_100"/>
  </r>
  <r>
    <x v="116"/>
    <n v="152"/>
    <s v="Normal"/>
    <x v="4"/>
    <s v="Wed Sep 09 2015 16:30:54 GMT-0400 (Eastern Daylight Time)"/>
    <s v="icsfy_100"/>
  </r>
  <r>
    <x v="117"/>
    <n v="155"/>
    <s v="Normal"/>
    <x v="4"/>
    <s v="Wed Sep 09 2015 16:30:56 GMT-0400 (Eastern Daylight Time)"/>
    <s v="icsfy_100"/>
  </r>
  <r>
    <x v="118"/>
    <n v="142"/>
    <s v="Plus"/>
    <x v="4"/>
    <s v="Wed Sep 09 2015 16:30:58 GMT-0400 (Eastern Daylight Time)"/>
    <s v="icsfy_100"/>
  </r>
  <r>
    <x v="119"/>
    <n v="121"/>
    <s v="Normal"/>
    <x v="4"/>
    <s v="Wed Sep 09 2015 16:31:03 GMT-0400 (Eastern Daylight Time)"/>
    <s v="icsfy_100"/>
  </r>
  <r>
    <x v="0"/>
    <n v="165"/>
    <s v="PrePlus"/>
    <x v="5"/>
    <s v="Mon Sep 07 2015 18:30:01 GMT-0500 (CDT)"/>
    <s v="icsfy_100"/>
  </r>
  <r>
    <x v="0"/>
    <n v="165"/>
    <s v="PrePlus"/>
    <x v="5"/>
    <s v="Mon Sep 07 2015 18:30:05 GMT-0500 (CDT)"/>
    <s v="icsfy_100"/>
  </r>
  <r>
    <x v="0"/>
    <n v="165"/>
    <s v="PrePlus"/>
    <x v="5"/>
    <s v="Mon Sep 07 2015 18:30:08 GMT-0500 (CDT)"/>
    <s v="icsfy_100"/>
  </r>
  <r>
    <x v="1"/>
    <n v="194"/>
    <s v="Normal"/>
    <x v="5"/>
    <s v="Mon Sep 07 2015 18:30:31 GMT-0500 (CDT)"/>
    <s v="icsfy_100"/>
  </r>
  <r>
    <x v="1"/>
    <n v="194"/>
    <s v="Normal"/>
    <x v="5"/>
    <s v="Mon Sep 07 2015 18:30:33 GMT-0500 (CDT)"/>
    <s v="icsfy_100"/>
  </r>
  <r>
    <x v="2"/>
    <n v="206"/>
    <s v="Plus"/>
    <x v="5"/>
    <s v="Mon Sep 07 2015 18:40:03 GMT-0500 (CDT)"/>
    <s v="icsfy_100"/>
  </r>
  <r>
    <x v="3"/>
    <n v="124"/>
    <s v="Normal"/>
    <x v="5"/>
    <s v="Mon Sep 07 2015 20:03:36 GMT-0500 (CDT)"/>
    <s v="icsfy_100"/>
  </r>
  <r>
    <x v="4"/>
    <n v="203"/>
    <s v="Plus"/>
    <x v="5"/>
    <s v="Mon Sep 07 2015 20:03:48 GMT-0500 (CDT)"/>
    <s v="icsfy_100"/>
  </r>
  <r>
    <x v="4"/>
    <n v="203"/>
    <s v="Plus"/>
    <x v="5"/>
    <s v="Mon Sep 07 2015 20:03:49 GMT-0500 (CDT)"/>
    <s v="icsfy_100"/>
  </r>
  <r>
    <x v="5"/>
    <n v="158"/>
    <s v="Plus"/>
    <x v="5"/>
    <s v="Mon Sep 07 2015 20:04:23 GMT-0500 (CDT)"/>
    <s v="icsfy_100"/>
  </r>
  <r>
    <x v="5"/>
    <n v="158"/>
    <s v="Plus"/>
    <x v="5"/>
    <s v="Mon Sep 07 2015 20:04:24 GMT-0500 (CDT)"/>
    <s v="icsfy_100"/>
  </r>
  <r>
    <x v="6"/>
    <n v="122"/>
    <s v="PrePlus"/>
    <x v="5"/>
    <s v="Mon Sep 07 2015 20:04:42 GMT-0500 (CDT)"/>
    <s v="icsfy_100"/>
  </r>
  <r>
    <x v="6"/>
    <n v="122"/>
    <s v="PrePlus"/>
    <x v="5"/>
    <s v="Mon Sep 07 2015 20:04:45 GMT-0500 (CDT)"/>
    <s v="icsfy_100"/>
  </r>
  <r>
    <x v="6"/>
    <n v="122"/>
    <s v="PrePlus"/>
    <x v="5"/>
    <s v="Mon Sep 07 2015 20:04:45 GMT-0500 (CDT)"/>
    <s v="icsfy_100"/>
  </r>
  <r>
    <x v="7"/>
    <n v="123"/>
    <s v="Plus"/>
    <x v="5"/>
    <s v="Mon Sep 07 2015 20:05:13 GMT-0500 (CDT)"/>
    <s v="icsfy_100"/>
  </r>
  <r>
    <x v="8"/>
    <n v="166"/>
    <s v="Normal"/>
    <x v="5"/>
    <s v="Mon Sep 07 2015 20:05:34 GMT-0500 (CDT)"/>
    <s v="icsfy_100"/>
  </r>
  <r>
    <x v="9"/>
    <n v="178"/>
    <s v="Normal"/>
    <x v="5"/>
    <s v="Mon Sep 07 2015 20:05:36 GMT-0500 (CDT)"/>
    <s v="icsfy_100"/>
  </r>
  <r>
    <x v="10"/>
    <n v="161"/>
    <s v="Normal"/>
    <x v="5"/>
    <s v="Mon Sep 07 2015 20:06:05 GMT-0500 (CDT)"/>
    <s v="icsfy_100"/>
  </r>
  <r>
    <x v="10"/>
    <n v="161"/>
    <s v="Normal"/>
    <x v="5"/>
    <s v="Mon Sep 07 2015 20:06:05 GMT-0500 (CDT)"/>
    <s v="icsfy_100"/>
  </r>
  <r>
    <x v="10"/>
    <n v="161"/>
    <s v="Normal"/>
    <x v="5"/>
    <s v="Mon Sep 07 2015 20:06:09 GMT-0500 (CDT)"/>
    <s v="icsfy_100"/>
  </r>
  <r>
    <x v="11"/>
    <n v="150"/>
    <s v="PrePlus"/>
    <x v="5"/>
    <s v="Mon Sep 07 2015 20:06:38 GMT-0500 (CDT)"/>
    <s v="icsfy_100"/>
  </r>
  <r>
    <x v="11"/>
    <n v="150"/>
    <s v="PrePlus"/>
    <x v="5"/>
    <s v="Mon Sep 07 2015 20:06:42 GMT-0500 (CDT)"/>
    <s v="icsfy_100"/>
  </r>
  <r>
    <x v="12"/>
    <n v="123"/>
    <s v="Plus"/>
    <x v="5"/>
    <s v="Mon Sep 07 2015 20:08:36 GMT-0500 (CDT)"/>
    <s v="icsfy_100"/>
  </r>
  <r>
    <x v="12"/>
    <n v="123"/>
    <s v="Plus"/>
    <x v="5"/>
    <s v="Mon Sep 07 2015 20:08:36 GMT-0500 (CDT)"/>
    <s v="icsfy_100"/>
  </r>
  <r>
    <x v="13"/>
    <n v="162"/>
    <s v="Plus"/>
    <x v="5"/>
    <s v="Mon Sep 07 2015 18:40:22 GMT-0500 (CDT)"/>
    <s v="icsfy_100"/>
  </r>
  <r>
    <x v="14"/>
    <n v="180"/>
    <s v="Plus"/>
    <x v="5"/>
    <s v="Mon Sep 07 2015 20:08:54 GMT-0500 (CDT)"/>
    <s v="icsfy_100"/>
  </r>
  <r>
    <x v="15"/>
    <n v="167"/>
    <s v="Plus"/>
    <x v="5"/>
    <s v="Mon Sep 07 2015 20:09:11 GMT-0500 (CDT)"/>
    <s v="icsfy_100"/>
  </r>
  <r>
    <x v="15"/>
    <n v="167"/>
    <s v="PrePlus"/>
    <x v="5"/>
    <s v="Mon Sep 07 2015 20:09:40 GMT-0500 (CDT)"/>
    <s v="icsfy_100"/>
  </r>
  <r>
    <x v="16"/>
    <n v="144"/>
    <s v="Normal"/>
    <x v="5"/>
    <s v="Mon Sep 07 2015 20:10:17 GMT-0500 (CDT)"/>
    <s v="icsfy_100"/>
  </r>
  <r>
    <x v="16"/>
    <n v="144"/>
    <s v="Normal"/>
    <x v="5"/>
    <s v="Mon Sep 07 2015 20:10:24 GMT-0500 (CDT)"/>
    <s v="icsfy_100"/>
  </r>
  <r>
    <x v="17"/>
    <n v="154"/>
    <s v="Normal"/>
    <x v="5"/>
    <s v="Mon Sep 07 2015 20:11:05 GMT-0500 (CDT)"/>
    <s v="icsfy_100"/>
  </r>
  <r>
    <x v="17"/>
    <n v="154"/>
    <s v="Normal"/>
    <x v="5"/>
    <s v="Mon Sep 07 2015 20:11:06 GMT-0500 (CDT)"/>
    <s v="icsfy_100"/>
  </r>
  <r>
    <x v="17"/>
    <n v="154"/>
    <s v="Normal"/>
    <x v="5"/>
    <s v="Mon Sep 07 2015 20:11:30 GMT-0500 (CDT)"/>
    <s v="icsfy_100"/>
  </r>
  <r>
    <x v="18"/>
    <n v="184"/>
    <s v="Normal"/>
    <x v="5"/>
    <s v="Mon Sep 07 2015 20:11:45 GMT-0500 (CDT)"/>
    <s v="icsfy_100"/>
  </r>
  <r>
    <x v="19"/>
    <n v="168"/>
    <s v="PrePlus"/>
    <x v="5"/>
    <s v="Mon Sep 07 2015 20:11:56 GMT-0500 (CDT)"/>
    <s v="icsfy_100"/>
  </r>
  <r>
    <x v="20"/>
    <n v="155"/>
    <s v="Normal"/>
    <x v="5"/>
    <s v="Mon Sep 07 2015 20:12:24 GMT-0500 (CDT)"/>
    <s v="icsfy_100"/>
  </r>
  <r>
    <x v="20"/>
    <n v="155"/>
    <s v="Normal"/>
    <x v="5"/>
    <s v="Mon Sep 07 2015 20:12:29 GMT-0500 (CDT)"/>
    <s v="icsfy_100"/>
  </r>
  <r>
    <x v="21"/>
    <n v="179"/>
    <s v="Normal"/>
    <x v="5"/>
    <s v="Mon Sep 07 2015 20:12:51 GMT-0500 (CDT)"/>
    <s v="icsfy_100"/>
  </r>
  <r>
    <x v="22"/>
    <n v="137"/>
    <s v="Plus"/>
    <x v="5"/>
    <s v="Mon Sep 07 2015 20:13:41 GMT-0500 (CDT)"/>
    <s v="icsfy_100"/>
  </r>
  <r>
    <x v="23"/>
    <n v="216"/>
    <s v="Plus"/>
    <x v="5"/>
    <s v="Mon Sep 07 2015 20:14:10 GMT-0500 (CDT)"/>
    <s v="icsfy_100"/>
  </r>
  <r>
    <x v="24"/>
    <n v="208"/>
    <s v="Normal"/>
    <x v="5"/>
    <s v="Mon Sep 07 2015 18:40:45 GMT-0500 (CDT)"/>
    <s v="icsfy_100"/>
  </r>
  <r>
    <x v="25"/>
    <n v="209"/>
    <s v="Normal"/>
    <x v="5"/>
    <s v="Mon Sep 07 2015 18:41:25 GMT-0500 (CDT)"/>
    <s v="icsfy_100"/>
  </r>
  <r>
    <x v="25"/>
    <n v="209"/>
    <s v="Normal"/>
    <x v="5"/>
    <s v="Mon Sep 07 2015 18:41:26 GMT-0500 (CDT)"/>
    <s v="icsfy_100"/>
  </r>
  <r>
    <x v="26"/>
    <n v="187"/>
    <s v="Plus"/>
    <x v="5"/>
    <s v="Mon Sep 07 2015 18:41:58 GMT-0500 (CDT)"/>
    <s v="icsfy_100"/>
  </r>
  <r>
    <x v="27"/>
    <n v="163"/>
    <s v="PrePlus"/>
    <x v="5"/>
    <s v="Mon Sep 07 2015 18:42:47 GMT-0500 (CDT)"/>
    <s v="icsfy_100"/>
  </r>
  <r>
    <x v="28"/>
    <n v="182"/>
    <s v="Plus"/>
    <x v="5"/>
    <s v="Mon Sep 07 2015 18:43:28 GMT-0500 (CDT)"/>
    <s v="icsfy_100"/>
  </r>
  <r>
    <x v="29"/>
    <n v="134"/>
    <s v="Plus"/>
    <x v="5"/>
    <s v="Mon Sep 07 2015 18:44:58 GMT-0500 (CDT)"/>
    <s v="icsfy_100"/>
  </r>
  <r>
    <x v="30"/>
    <n v="132"/>
    <s v="Plus"/>
    <x v="5"/>
    <s v="Mon Sep 07 2015 18:45:25 GMT-0500 (CDT)"/>
    <s v="icsfy_100"/>
  </r>
  <r>
    <x v="31"/>
    <n v="195"/>
    <s v="Normal"/>
    <x v="5"/>
    <s v="Mon Sep 07 2015 18:46:11 GMT-0500 (CDT)"/>
    <s v="icsfy_100"/>
  </r>
  <r>
    <x v="32"/>
    <n v="219"/>
    <s v="Normal"/>
    <x v="5"/>
    <s v="Mon Sep 07 2015 18:30:53 GMT-0500 (CDT)"/>
    <s v="icsfy_100"/>
  </r>
  <r>
    <x v="33"/>
    <n v="180"/>
    <s v="Plus"/>
    <x v="5"/>
    <s v="Mon Sep 07 2015 18:49:19 GMT-0500 (CDT)"/>
    <s v="icsfy_100"/>
  </r>
  <r>
    <x v="34"/>
    <n v="218"/>
    <s v="PrePlus"/>
    <x v="5"/>
    <s v="Mon Sep 07 2015 18:49:38 GMT-0500 (CDT)"/>
    <s v="icsfy_100"/>
  </r>
  <r>
    <x v="35"/>
    <n v="194"/>
    <s v="Normal"/>
    <x v="5"/>
    <s v="Mon Sep 07 2015 18:49:46 GMT-0500 (CDT)"/>
    <s v="icsfy_100"/>
  </r>
  <r>
    <x v="36"/>
    <n v="156"/>
    <s v="Normal"/>
    <x v="5"/>
    <s v="Mon Sep 07 2015 18:51:34 GMT-0500 (CDT)"/>
    <s v="icsfy_100"/>
  </r>
  <r>
    <x v="36"/>
    <n v="156"/>
    <s v="Normal"/>
    <x v="5"/>
    <s v="Mon Sep 07 2015 18:51:39 GMT-0500 (CDT)"/>
    <s v="icsfy_100"/>
  </r>
  <r>
    <x v="37"/>
    <n v="136"/>
    <s v="Normal"/>
    <x v="5"/>
    <s v="Mon Sep 07 2015 18:54:35 GMT-0500 (CDT)"/>
    <s v="icsfy_100"/>
  </r>
  <r>
    <x v="38"/>
    <n v="149"/>
    <s v="Plus"/>
    <x v="5"/>
    <s v="Mon Sep 07 2015 18:55:14 GMT-0500 (CDT)"/>
    <s v="icsfy_100"/>
  </r>
  <r>
    <x v="39"/>
    <n v="188"/>
    <s v="Normal"/>
    <x v="5"/>
    <s v="Mon Sep 07 2015 18:55:35 GMT-0500 (CDT)"/>
    <s v="icsfy_100"/>
  </r>
  <r>
    <x v="40"/>
    <n v="220"/>
    <s v="PrePlus"/>
    <x v="5"/>
    <s v="Mon Sep 07 2015 18:56:49 GMT-0500 (CDT)"/>
    <s v="icsfy_100"/>
  </r>
  <r>
    <x v="41"/>
    <n v="151"/>
    <s v="Normal"/>
    <x v="5"/>
    <s v="Mon Sep 07 2015 18:57:19 GMT-0500 (CDT)"/>
    <s v="icsfy_100"/>
  </r>
  <r>
    <x v="42"/>
    <n v="211"/>
    <s v="Plus"/>
    <x v="5"/>
    <s v="Mon Sep 07 2015 18:57:34 GMT-0500 (CDT)"/>
    <s v="icsfy_100"/>
  </r>
  <r>
    <x v="43"/>
    <n v="143"/>
    <s v="Plus"/>
    <x v="5"/>
    <s v="Mon Sep 07 2015 18:31:22 GMT-0500 (CDT)"/>
    <s v="icsfy_100"/>
  </r>
  <r>
    <x v="44"/>
    <n v="172"/>
    <s v="Plus"/>
    <x v="5"/>
    <s v="Mon Sep 07 2015 18:57:58 GMT-0500 (CDT)"/>
    <s v="icsfy_100"/>
  </r>
  <r>
    <x v="45"/>
    <n v="186"/>
    <s v="Plus"/>
    <x v="5"/>
    <s v="Mon Sep 07 2015 18:58:26 GMT-0500 (CDT)"/>
    <s v="icsfy_100"/>
  </r>
  <r>
    <x v="46"/>
    <n v="142"/>
    <s v="Plus"/>
    <x v="5"/>
    <s v="Mon Sep 07 2015 18:58:51 GMT-0500 (CDT)"/>
    <s v="icsfy_100"/>
  </r>
  <r>
    <x v="47"/>
    <n v="215"/>
    <s v="Plus"/>
    <x v="5"/>
    <s v="Mon Sep 07 2015 18:59:41 GMT-0500 (CDT)"/>
    <s v="icsfy_100"/>
  </r>
  <r>
    <x v="48"/>
    <n v="132"/>
    <s v="Plus"/>
    <x v="5"/>
    <s v="Mon Sep 07 2015 18:59:48 GMT-0500 (CDT)"/>
    <s v="icsfy_100"/>
  </r>
  <r>
    <x v="49"/>
    <n v="169"/>
    <s v="PrePlus"/>
    <x v="5"/>
    <s v="Mon Sep 07 2015 19:00:14 GMT-0500 (CDT)"/>
    <s v="icsfy_100"/>
  </r>
  <r>
    <x v="50"/>
    <n v="147"/>
    <s v="PrePlus"/>
    <x v="5"/>
    <s v="Mon Sep 07 2015 19:00:48 GMT-0500 (CDT)"/>
    <s v="icsfy_100"/>
  </r>
  <r>
    <x v="51"/>
    <n v="176"/>
    <s v="Normal"/>
    <x v="5"/>
    <s v="Mon Sep 07 2015 19:03:07 GMT-0500 (CDT)"/>
    <s v="icsfy_100"/>
  </r>
  <r>
    <x v="51"/>
    <n v="176"/>
    <s v="Normal"/>
    <x v="5"/>
    <s v="Mon Sep 07 2015 19:03:13 GMT-0500 (CDT)"/>
    <s v="icsfy_100"/>
  </r>
  <r>
    <x v="52"/>
    <n v="173"/>
    <s v="PrePlus"/>
    <x v="5"/>
    <s v="Mon Sep 07 2015 19:04:17 GMT-0500 (CDT)"/>
    <s v="icsfy_100"/>
  </r>
  <r>
    <x v="53"/>
    <n v="133"/>
    <s v="Normal"/>
    <x v="5"/>
    <s v="Mon Sep 07 2015 19:07:28 GMT-0500 (CDT)"/>
    <s v="icsfy_100"/>
  </r>
  <r>
    <x v="53"/>
    <n v="133"/>
    <s v="Normal"/>
    <x v="5"/>
    <s v="Mon Sep 07 2015 19:07:29 GMT-0500 (CDT)"/>
    <s v="icsfy_100"/>
  </r>
  <r>
    <x v="54"/>
    <n v="175"/>
    <s v="Normal"/>
    <x v="5"/>
    <s v="Mon Sep 07 2015 18:31:43 GMT-0500 (CDT)"/>
    <s v="icsfy_100"/>
  </r>
  <r>
    <x v="55"/>
    <n v="201"/>
    <s v="Normal"/>
    <x v="5"/>
    <s v="Mon Sep 07 2015 19:08:11 GMT-0500 (CDT)"/>
    <s v="icsfy_100"/>
  </r>
  <r>
    <x v="56"/>
    <n v="217"/>
    <s v="Normal"/>
    <x v="5"/>
    <s v="Mon Sep 07 2015 19:08:40 GMT-0500 (CDT)"/>
    <s v="icsfy_100"/>
  </r>
  <r>
    <x v="57"/>
    <n v="138"/>
    <s v="Normal"/>
    <x v="5"/>
    <s v="Mon Sep 07 2015 19:08:56 GMT-0500 (CDT)"/>
    <s v="icsfy_100"/>
  </r>
  <r>
    <x v="58"/>
    <n v="173"/>
    <s v="PrePlus"/>
    <x v="5"/>
    <s v="Mon Sep 07 2015 19:09:25 GMT-0500 (CDT)"/>
    <s v="icsfy_100"/>
  </r>
  <r>
    <x v="58"/>
    <n v="173"/>
    <s v="PrePlus"/>
    <x v="5"/>
    <s v="Mon Sep 07 2015 19:09:36 GMT-0500 (CDT)"/>
    <s v="icsfy_100"/>
  </r>
  <r>
    <x v="59"/>
    <n v="170"/>
    <s v="PrePlus"/>
    <x v="5"/>
    <s v="Mon Sep 07 2015 19:14:33 GMT-0500 (CDT)"/>
    <s v="icsfy_100"/>
  </r>
  <r>
    <x v="60"/>
    <n v="129"/>
    <s v="Normal"/>
    <x v="5"/>
    <s v="Mon Sep 07 2015 19:15:23 GMT-0500 (CDT)"/>
    <s v="icsfy_100"/>
  </r>
  <r>
    <x v="61"/>
    <n v="157"/>
    <s v="PrePlus"/>
    <x v="5"/>
    <s v="Mon Sep 07 2015 19:15:51 GMT-0500 (CDT)"/>
    <s v="icsfy_100"/>
  </r>
  <r>
    <x v="62"/>
    <n v="174"/>
    <s v="PrePlus"/>
    <x v="5"/>
    <s v="Mon Sep 07 2015 19:16:10 GMT-0500 (CDT)"/>
    <s v="icsfy_100"/>
  </r>
  <r>
    <x v="63"/>
    <n v="214"/>
    <s v="Plus"/>
    <x v="5"/>
    <s v="Mon Sep 07 2015 19:16:56 GMT-0500 (CDT)"/>
    <s v="icsfy_100"/>
  </r>
  <r>
    <x v="64"/>
    <n v="164"/>
    <s v="Normal"/>
    <x v="5"/>
    <s v="Mon Sep 07 2015 19:17:20 GMT-0500 (CDT)"/>
    <s v="icsfy_100"/>
  </r>
  <r>
    <x v="65"/>
    <n v="177"/>
    <s v="Normal"/>
    <x v="5"/>
    <s v="Mon Sep 07 2015 18:32:16 GMT-0500 (CDT)"/>
    <s v="icsfy_100"/>
  </r>
  <r>
    <x v="66"/>
    <n v="183"/>
    <s v="Normal"/>
    <x v="5"/>
    <s v="Mon Sep 07 2015 19:18:17 GMT-0500 (CDT)"/>
    <s v="icsfy_100"/>
  </r>
  <r>
    <x v="66"/>
    <n v="183"/>
    <s v="Normal"/>
    <x v="5"/>
    <s v="Mon Sep 07 2015 19:18:20 GMT-0500 (CDT)"/>
    <s v="icsfy_100"/>
  </r>
  <r>
    <x v="67"/>
    <n v="152"/>
    <s v="Normal"/>
    <x v="5"/>
    <s v="Mon Sep 07 2015 19:19:13 GMT-0500 (CDT)"/>
    <s v="icsfy_100"/>
  </r>
  <r>
    <x v="68"/>
    <n v="183"/>
    <s v="Normal"/>
    <x v="5"/>
    <s v="Mon Sep 07 2015 19:19:26 GMT-0500 (CDT)"/>
    <s v="icsfy_100"/>
  </r>
  <r>
    <x v="69"/>
    <n v="126"/>
    <s v="Plus"/>
    <x v="5"/>
    <s v="Mon Sep 07 2015 19:20:00 GMT-0500 (CDT)"/>
    <s v="icsfy_100"/>
  </r>
  <r>
    <x v="70"/>
    <n v="176"/>
    <s v="Normal"/>
    <x v="5"/>
    <s v="Mon Sep 07 2015 19:20:24 GMT-0500 (CDT)"/>
    <s v="icsfy_100"/>
  </r>
  <r>
    <x v="71"/>
    <n v="205"/>
    <s v="Normal"/>
    <x v="5"/>
    <s v="Mon Sep 07 2015 19:20:37 GMT-0500 (CDT)"/>
    <s v="icsfy_100"/>
  </r>
  <r>
    <x v="72"/>
    <n v="130"/>
    <s v="Plus"/>
    <x v="5"/>
    <s v="Mon Sep 07 2015 19:20:50 GMT-0500 (CDT)"/>
    <s v="icsfy_100"/>
  </r>
  <r>
    <x v="72"/>
    <n v="130"/>
    <s v="Plus"/>
    <x v="5"/>
    <s v="Mon Sep 07 2015 19:20:57 GMT-0500 (CDT)"/>
    <s v="icsfy_100"/>
  </r>
  <r>
    <x v="73"/>
    <n v="135"/>
    <s v="Normal"/>
    <x v="5"/>
    <s v="Mon Sep 07 2015 19:21:34 GMT-0500 (CDT)"/>
    <s v="icsfy_100"/>
  </r>
  <r>
    <x v="74"/>
    <n v="199"/>
    <s v="Plus"/>
    <x v="5"/>
    <s v="Mon Sep 07 2015 19:22:00 GMT-0500 (CDT)"/>
    <s v="icsfy_100"/>
  </r>
  <r>
    <x v="75"/>
    <n v="185"/>
    <s v="Normal"/>
    <x v="5"/>
    <s v="Mon Sep 07 2015 19:22:33 GMT-0500 (CDT)"/>
    <s v="icsfy_100"/>
  </r>
  <r>
    <x v="75"/>
    <n v="185"/>
    <s v="Normal"/>
    <x v="5"/>
    <s v="Mon Sep 07 2015 19:22:40 GMT-0500 (CDT)"/>
    <s v="icsfy_100"/>
  </r>
  <r>
    <x v="75"/>
    <n v="185"/>
    <s v="Normal"/>
    <x v="5"/>
    <s v="Mon Sep 07 2015 19:22:46 GMT-0500 (CDT)"/>
    <s v="icsfy_100"/>
  </r>
  <r>
    <x v="76"/>
    <n v="198"/>
    <s v="Normal"/>
    <x v="5"/>
    <s v="Mon Sep 07 2015 18:32:48 GMT-0500 (CDT)"/>
    <s v="icsfy_100"/>
  </r>
  <r>
    <x v="77"/>
    <n v="202"/>
    <s v="Normal"/>
    <x v="5"/>
    <s v="Mon Sep 07 2015 19:23:14 GMT-0500 (CDT)"/>
    <s v="icsfy_100"/>
  </r>
  <r>
    <x v="77"/>
    <n v="202"/>
    <s v="Normal"/>
    <x v="5"/>
    <s v="Mon Sep 07 2015 19:23:17 GMT-0500 (CDT)"/>
    <s v="icsfy_100"/>
  </r>
  <r>
    <x v="78"/>
    <n v="196"/>
    <s v="Normal"/>
    <x v="5"/>
    <s v="Mon Sep 07 2015 19:23:37 GMT-0500 (CDT)"/>
    <s v="icsfy_100"/>
  </r>
  <r>
    <x v="79"/>
    <n v="189"/>
    <s v="Normal"/>
    <x v="5"/>
    <s v="Mon Sep 07 2015 19:24:01 GMT-0500 (CDT)"/>
    <s v="icsfy_100"/>
  </r>
  <r>
    <x v="80"/>
    <n v="207"/>
    <s v="Plus"/>
    <x v="5"/>
    <s v="Mon Sep 07 2015 19:24:20 GMT-0500 (CDT)"/>
    <s v="icsfy_100"/>
  </r>
  <r>
    <x v="81"/>
    <n v="159"/>
    <s v="Plus"/>
    <x v="5"/>
    <s v="Mon Sep 07 2015 19:24:47 GMT-0500 (CDT)"/>
    <s v="icsfy_100"/>
  </r>
  <r>
    <x v="82"/>
    <n v="153"/>
    <s v="Plus"/>
    <x v="5"/>
    <s v="Mon Sep 07 2015 19:24:57 GMT-0500 (CDT)"/>
    <s v="icsfy_100"/>
  </r>
  <r>
    <x v="83"/>
    <n v="197"/>
    <s v="Normal"/>
    <x v="5"/>
    <s v="Mon Sep 07 2015 19:25:39 GMT-0500 (CDT)"/>
    <s v="icsfy_100"/>
  </r>
  <r>
    <x v="84"/>
    <n v="192"/>
    <s v="Normal"/>
    <x v="5"/>
    <s v="Mon Sep 07 2015 19:26:16 GMT-0500 (CDT)"/>
    <s v="icsfy_100"/>
  </r>
  <r>
    <x v="85"/>
    <n v="139"/>
    <s v="Normal"/>
    <x v="5"/>
    <s v="Mon Sep 07 2015 19:26:29 GMT-0500 (CDT)"/>
    <s v="icsfy_100"/>
  </r>
  <r>
    <x v="86"/>
    <n v="193"/>
    <s v="Plus"/>
    <x v="5"/>
    <s v="Mon Sep 07 2015 19:27:09 GMT-0500 (CDT)"/>
    <s v="icsfy_100"/>
  </r>
  <r>
    <x v="87"/>
    <n v="213"/>
    <s v="Normal"/>
    <x v="5"/>
    <s v="Mon Sep 07 2015 18:33:24 GMT-0500 (CDT)"/>
    <s v="icsfy_100"/>
  </r>
  <r>
    <x v="88"/>
    <n v="212"/>
    <s v="Plus"/>
    <x v="5"/>
    <s v="Mon Sep 07 2015 19:27:32 GMT-0500 (CDT)"/>
    <s v="icsfy_100"/>
  </r>
  <r>
    <x v="89"/>
    <n v="171"/>
    <s v="Normal"/>
    <x v="5"/>
    <s v="Mon Sep 07 2015 19:28:13 GMT-0500 (CDT)"/>
    <s v="icsfy_100"/>
  </r>
  <r>
    <x v="90"/>
    <n v="178"/>
    <s v="Normal"/>
    <x v="5"/>
    <s v="Mon Sep 07 2015 19:28:48 GMT-0500 (CDT)"/>
    <s v="icsfy_100"/>
  </r>
  <r>
    <x v="91"/>
    <n v="127"/>
    <s v="Plus"/>
    <x v="5"/>
    <s v="Mon Sep 07 2015 19:30:11 GMT-0500 (CDT)"/>
    <s v="icsfy_100"/>
  </r>
  <r>
    <x v="92"/>
    <n v="191"/>
    <s v="Plus"/>
    <x v="5"/>
    <s v="Mon Sep 07 2015 19:30:13 GMT-0500 (CDT)"/>
    <s v="icsfy_100"/>
  </r>
  <r>
    <x v="93"/>
    <n v="200"/>
    <s v="Plus"/>
    <x v="5"/>
    <s v="Mon Sep 07 2015 19:30:41 GMT-0500 (CDT)"/>
    <s v="icsfy_100"/>
  </r>
  <r>
    <x v="94"/>
    <n v="125"/>
    <s v="Plus"/>
    <x v="5"/>
    <s v="Mon Sep 07 2015 19:30:44 GMT-0500 (CDT)"/>
    <s v="icsfy_100"/>
  </r>
  <r>
    <x v="95"/>
    <n v="185"/>
    <s v="Normal"/>
    <x v="5"/>
    <s v="Mon Sep 07 2015 19:30:54 GMT-0500 (CDT)"/>
    <s v="icsfy_100"/>
  </r>
  <r>
    <x v="96"/>
    <n v="190"/>
    <s v="Normal"/>
    <x v="5"/>
    <s v="Mon Sep 07 2015 19:31:21 GMT-0500 (CDT)"/>
    <s v="icsfy_100"/>
  </r>
  <r>
    <x v="97"/>
    <n v="210"/>
    <s v="Plus"/>
    <x v="5"/>
    <s v="Mon Sep 07 2015 19:32:46 GMT-0500 (CDT)"/>
    <s v="icsfy_100"/>
  </r>
  <r>
    <x v="98"/>
    <n v="139"/>
    <s v="Normal"/>
    <x v="5"/>
    <s v="Mon Sep 07 2015 18:38:52 GMT-0500 (CDT)"/>
    <s v="icsfy_100"/>
  </r>
  <r>
    <x v="99"/>
    <n v="129"/>
    <s v="Normal"/>
    <x v="5"/>
    <s v="Mon Sep 07 2015 19:32:59 GMT-0500 (CDT)"/>
    <s v="icsfy_100"/>
  </r>
  <r>
    <x v="100"/>
    <n v="160"/>
    <s v="Normal"/>
    <x v="5"/>
    <s v="Mon Sep 07 2015 19:33:26 GMT-0500 (CDT)"/>
    <s v="icsfy_100"/>
  </r>
  <r>
    <x v="101"/>
    <n v="141"/>
    <s v="Plus"/>
    <x v="5"/>
    <s v="Mon Sep 07 2015 19:34:20 GMT-0500 (CDT)"/>
    <s v="icsfy_100"/>
  </r>
  <r>
    <x v="101"/>
    <n v="141"/>
    <s v="Plus"/>
    <x v="5"/>
    <s v="Mon Sep 07 2015 19:34:23 GMT-0500 (CDT)"/>
    <s v="icsfy_100"/>
  </r>
  <r>
    <x v="102"/>
    <n v="140"/>
    <s v="Plus"/>
    <x v="5"/>
    <s v="Mon Sep 07 2015 19:34:51 GMT-0500 (CDT)"/>
    <s v="icsfy_100"/>
  </r>
  <r>
    <x v="102"/>
    <n v="140"/>
    <s v="Plus"/>
    <x v="5"/>
    <s v="Mon Sep 07 2015 19:34:53 GMT-0500 (CDT)"/>
    <s v="icsfy_100"/>
  </r>
  <r>
    <x v="102"/>
    <n v="140"/>
    <s v="Plus"/>
    <x v="5"/>
    <s v="Mon Sep 07 2015 19:34:59 GMT-0500 (CDT)"/>
    <s v="icsfy_100"/>
  </r>
  <r>
    <x v="103"/>
    <n v="146"/>
    <s v="Normal"/>
    <x v="5"/>
    <s v="Mon Sep 07 2015 19:35:27 GMT-0500 (CDT)"/>
    <s v="icsfy_100"/>
  </r>
  <r>
    <x v="103"/>
    <n v="146"/>
    <s v="Normal"/>
    <x v="5"/>
    <s v="Mon Sep 07 2015 19:35:28 GMT-0500 (CDT)"/>
    <s v="icsfy_100"/>
  </r>
  <r>
    <x v="104"/>
    <n v="128"/>
    <s v="Normal"/>
    <x v="5"/>
    <s v="Mon Sep 07 2015 19:56:05 GMT-0500 (CDT)"/>
    <s v="icsfy_100"/>
  </r>
  <r>
    <x v="105"/>
    <n v="170"/>
    <s v="PrePlus"/>
    <x v="5"/>
    <s v="Mon Sep 07 2015 19:56:40 GMT-0500 (CDT)"/>
    <s v="icsfy_100"/>
  </r>
  <r>
    <x v="106"/>
    <n v="181"/>
    <s v="Plus"/>
    <x v="5"/>
    <s v="Mon Sep 07 2015 19:56:47 GMT-0500 (CDT)"/>
    <s v="icsfy_100"/>
  </r>
  <r>
    <x v="107"/>
    <n v="159"/>
    <s v="Plus"/>
    <x v="5"/>
    <s v="Mon Sep 07 2015 19:57:19 GMT-0500 (CDT)"/>
    <s v="icsfy_100"/>
  </r>
  <r>
    <x v="107"/>
    <n v="159"/>
    <s v="Plus"/>
    <x v="5"/>
    <s v="Mon Sep 07 2015 19:57:20 GMT-0500 (CDT)"/>
    <s v="icsfy_100"/>
  </r>
  <r>
    <x v="108"/>
    <n v="161"/>
    <s v="Normal"/>
    <x v="5"/>
    <s v="Mon Sep 07 2015 19:57:42 GMT-0500 (CDT)"/>
    <s v="icsfy_100"/>
  </r>
  <r>
    <x v="109"/>
    <n v="174"/>
    <s v="Normal"/>
    <x v="5"/>
    <s v="Mon Sep 07 2015 18:39:29 GMT-0500 (CDT)"/>
    <s v="icsfy_100"/>
  </r>
  <r>
    <x v="110"/>
    <n v="131"/>
    <s v="Normal"/>
    <x v="5"/>
    <s v="Mon Sep 07 2015 19:58:09 GMT-0500 (CDT)"/>
    <s v="icsfy_100"/>
  </r>
  <r>
    <x v="110"/>
    <n v="131"/>
    <s v="Normal"/>
    <x v="5"/>
    <s v="Mon Sep 07 2015 19:58:10 GMT-0500 (CDT)"/>
    <s v="icsfy_100"/>
  </r>
  <r>
    <x v="111"/>
    <n v="204"/>
    <s v="Normal"/>
    <x v="5"/>
    <s v="Mon Sep 07 2015 19:58:31 GMT-0500 (CDT)"/>
    <s v="icsfy_100"/>
  </r>
  <r>
    <x v="111"/>
    <n v="204"/>
    <s v="Normal"/>
    <x v="5"/>
    <s v="Mon Sep 07 2015 19:58:31 GMT-0500 (CDT)"/>
    <s v="icsfy_100"/>
  </r>
  <r>
    <x v="111"/>
    <n v="204"/>
    <s v="Normal"/>
    <x v="5"/>
    <s v="Mon Sep 07 2015 19:58:39 GMT-0500 (CDT)"/>
    <s v="icsfy_100"/>
  </r>
  <r>
    <x v="111"/>
    <n v="204"/>
    <s v="Normal"/>
    <x v="5"/>
    <s v="Mon Sep 07 2015 19:58:39 GMT-0500 (CDT)"/>
    <s v="icsfy_100"/>
  </r>
  <r>
    <x v="111"/>
    <n v="204"/>
    <s v="Normal"/>
    <x v="5"/>
    <s v="Mon Sep 07 2015 19:58:55 GMT-0500 (CDT)"/>
    <s v="icsfy_100"/>
  </r>
  <r>
    <x v="112"/>
    <n v="145"/>
    <s v="Normal"/>
    <x v="5"/>
    <s v="Mon Sep 07 2015 19:59:12 GMT-0500 (CDT)"/>
    <s v="icsfy_100"/>
  </r>
  <r>
    <x v="113"/>
    <n v="196"/>
    <s v="Plus"/>
    <x v="5"/>
    <s v="Mon Sep 07 2015 19:59:39 GMT-0500 (CDT)"/>
    <s v="icsfy_100"/>
  </r>
  <r>
    <x v="114"/>
    <n v="148"/>
    <s v="PrePlus"/>
    <x v="5"/>
    <s v="Mon Sep 07 2015 19:59:51 GMT-0500 (CDT)"/>
    <s v="icsfy_100"/>
  </r>
  <r>
    <x v="115"/>
    <n v="214"/>
    <s v="Plus"/>
    <x v="5"/>
    <s v="Mon Sep 07 2015 20:00:29 GMT-0500 (CDT)"/>
    <s v="icsfy_100"/>
  </r>
  <r>
    <x v="115"/>
    <n v="214"/>
    <s v="Plus"/>
    <x v="5"/>
    <s v="Mon Sep 07 2015 20:00:30 GMT-0500 (CDT)"/>
    <s v="icsfy_100"/>
  </r>
  <r>
    <x v="116"/>
    <n v="152"/>
    <s v="Normal"/>
    <x v="5"/>
    <s v="Mon Sep 07 2015 20:01:08 GMT-0500 (CDT)"/>
    <s v="icsfy_100"/>
  </r>
  <r>
    <x v="116"/>
    <n v="152"/>
    <s v="Normal"/>
    <x v="5"/>
    <s v="Mon Sep 07 2015 20:01:09 GMT-0500 (CDT)"/>
    <s v="icsfy_100"/>
  </r>
  <r>
    <x v="117"/>
    <n v="155"/>
    <s v="Normal"/>
    <x v="5"/>
    <s v="Mon Sep 07 2015 20:01:22 GMT-0500 (CDT)"/>
    <s v="icsfy_100"/>
  </r>
  <r>
    <x v="118"/>
    <n v="142"/>
    <s v="Plus"/>
    <x v="5"/>
    <s v="Mon Sep 07 2015 20:01:54 GMT-0500 (CDT)"/>
    <s v="icsfy_100"/>
  </r>
  <r>
    <x v="118"/>
    <n v="142"/>
    <s v="Plus"/>
    <x v="5"/>
    <s v="Mon Sep 07 2015 20:01:58 GMT-0500 (CDT)"/>
    <s v="icsfy_100"/>
  </r>
  <r>
    <x v="118"/>
    <n v="142"/>
    <s v="Plus"/>
    <x v="5"/>
    <s v="Mon Sep 07 2015 20:01:58 GMT-0500 (CDT)"/>
    <s v="icsfy_100"/>
  </r>
  <r>
    <x v="119"/>
    <n v="121"/>
    <s v="Normal"/>
    <x v="5"/>
    <s v="Mon Sep 07 2015 20:03:17 GMT-0500 (CDT)"/>
    <s v="icsfy_100"/>
  </r>
  <r>
    <x v="0"/>
    <n v="165"/>
    <s v="Plus"/>
    <x v="6"/>
    <s v="Sat Aug 08 2015 09:46:10 GMT-0700 (PDT)"/>
    <s v="icsfy_100"/>
  </r>
  <r>
    <x v="1"/>
    <n v="194"/>
    <s v="Normal"/>
    <x v="6"/>
    <s v="Sat Aug 08 2015 09:46:14 GMT-0700 (PDT)"/>
    <s v="icsfy_100"/>
  </r>
  <r>
    <x v="2"/>
    <n v="206"/>
    <s v="PrePlus"/>
    <x v="6"/>
    <s v="Sat Aug 08 2015 10:00:52 GMT-0700 (PDT)"/>
    <s v="icsfy_100"/>
  </r>
  <r>
    <x v="3"/>
    <n v="124"/>
    <s v="Normal"/>
    <x v="6"/>
    <s v="Sat Aug 08 2015 10:22:48 GMT-0700 (PDT)"/>
    <s v="icsfy_100"/>
  </r>
  <r>
    <x v="4"/>
    <n v="203"/>
    <s v="PrePlus"/>
    <x v="6"/>
    <s v="Sat Aug 08 2015 10:22:52 GMT-0700 (PDT)"/>
    <s v="icsfy_100"/>
  </r>
  <r>
    <x v="5"/>
    <n v="158"/>
    <s v="PrePlus"/>
    <x v="6"/>
    <s v="Sat Aug 08 2015 10:22:55 GMT-0700 (PDT)"/>
    <s v="icsfy_100"/>
  </r>
  <r>
    <x v="6"/>
    <n v="122"/>
    <s v="PrePlus"/>
    <x v="6"/>
    <s v="Sat Aug 08 2015 10:22:58 GMT-0700 (PDT)"/>
    <s v="icsfy_100"/>
  </r>
  <r>
    <x v="7"/>
    <n v="123"/>
    <s v="PrePlus"/>
    <x v="6"/>
    <s v="Sat Aug 08 2015 10:23:04 GMT-0700 (PDT)"/>
    <s v="icsfy_100"/>
  </r>
  <r>
    <x v="8"/>
    <n v="166"/>
    <s v="Normal"/>
    <x v="6"/>
    <s v="Sat Aug 08 2015 10:23:07 GMT-0700 (PDT)"/>
    <s v="icsfy_100"/>
  </r>
  <r>
    <x v="9"/>
    <n v="178"/>
    <s v="Normal"/>
    <x v="6"/>
    <s v="Sat Aug 08 2015 10:23:09 GMT-0700 (PDT)"/>
    <s v="icsfy_100"/>
  </r>
  <r>
    <x v="10"/>
    <n v="161"/>
    <s v="Normal"/>
    <x v="6"/>
    <s v="Sat Aug 08 2015 10:23:11 GMT-0700 (PDT)"/>
    <s v="icsfy_100"/>
  </r>
  <r>
    <x v="11"/>
    <n v="150"/>
    <s v="Normal"/>
    <x v="6"/>
    <s v="Sat Aug 08 2015 10:23:13 GMT-0700 (PDT)"/>
    <s v="icsfy_100"/>
  </r>
  <r>
    <x v="12"/>
    <n v="123"/>
    <s v="PrePlus"/>
    <x v="6"/>
    <s v="Sat Aug 08 2015 10:23:16 GMT-0700 (PDT)"/>
    <s v="icsfy_100"/>
  </r>
  <r>
    <x v="13"/>
    <n v="162"/>
    <s v="PrePlus"/>
    <x v="6"/>
    <s v="Sat Aug 08 2015 10:00:58 GMT-0700 (PDT)"/>
    <s v="icsfy_100"/>
  </r>
  <r>
    <x v="14"/>
    <n v="180"/>
    <s v="Plus"/>
    <x v="6"/>
    <s v="Sat Aug 08 2015 10:23:21 GMT-0700 (PDT)"/>
    <s v="icsfy_100"/>
  </r>
  <r>
    <x v="15"/>
    <n v="167"/>
    <s v="PrePlus"/>
    <x v="6"/>
    <s v="Sat Aug 08 2015 10:23:26 GMT-0700 (PDT)"/>
    <s v="icsfy_100"/>
  </r>
  <r>
    <x v="16"/>
    <n v="144"/>
    <s v="Normal"/>
    <x v="6"/>
    <s v="Sat Aug 08 2015 10:23:50 GMT-0700 (PDT)"/>
    <s v="icsfy_100"/>
  </r>
  <r>
    <x v="17"/>
    <n v="154"/>
    <s v="Normal"/>
    <x v="6"/>
    <s v="Sat Aug 08 2015 10:23:52 GMT-0700 (PDT)"/>
    <s v="icsfy_100"/>
  </r>
  <r>
    <x v="18"/>
    <n v="184"/>
    <s v="Normal"/>
    <x v="6"/>
    <s v="Sat Aug 08 2015 10:23:55 GMT-0700 (PDT)"/>
    <s v="icsfy_100"/>
  </r>
  <r>
    <x v="19"/>
    <n v="168"/>
    <s v="PrePlus"/>
    <x v="6"/>
    <s v="Sat Aug 08 2015 10:23:59 GMT-0700 (PDT)"/>
    <s v="icsfy_100"/>
  </r>
  <r>
    <x v="20"/>
    <n v="155"/>
    <s v="Normal"/>
    <x v="6"/>
    <s v="Sat Aug 08 2015 10:24:01 GMT-0700 (PDT)"/>
    <s v="icsfy_100"/>
  </r>
  <r>
    <x v="21"/>
    <n v="179"/>
    <s v="Normal"/>
    <x v="6"/>
    <s v="Sat Aug 08 2015 10:24:03 GMT-0700 (PDT)"/>
    <s v="icsfy_100"/>
  </r>
  <r>
    <x v="22"/>
    <n v="137"/>
    <s v="PrePlus"/>
    <x v="6"/>
    <s v="Sat Aug 08 2015 10:24:08 GMT-0700 (PDT)"/>
    <s v="icsfy_100"/>
  </r>
  <r>
    <x v="23"/>
    <n v="216"/>
    <s v="Plus"/>
    <x v="6"/>
    <s v="Sat Aug 08 2015 10:24:10 GMT-0700 (PDT)"/>
    <s v="icsfy_100"/>
  </r>
  <r>
    <x v="24"/>
    <n v="208"/>
    <s v="Normal"/>
    <x v="6"/>
    <s v="Sat Aug 08 2015 10:01:01 GMT-0700 (PDT)"/>
    <s v="icsfy_100"/>
  </r>
  <r>
    <x v="25"/>
    <n v="209"/>
    <s v="Normal"/>
    <x v="6"/>
    <s v="Sat Aug 08 2015 10:01:04 GMT-0700 (PDT)"/>
    <s v="icsfy_100"/>
  </r>
  <r>
    <x v="26"/>
    <n v="187"/>
    <s v="Plus"/>
    <x v="6"/>
    <s v="Sat Aug 08 2015 10:01:07 GMT-0700 (PDT)"/>
    <s v="icsfy_100"/>
  </r>
  <r>
    <x v="27"/>
    <n v="163"/>
    <s v="PrePlus"/>
    <x v="6"/>
    <s v="Sat Aug 08 2015 10:09:07 GMT-0700 (PDT)"/>
    <s v="icsfy_100"/>
  </r>
  <r>
    <x v="28"/>
    <n v="182"/>
    <s v="Plus"/>
    <x v="6"/>
    <s v="Sat Aug 08 2015 10:09:10 GMT-0700 (PDT)"/>
    <s v="icsfy_100"/>
  </r>
  <r>
    <x v="29"/>
    <n v="134"/>
    <s v="PrePlus"/>
    <x v="6"/>
    <s v="Sat Aug 08 2015 10:09:14 GMT-0700 (PDT)"/>
    <s v="icsfy_100"/>
  </r>
  <r>
    <x v="30"/>
    <n v="132"/>
    <s v="PrePlus"/>
    <x v="6"/>
    <s v="Sat Aug 08 2015 10:09:19 GMT-0700 (PDT)"/>
    <s v="icsfy_100"/>
  </r>
  <r>
    <x v="31"/>
    <n v="195"/>
    <s v="Normal"/>
    <x v="6"/>
    <s v="Sat Aug 08 2015 10:09:26 GMT-0700 (PDT)"/>
    <s v="icsfy_100"/>
  </r>
  <r>
    <x v="32"/>
    <n v="219"/>
    <s v="Normal"/>
    <x v="6"/>
    <s v="Sat Aug 08 2015 09:46:18 GMT-0700 (PDT)"/>
    <s v="icsfy_100"/>
  </r>
  <r>
    <x v="33"/>
    <n v="180"/>
    <s v="Plus"/>
    <x v="6"/>
    <s v="Sat Aug 08 2015 10:09:36 GMT-0700 (PDT)"/>
    <s v="icsfy_100"/>
  </r>
  <r>
    <x v="34"/>
    <n v="218"/>
    <s v="PrePlus"/>
    <x v="6"/>
    <s v="Sat Aug 08 2015 10:10:05 GMT-0700 (PDT)"/>
    <s v="icsfy_100"/>
  </r>
  <r>
    <x v="35"/>
    <n v="194"/>
    <s v="Normal"/>
    <x v="6"/>
    <s v="Sat Aug 08 2015 10:10:07 GMT-0700 (PDT)"/>
    <s v="icsfy_100"/>
  </r>
  <r>
    <x v="36"/>
    <n v="156"/>
    <s v="Normal"/>
    <x v="6"/>
    <s v="Sat Aug 08 2015 10:10:10 GMT-0700 (PDT)"/>
    <s v="icsfy_100"/>
  </r>
  <r>
    <x v="37"/>
    <n v="136"/>
    <s v="Normal"/>
    <x v="6"/>
    <s v="Sat Aug 08 2015 10:10:12 GMT-0700 (PDT)"/>
    <s v="icsfy_100"/>
  </r>
  <r>
    <x v="38"/>
    <n v="149"/>
    <s v="Plus"/>
    <x v="6"/>
    <s v="Sat Aug 08 2015 10:10:34 GMT-0700 (PDT)"/>
    <s v="icsfy_100"/>
  </r>
  <r>
    <x v="39"/>
    <n v="188"/>
    <s v="Normal"/>
    <x v="6"/>
    <s v="Sat Aug 08 2015 10:10:38 GMT-0700 (PDT)"/>
    <s v="icsfy_100"/>
  </r>
  <r>
    <x v="40"/>
    <n v="220"/>
    <s v="PrePlus"/>
    <x v="6"/>
    <s v="Sat Aug 08 2015 10:10:42 GMT-0700 (PDT)"/>
    <s v="icsfy_100"/>
  </r>
  <r>
    <x v="41"/>
    <n v="151"/>
    <s v="Normal"/>
    <x v="6"/>
    <s v="Sat Aug 08 2015 10:10:49 GMT-0700 (PDT)"/>
    <s v="icsfy_100"/>
  </r>
  <r>
    <x v="42"/>
    <n v="211"/>
    <s v="Plus"/>
    <x v="6"/>
    <s v="Sat Aug 08 2015 10:11:19 GMT-0700 (PDT)"/>
    <s v="icsfy_100"/>
  </r>
  <r>
    <x v="43"/>
    <n v="143"/>
    <s v="Plus"/>
    <x v="6"/>
    <s v="Sat Aug 08 2015 09:47:50 GMT-0700 (PDT)"/>
    <s v="icsfy_100"/>
  </r>
  <r>
    <x v="44"/>
    <n v="172"/>
    <s v="Plus"/>
    <x v="6"/>
    <s v="Sat Aug 08 2015 10:11:24 GMT-0700 (PDT)"/>
    <s v="icsfy_100"/>
  </r>
  <r>
    <x v="45"/>
    <n v="186"/>
    <s v="Plus"/>
    <x v="6"/>
    <s v="Sat Aug 08 2015 10:11:27 GMT-0700 (PDT)"/>
    <s v="icsfy_100"/>
  </r>
  <r>
    <x v="46"/>
    <n v="142"/>
    <s v="Plus"/>
    <x v="6"/>
    <s v="Sat Aug 08 2015 10:11:32 GMT-0700 (PDT)"/>
    <s v="icsfy_100"/>
  </r>
  <r>
    <x v="47"/>
    <n v="215"/>
    <s v="Normal"/>
    <x v="6"/>
    <s v="Sat Aug 08 2015 10:11:35 GMT-0700 (PDT)"/>
    <s v="icsfy_100"/>
  </r>
  <r>
    <x v="48"/>
    <n v="132"/>
    <s v="PrePlus"/>
    <x v="6"/>
    <s v="Sat Aug 08 2015 10:11:37 GMT-0700 (PDT)"/>
    <s v="icsfy_100"/>
  </r>
  <r>
    <x v="49"/>
    <n v="169"/>
    <s v="Normal"/>
    <x v="6"/>
    <s v="Sat Aug 08 2015 10:11:40 GMT-0700 (PDT)"/>
    <s v="icsfy_100"/>
  </r>
  <r>
    <x v="50"/>
    <n v="147"/>
    <s v="Normal"/>
    <x v="6"/>
    <s v="Sat Aug 08 2015 10:11:43 GMT-0700 (PDT)"/>
    <s v="icsfy_100"/>
  </r>
  <r>
    <x v="51"/>
    <n v="176"/>
    <s v="Normal"/>
    <x v="6"/>
    <s v="Sat Aug 08 2015 10:11:46 GMT-0700 (PDT)"/>
    <s v="icsfy_100"/>
  </r>
  <r>
    <x v="52"/>
    <n v="173"/>
    <s v="PrePlus"/>
    <x v="6"/>
    <s v="Sat Aug 08 2015 10:11:49 GMT-0700 (PDT)"/>
    <s v="icsfy_100"/>
  </r>
  <r>
    <x v="53"/>
    <n v="133"/>
    <s v="Normal"/>
    <x v="6"/>
    <s v="Sat Aug 08 2015 10:11:52 GMT-0700 (PDT)"/>
    <s v="icsfy_100"/>
  </r>
  <r>
    <x v="54"/>
    <n v="175"/>
    <s v="Normal"/>
    <x v="6"/>
    <s v="Sat Aug 08 2015 10:00:30 GMT-0700 (PDT)"/>
    <s v="icsfy_100"/>
  </r>
  <r>
    <x v="55"/>
    <n v="201"/>
    <s v="Normal"/>
    <x v="6"/>
    <s v="Sat Aug 08 2015 10:11:55 GMT-0700 (PDT)"/>
    <s v="icsfy_100"/>
  </r>
  <r>
    <x v="56"/>
    <n v="217"/>
    <s v="Normal"/>
    <x v="6"/>
    <s v="Sat Aug 08 2015 10:11:57 GMT-0700 (PDT)"/>
    <s v="icsfy_100"/>
  </r>
  <r>
    <x v="57"/>
    <n v="138"/>
    <s v="Normal"/>
    <x v="6"/>
    <s v="Sat Aug 08 2015 10:19:05 GMT-0700 (PDT)"/>
    <s v="icsfy_100"/>
  </r>
  <r>
    <x v="58"/>
    <n v="173"/>
    <s v="PrePlus"/>
    <x v="6"/>
    <s v="Sat Aug 08 2015 10:19:08 GMT-0700 (PDT)"/>
    <s v="icsfy_100"/>
  </r>
  <r>
    <x v="59"/>
    <n v="170"/>
    <s v="Normal"/>
    <x v="6"/>
    <s v="Sat Aug 08 2015 10:19:11 GMT-0700 (PDT)"/>
    <s v="icsfy_100"/>
  </r>
  <r>
    <x v="60"/>
    <n v="129"/>
    <s v="Normal"/>
    <x v="6"/>
    <s v="Sat Aug 08 2015 10:19:14 GMT-0700 (PDT)"/>
    <s v="icsfy_100"/>
  </r>
  <r>
    <x v="61"/>
    <n v="157"/>
    <s v="PrePlus"/>
    <x v="6"/>
    <s v="Sat Aug 08 2015 10:19:19 GMT-0700 (PDT)"/>
    <s v="icsfy_100"/>
  </r>
  <r>
    <x v="62"/>
    <n v="174"/>
    <s v="Normal"/>
    <x v="6"/>
    <s v="Sat Aug 08 2015 10:19:21 GMT-0700 (PDT)"/>
    <s v="icsfy_100"/>
  </r>
  <r>
    <x v="63"/>
    <n v="214"/>
    <s v="Plus"/>
    <x v="6"/>
    <s v="Sat Aug 08 2015 10:19:25 GMT-0700 (PDT)"/>
    <s v="icsfy_100"/>
  </r>
  <r>
    <x v="64"/>
    <n v="164"/>
    <s v="Normal"/>
    <x v="6"/>
    <s v="Sat Aug 08 2015 10:19:28 GMT-0700 (PDT)"/>
    <s v="icsfy_100"/>
  </r>
  <r>
    <x v="65"/>
    <n v="177"/>
    <s v="Normal"/>
    <x v="6"/>
    <s v="Sat Aug 08 2015 10:00:34 GMT-0700 (PDT)"/>
    <s v="icsfy_100"/>
  </r>
  <r>
    <x v="66"/>
    <n v="183"/>
    <s v="Normal"/>
    <x v="6"/>
    <s v="Sat Aug 08 2015 10:19:31 GMT-0700 (PDT)"/>
    <s v="icsfy_100"/>
  </r>
  <r>
    <x v="67"/>
    <n v="152"/>
    <s v="Normal"/>
    <x v="6"/>
    <s v="Sat Aug 08 2015 10:19:34 GMT-0700 (PDT)"/>
    <s v="icsfy_100"/>
  </r>
  <r>
    <x v="68"/>
    <n v="183"/>
    <s v="Normal"/>
    <x v="6"/>
    <s v="Sat Aug 08 2015 10:19:36 GMT-0700 (PDT)"/>
    <s v="icsfy_100"/>
  </r>
  <r>
    <x v="69"/>
    <n v="126"/>
    <s v="PrePlus"/>
    <x v="6"/>
    <s v="Sat Aug 08 2015 10:19:40 GMT-0700 (PDT)"/>
    <s v="icsfy_100"/>
  </r>
  <r>
    <x v="70"/>
    <n v="176"/>
    <s v="Normal"/>
    <x v="6"/>
    <s v="Sat Aug 08 2015 10:19:41 GMT-0700 (PDT)"/>
    <s v="icsfy_100"/>
  </r>
  <r>
    <x v="71"/>
    <n v="205"/>
    <s v="Normal"/>
    <x v="6"/>
    <s v="Sat Aug 08 2015 10:19:44 GMT-0700 (PDT)"/>
    <s v="icsfy_100"/>
  </r>
  <r>
    <x v="72"/>
    <n v="130"/>
    <s v="PrePlus"/>
    <x v="6"/>
    <s v="Sat Aug 08 2015 10:19:50 GMT-0700 (PDT)"/>
    <s v="icsfy_100"/>
  </r>
  <r>
    <x v="73"/>
    <n v="135"/>
    <s v="Normal"/>
    <x v="6"/>
    <s v="Sat Aug 08 2015 10:19:52 GMT-0700 (PDT)"/>
    <s v="icsfy_100"/>
  </r>
  <r>
    <x v="74"/>
    <n v="199"/>
    <s v="Plus"/>
    <x v="6"/>
    <s v="Sat Aug 08 2015 10:19:56 GMT-0700 (PDT)"/>
    <s v="icsfy_100"/>
  </r>
  <r>
    <x v="75"/>
    <n v="185"/>
    <s v="Normal"/>
    <x v="6"/>
    <s v="Sat Aug 08 2015 10:19:58 GMT-0700 (PDT)"/>
    <s v="icsfy_100"/>
  </r>
  <r>
    <x v="76"/>
    <n v="198"/>
    <s v="Normal"/>
    <x v="6"/>
    <s v="Sat Aug 08 2015 10:00:36 GMT-0700 (PDT)"/>
    <s v="icsfy_100"/>
  </r>
  <r>
    <x v="77"/>
    <n v="202"/>
    <s v="Normal"/>
    <x v="6"/>
    <s v="Sat Aug 08 2015 10:20:01 GMT-0700 (PDT)"/>
    <s v="icsfy_100"/>
  </r>
  <r>
    <x v="78"/>
    <n v="196"/>
    <s v="Normal"/>
    <x v="6"/>
    <s v="Sat Aug 08 2015 10:20:04 GMT-0700 (PDT)"/>
    <s v="icsfy_100"/>
  </r>
  <r>
    <x v="79"/>
    <n v="189"/>
    <s v="Normal"/>
    <x v="6"/>
    <s v="Sat Aug 08 2015 10:20:07 GMT-0700 (PDT)"/>
    <s v="icsfy_100"/>
  </r>
  <r>
    <x v="80"/>
    <n v="207"/>
    <s v="PrePlus"/>
    <x v="6"/>
    <s v="Sat Aug 08 2015 10:20:29 GMT-0700 (PDT)"/>
    <s v="icsfy_100"/>
  </r>
  <r>
    <x v="81"/>
    <n v="159"/>
    <s v="PrePlus"/>
    <x v="6"/>
    <s v="Sat Aug 08 2015 10:20:33 GMT-0700 (PDT)"/>
    <s v="icsfy_100"/>
  </r>
  <r>
    <x v="82"/>
    <n v="153"/>
    <s v="Plus"/>
    <x v="6"/>
    <s v="Sat Aug 08 2015 10:20:37 GMT-0700 (PDT)"/>
    <s v="icsfy_100"/>
  </r>
  <r>
    <x v="83"/>
    <n v="197"/>
    <s v="Normal"/>
    <x v="6"/>
    <s v="Sat Aug 08 2015 10:20:40 GMT-0700 (PDT)"/>
    <s v="icsfy_100"/>
  </r>
  <r>
    <x v="84"/>
    <n v="192"/>
    <s v="Normal"/>
    <x v="6"/>
    <s v="Sat Aug 08 2015 10:20:43 GMT-0700 (PDT)"/>
    <s v="icsfy_100"/>
  </r>
  <r>
    <x v="85"/>
    <n v="139"/>
    <s v="Normal"/>
    <x v="6"/>
    <s v="Sat Aug 08 2015 10:20:45 GMT-0700 (PDT)"/>
    <s v="icsfy_100"/>
  </r>
  <r>
    <x v="86"/>
    <n v="193"/>
    <s v="PrePlus"/>
    <x v="6"/>
    <s v="Sat Aug 08 2015 10:20:50 GMT-0700 (PDT)"/>
    <s v="icsfy_100"/>
  </r>
  <r>
    <x v="87"/>
    <n v="213"/>
    <s v="Normal"/>
    <x v="6"/>
    <s v="Sat Aug 08 2015 10:00:39 GMT-0700 (PDT)"/>
    <s v="icsfy_100"/>
  </r>
  <r>
    <x v="88"/>
    <n v="212"/>
    <s v="PrePlus"/>
    <x v="6"/>
    <s v="Sat Aug 08 2015 10:20:59 GMT-0700 (PDT)"/>
    <s v="icsfy_100"/>
  </r>
  <r>
    <x v="89"/>
    <n v="171"/>
    <s v="Normal"/>
    <x v="6"/>
    <s v="Sat Aug 08 2015 10:21:02 GMT-0700 (PDT)"/>
    <s v="icsfy_100"/>
  </r>
  <r>
    <x v="90"/>
    <n v="178"/>
    <s v="Normal"/>
    <x v="6"/>
    <s v="Sat Aug 08 2015 10:21:05 GMT-0700 (PDT)"/>
    <s v="icsfy_100"/>
  </r>
  <r>
    <x v="91"/>
    <n v="127"/>
    <s v="Plus"/>
    <x v="6"/>
    <s v="Sat Aug 08 2015 10:21:08 GMT-0700 (PDT)"/>
    <s v="icsfy_100"/>
  </r>
  <r>
    <x v="92"/>
    <n v="191"/>
    <s v="Plus"/>
    <x v="6"/>
    <s v="Sat Aug 08 2015 10:21:11 GMT-0700 (PDT)"/>
    <s v="icsfy_100"/>
  </r>
  <r>
    <x v="93"/>
    <n v="200"/>
    <s v="Plus"/>
    <x v="6"/>
    <s v="Sat Aug 08 2015 10:21:14 GMT-0700 (PDT)"/>
    <s v="icsfy_100"/>
  </r>
  <r>
    <x v="94"/>
    <n v="125"/>
    <s v="PrePlus"/>
    <x v="6"/>
    <s v="Sat Aug 08 2015 10:21:19 GMT-0700 (PDT)"/>
    <s v="icsfy_100"/>
  </r>
  <r>
    <x v="95"/>
    <n v="185"/>
    <s v="Normal"/>
    <x v="6"/>
    <s v="Sat Aug 08 2015 10:21:21 GMT-0700 (PDT)"/>
    <s v="icsfy_100"/>
  </r>
  <r>
    <x v="96"/>
    <n v="190"/>
    <s v="Normal"/>
    <x v="6"/>
    <s v="Sat Aug 08 2015 10:21:23 GMT-0700 (PDT)"/>
    <s v="icsfy_100"/>
  </r>
  <r>
    <x v="97"/>
    <n v="210"/>
    <s v="Plus"/>
    <x v="6"/>
    <s v="Sat Aug 08 2015 10:21:34 GMT-0700 (PDT)"/>
    <s v="icsfy_100"/>
  </r>
  <r>
    <x v="98"/>
    <n v="139"/>
    <s v="Normal"/>
    <x v="6"/>
    <s v="Sat Aug 08 2015 10:00:42 GMT-0700 (PDT)"/>
    <s v="icsfy_100"/>
  </r>
  <r>
    <x v="99"/>
    <n v="129"/>
    <s v="Normal"/>
    <x v="6"/>
    <s v="Sat Aug 08 2015 10:21:37 GMT-0700 (PDT)"/>
    <s v="icsfy_100"/>
  </r>
  <r>
    <x v="100"/>
    <n v="160"/>
    <s v="Normal"/>
    <x v="6"/>
    <s v="Sat Aug 08 2015 10:21:40 GMT-0700 (PDT)"/>
    <s v="icsfy_100"/>
  </r>
  <r>
    <x v="101"/>
    <n v="141"/>
    <s v="Plus"/>
    <x v="6"/>
    <s v="Sat Aug 08 2015 10:21:47 GMT-0700 (PDT)"/>
    <s v="icsfy_100"/>
  </r>
  <r>
    <x v="102"/>
    <n v="140"/>
    <s v="PrePlus"/>
    <x v="6"/>
    <s v="Sat Aug 08 2015 10:21:58 GMT-0700 (PDT)"/>
    <s v="icsfy_100"/>
  </r>
  <r>
    <x v="103"/>
    <n v="146"/>
    <s v="Normal"/>
    <x v="6"/>
    <s v="Sat Aug 08 2015 10:22:01 GMT-0700 (PDT)"/>
    <s v="icsfy_100"/>
  </r>
  <r>
    <x v="104"/>
    <n v="128"/>
    <s v="Normal"/>
    <x v="6"/>
    <s v="Sat Aug 08 2015 10:22:03 GMT-0700 (PDT)"/>
    <s v="icsfy_100"/>
  </r>
  <r>
    <x v="105"/>
    <n v="170"/>
    <s v="Normal"/>
    <x v="6"/>
    <s v="Sat Aug 08 2015 10:22:05 GMT-0700 (PDT)"/>
    <s v="icsfy_100"/>
  </r>
  <r>
    <x v="106"/>
    <n v="181"/>
    <s v="Plus"/>
    <x v="6"/>
    <s v="Sat Aug 08 2015 10:22:08 GMT-0700 (PDT)"/>
    <s v="icsfy_100"/>
  </r>
  <r>
    <x v="107"/>
    <n v="159"/>
    <s v="PrePlus"/>
    <x v="6"/>
    <s v="Sat Aug 08 2015 10:22:11 GMT-0700 (PDT)"/>
    <s v="icsfy_100"/>
  </r>
  <r>
    <x v="108"/>
    <n v="161"/>
    <s v="Normal"/>
    <x v="6"/>
    <s v="Sat Aug 08 2015 10:22:14 GMT-0700 (PDT)"/>
    <s v="icsfy_100"/>
  </r>
  <r>
    <x v="109"/>
    <n v="174"/>
    <s v="Normal"/>
    <x v="6"/>
    <s v="Sat Aug 08 2015 10:00:45 GMT-0700 (PDT)"/>
    <s v="icsfy_100"/>
  </r>
  <r>
    <x v="110"/>
    <n v="131"/>
    <s v="Normal"/>
    <x v="6"/>
    <s v="Sat Aug 08 2015 10:22:17 GMT-0700 (PDT)"/>
    <s v="icsfy_100"/>
  </r>
  <r>
    <x v="111"/>
    <n v="204"/>
    <s v="Normal"/>
    <x v="6"/>
    <s v="Sat Aug 08 2015 10:22:19 GMT-0700 (PDT)"/>
    <s v="icsfy_100"/>
  </r>
  <r>
    <x v="112"/>
    <n v="145"/>
    <s v="Plus"/>
    <x v="6"/>
    <s v="Sat Aug 08 2015 10:22:27 GMT-0700 (PDT)"/>
    <s v="icsfy_100"/>
  </r>
  <r>
    <x v="113"/>
    <n v="196"/>
    <s v="Normal"/>
    <x v="6"/>
    <s v="Sat Aug 08 2015 10:22:29 GMT-0700 (PDT)"/>
    <s v="icsfy_100"/>
  </r>
  <r>
    <x v="114"/>
    <n v="148"/>
    <s v="PrePlus"/>
    <x v="6"/>
    <s v="Sat Aug 08 2015 10:22:33 GMT-0700 (PDT)"/>
    <s v="icsfy_100"/>
  </r>
  <r>
    <x v="115"/>
    <n v="214"/>
    <s v="Plus"/>
    <x v="6"/>
    <s v="Sat Aug 08 2015 10:22:35 GMT-0700 (PDT)"/>
    <s v="icsfy_100"/>
  </r>
  <r>
    <x v="116"/>
    <n v="152"/>
    <s v="Normal"/>
    <x v="6"/>
    <s v="Sat Aug 08 2015 10:22:37 GMT-0700 (PDT)"/>
    <s v="icsfy_100"/>
  </r>
  <r>
    <x v="117"/>
    <n v="155"/>
    <s v="Normal"/>
    <x v="6"/>
    <s v="Sat Aug 08 2015 10:22:40 GMT-0700 (PDT)"/>
    <s v="icsfy_100"/>
  </r>
  <r>
    <x v="118"/>
    <n v="142"/>
    <s v="Plus"/>
    <x v="6"/>
    <s v="Sat Aug 08 2015 10:22:43 GMT-0700 (PDT)"/>
    <s v="icsfy_100"/>
  </r>
  <r>
    <x v="119"/>
    <n v="121"/>
    <s v="Normal"/>
    <x v="6"/>
    <s v="Sat Aug 08 2015 10:22:46 GMT-0700 (PDT)"/>
    <s v="icsfy_100"/>
  </r>
  <r>
    <x v="0"/>
    <n v="165"/>
    <s v="PrePlus"/>
    <x v="7"/>
    <s v="Sat Aug 29 2015 07:17:13 GMT-0400 (EDT)"/>
    <s v="icsfy_100"/>
  </r>
  <r>
    <x v="1"/>
    <n v="194"/>
    <s v="Normal"/>
    <x v="7"/>
    <s v="Sat Aug 29 2015 07:17:16 GMT-0400 (EDT)"/>
    <s v="icsfy_100"/>
  </r>
  <r>
    <x v="2"/>
    <n v="206"/>
    <s v="Normal"/>
    <x v="7"/>
    <s v="Sat Aug 29 2015 07:17:41 GMT-0400 (EDT)"/>
    <s v="icsfy_100"/>
  </r>
  <r>
    <x v="3"/>
    <n v="124"/>
    <s v="Normal"/>
    <x v="7"/>
    <s v="Sat Aug 29 2015 07:23:37 GMT-0400 (EDT)"/>
    <s v="icsfy_100"/>
  </r>
  <r>
    <x v="4"/>
    <n v="203"/>
    <s v="Normal"/>
    <x v="7"/>
    <s v="Sat Aug 29 2015 07:23:39 GMT-0400 (EDT)"/>
    <s v="icsfy_100"/>
  </r>
  <r>
    <x v="5"/>
    <n v="158"/>
    <s v="PrePlus"/>
    <x v="7"/>
    <s v="Sat Aug 29 2015 07:23:48 GMT-0400 (EDT)"/>
    <s v="icsfy_100"/>
  </r>
  <r>
    <x v="6"/>
    <n v="122"/>
    <s v="PrePlus"/>
    <x v="7"/>
    <s v="Sat Aug 29 2015 07:23:50 GMT-0400 (EDT)"/>
    <s v="icsfy_100"/>
  </r>
  <r>
    <x v="7"/>
    <n v="123"/>
    <s v="PrePlus"/>
    <x v="7"/>
    <s v="Sat Aug 29 2015 07:23:54 GMT-0400 (EDT)"/>
    <s v="icsfy_100"/>
  </r>
  <r>
    <x v="8"/>
    <n v="166"/>
    <s v="Normal"/>
    <x v="7"/>
    <s v="Sat Aug 29 2015 07:23:56 GMT-0400 (EDT)"/>
    <s v="icsfy_100"/>
  </r>
  <r>
    <x v="9"/>
    <n v="178"/>
    <s v="Normal"/>
    <x v="7"/>
    <s v="Sat Aug 29 2015 07:23:58 GMT-0400 (EDT)"/>
    <s v="icsfy_100"/>
  </r>
  <r>
    <x v="10"/>
    <n v="161"/>
    <s v="Normal"/>
    <x v="7"/>
    <s v="Sat Aug 29 2015 07:24:14 GMT-0400 (EDT)"/>
    <s v="icsfy_100"/>
  </r>
  <r>
    <x v="11"/>
    <n v="150"/>
    <s v="Normal"/>
    <x v="7"/>
    <s v="Sat Aug 29 2015 07:24:26 GMT-0400 (EDT)"/>
    <s v="icsfy_100"/>
  </r>
  <r>
    <x v="12"/>
    <n v="123"/>
    <s v="PrePlus"/>
    <x v="7"/>
    <s v="Sat Aug 29 2015 07:24:34 GMT-0400 (EDT)"/>
    <s v="icsfy_100"/>
  </r>
  <r>
    <x v="13"/>
    <n v="162"/>
    <s v="PrePlus"/>
    <x v="7"/>
    <s v="Sat Aug 29 2015 07:17:49 GMT-0400 (EDT)"/>
    <s v="icsfy_100"/>
  </r>
  <r>
    <x v="14"/>
    <n v="180"/>
    <s v="Plus"/>
    <x v="7"/>
    <s v="Sat Aug 29 2015 07:24:36 GMT-0400 (EDT)"/>
    <s v="icsfy_100"/>
  </r>
  <r>
    <x v="15"/>
    <n v="167"/>
    <s v="Normal"/>
    <x v="7"/>
    <s v="Sat Aug 29 2015 07:24:40 GMT-0400 (EDT)"/>
    <s v="icsfy_100"/>
  </r>
  <r>
    <x v="16"/>
    <n v="144"/>
    <s v="Normal"/>
    <x v="7"/>
    <s v="Sat Aug 29 2015 07:24:42 GMT-0400 (EDT)"/>
    <s v="icsfy_100"/>
  </r>
  <r>
    <x v="17"/>
    <n v="154"/>
    <s v="Normal"/>
    <x v="7"/>
    <s v="Sat Aug 29 2015 07:24:44 GMT-0400 (EDT)"/>
    <s v="icsfy_100"/>
  </r>
  <r>
    <x v="18"/>
    <n v="184"/>
    <s v="Normal"/>
    <x v="7"/>
    <s v="Sat Aug 29 2015 07:24:45 GMT-0400 (EDT)"/>
    <s v="icsfy_100"/>
  </r>
  <r>
    <x v="19"/>
    <n v="168"/>
    <s v="Normal"/>
    <x v="7"/>
    <s v="Sat Aug 29 2015 07:24:51 GMT-0400 (EDT)"/>
    <s v="icsfy_100"/>
  </r>
  <r>
    <x v="20"/>
    <n v="155"/>
    <s v="Normal"/>
    <x v="7"/>
    <s v="Sat Aug 29 2015 07:24:52 GMT-0400 (EDT)"/>
    <s v="icsfy_100"/>
  </r>
  <r>
    <x v="21"/>
    <n v="179"/>
    <s v="Normal"/>
    <x v="7"/>
    <s v="Sat Aug 29 2015 07:24:53 GMT-0400 (EDT)"/>
    <s v="icsfy_100"/>
  </r>
  <r>
    <x v="22"/>
    <n v="137"/>
    <s v="Normal"/>
    <x v="7"/>
    <s v="Sat Aug 29 2015 07:25:06 GMT-0400 (EDT)"/>
    <s v="icsfy_100"/>
  </r>
  <r>
    <x v="23"/>
    <n v="216"/>
    <s v="Plus"/>
    <x v="7"/>
    <s v="Sat Aug 29 2015 07:25:09 GMT-0400 (EDT)"/>
    <s v="icsfy_100"/>
  </r>
  <r>
    <x v="24"/>
    <n v="208"/>
    <s v="Normal"/>
    <x v="7"/>
    <s v="Sat Aug 29 2015 07:17:51 GMT-0400 (EDT)"/>
    <s v="icsfy_100"/>
  </r>
  <r>
    <x v="25"/>
    <n v="209"/>
    <s v="Normal"/>
    <x v="7"/>
    <s v="Sat Aug 29 2015 07:17:53 GMT-0400 (EDT)"/>
    <s v="icsfy_100"/>
  </r>
  <r>
    <x v="26"/>
    <n v="187"/>
    <s v="Plus"/>
    <x v="7"/>
    <s v="Sat Aug 29 2015 07:18:00 GMT-0400 (EDT)"/>
    <s v="icsfy_100"/>
  </r>
  <r>
    <x v="27"/>
    <n v="163"/>
    <s v="Normal"/>
    <x v="7"/>
    <s v="Sat Aug 29 2015 07:18:03 GMT-0400 (EDT)"/>
    <s v="icsfy_100"/>
  </r>
  <r>
    <x v="28"/>
    <n v="182"/>
    <s v="PrePlus"/>
    <x v="7"/>
    <s v="Sat Aug 29 2015 07:18:06 GMT-0400 (EDT)"/>
    <s v="icsfy_100"/>
  </r>
  <r>
    <x v="29"/>
    <n v="134"/>
    <s v="Normal"/>
    <x v="7"/>
    <s v="Sat Aug 29 2015 07:18:10 GMT-0400 (EDT)"/>
    <s v="icsfy_100"/>
  </r>
  <r>
    <x v="30"/>
    <n v="132"/>
    <s v="Normal"/>
    <x v="7"/>
    <s v="Sat Aug 29 2015 07:18:17 GMT-0400 (EDT)"/>
    <s v="icsfy_100"/>
  </r>
  <r>
    <x v="31"/>
    <n v="195"/>
    <s v="Normal"/>
    <x v="7"/>
    <s v="Sat Aug 29 2015 07:18:19 GMT-0400 (EDT)"/>
    <s v="icsfy_100"/>
  </r>
  <r>
    <x v="32"/>
    <n v="219"/>
    <s v="Normal"/>
    <x v="7"/>
    <s v="Sat Aug 29 2015 07:17:17 GMT-0400 (EDT)"/>
    <s v="icsfy_100"/>
  </r>
  <r>
    <x v="33"/>
    <n v="180"/>
    <s v="PrePlus"/>
    <x v="7"/>
    <s v="Sat Aug 29 2015 07:18:26 GMT-0400 (EDT)"/>
    <s v="icsfy_100"/>
  </r>
  <r>
    <x v="34"/>
    <n v="218"/>
    <s v="PrePlus"/>
    <x v="7"/>
    <s v="Sat Aug 29 2015 07:18:28 GMT-0400 (EDT)"/>
    <s v="icsfy_100"/>
  </r>
  <r>
    <x v="35"/>
    <n v="194"/>
    <s v="Normal"/>
    <x v="7"/>
    <s v="Sat Aug 29 2015 07:18:31 GMT-0400 (EDT)"/>
    <s v="icsfy_100"/>
  </r>
  <r>
    <x v="36"/>
    <n v="156"/>
    <s v="Normal"/>
    <x v="7"/>
    <s v="Sat Aug 29 2015 07:18:32 GMT-0400 (EDT)"/>
    <s v="icsfy_100"/>
  </r>
  <r>
    <x v="37"/>
    <n v="136"/>
    <s v="Normal"/>
    <x v="7"/>
    <s v="Sat Aug 29 2015 07:18:34 GMT-0400 (EDT)"/>
    <s v="icsfy_100"/>
  </r>
  <r>
    <x v="38"/>
    <n v="149"/>
    <s v="Plus"/>
    <x v="7"/>
    <s v="Sat Aug 29 2015 07:18:37 GMT-0400 (EDT)"/>
    <s v="icsfy_100"/>
  </r>
  <r>
    <x v="39"/>
    <n v="188"/>
    <s v="Normal"/>
    <x v="7"/>
    <s v="Sat Aug 29 2015 07:18:55 GMT-0400 (EDT)"/>
    <s v="icsfy_100"/>
  </r>
  <r>
    <x v="40"/>
    <n v="220"/>
    <s v="PrePlus"/>
    <x v="7"/>
    <s v="Sat Aug 29 2015 07:19:08 GMT-0400 (EDT)"/>
    <s v="icsfy_100"/>
  </r>
  <r>
    <x v="41"/>
    <n v="151"/>
    <s v="Normal"/>
    <x v="7"/>
    <s v="Sat Aug 29 2015 07:19:10 GMT-0400 (EDT)"/>
    <s v="icsfy_100"/>
  </r>
  <r>
    <x v="42"/>
    <n v="211"/>
    <s v="PrePlus"/>
    <x v="7"/>
    <s v="Sat Aug 29 2015 07:19:13 GMT-0400 (EDT)"/>
    <s v="icsfy_100"/>
  </r>
  <r>
    <x v="43"/>
    <n v="143"/>
    <s v="PrePlus"/>
    <x v="7"/>
    <s v="Sat Aug 29 2015 07:17:27 GMT-0400 (EDT)"/>
    <s v="icsfy_100"/>
  </r>
  <r>
    <x v="44"/>
    <n v="172"/>
    <s v="PrePlus"/>
    <x v="7"/>
    <s v="Sat Aug 29 2015 07:19:19 GMT-0400 (EDT)"/>
    <s v="icsfy_100"/>
  </r>
  <r>
    <x v="45"/>
    <n v="186"/>
    <s v="Plus"/>
    <x v="7"/>
    <s v="Sat Aug 29 2015 07:19:22 GMT-0400 (EDT)"/>
    <s v="icsfy_100"/>
  </r>
  <r>
    <x v="46"/>
    <n v="142"/>
    <s v="Plus"/>
    <x v="7"/>
    <s v="Sat Aug 29 2015 07:19:50 GMT-0400 (EDT)"/>
    <s v="icsfy_100"/>
  </r>
  <r>
    <x v="47"/>
    <n v="215"/>
    <s v="Normal"/>
    <x v="7"/>
    <s v="Sat Aug 29 2015 07:19:53 GMT-0400 (EDT)"/>
    <s v="icsfy_100"/>
  </r>
  <r>
    <x v="48"/>
    <n v="132"/>
    <s v="PrePlus"/>
    <x v="7"/>
    <s v="Sat Aug 29 2015 07:19:56 GMT-0400 (EDT)"/>
    <s v="icsfy_100"/>
  </r>
  <r>
    <x v="49"/>
    <n v="169"/>
    <s v="Normal"/>
    <x v="7"/>
    <s v="Sat Aug 29 2015 07:19:58 GMT-0400 (EDT)"/>
    <s v="icsfy_100"/>
  </r>
  <r>
    <x v="50"/>
    <n v="147"/>
    <s v="Normal"/>
    <x v="7"/>
    <s v="Sat Aug 29 2015 07:20:00 GMT-0400 (EDT)"/>
    <s v="icsfy_100"/>
  </r>
  <r>
    <x v="51"/>
    <n v="176"/>
    <s v="Normal"/>
    <x v="7"/>
    <s v="Sat Aug 29 2015 07:20:02 GMT-0400 (EDT)"/>
    <s v="icsfy_100"/>
  </r>
  <r>
    <x v="52"/>
    <n v="173"/>
    <s v="Normal"/>
    <x v="7"/>
    <s v="Sat Aug 29 2015 07:20:06 GMT-0400 (EDT)"/>
    <s v="icsfy_100"/>
  </r>
  <r>
    <x v="53"/>
    <n v="133"/>
    <s v="Normal"/>
    <x v="7"/>
    <s v="Sat Aug 29 2015 07:20:08 GMT-0400 (EDT)"/>
    <s v="icsfy_100"/>
  </r>
  <r>
    <x v="54"/>
    <n v="175"/>
    <s v="Normal"/>
    <x v="7"/>
    <s v="Sat Aug 29 2015 07:17:29 GMT-0400 (EDT)"/>
    <s v="icsfy_100"/>
  </r>
  <r>
    <x v="55"/>
    <n v="201"/>
    <s v="Normal"/>
    <x v="7"/>
    <s v="Sat Aug 29 2015 07:20:10 GMT-0400 (EDT)"/>
    <s v="icsfy_100"/>
  </r>
  <r>
    <x v="56"/>
    <n v="217"/>
    <s v="Normal"/>
    <x v="7"/>
    <s v="Sat Aug 29 2015 07:20:11 GMT-0400 (EDT)"/>
    <s v="icsfy_100"/>
  </r>
  <r>
    <x v="57"/>
    <n v="138"/>
    <s v="Normal"/>
    <x v="7"/>
    <s v="Sat Aug 29 2015 07:20:12 GMT-0400 (EDT)"/>
    <s v="icsfy_100"/>
  </r>
  <r>
    <x v="58"/>
    <n v="173"/>
    <s v="Normal"/>
    <x v="7"/>
    <s v="Sat Aug 29 2015 07:20:16 GMT-0400 (EDT)"/>
    <s v="icsfy_100"/>
  </r>
  <r>
    <x v="59"/>
    <n v="170"/>
    <s v="Normal"/>
    <x v="7"/>
    <s v="Sat Aug 29 2015 07:20:18 GMT-0400 (EDT)"/>
    <s v="icsfy_100"/>
  </r>
  <r>
    <x v="60"/>
    <n v="129"/>
    <s v="Normal"/>
    <x v="7"/>
    <s v="Sat Aug 29 2015 07:20:19 GMT-0400 (EDT)"/>
    <s v="icsfy_100"/>
  </r>
  <r>
    <x v="61"/>
    <n v="157"/>
    <s v="Normal"/>
    <x v="7"/>
    <s v="Sat Aug 29 2015 07:20:22 GMT-0400 (EDT)"/>
    <s v="icsfy_100"/>
  </r>
  <r>
    <x v="62"/>
    <n v="174"/>
    <s v="Normal"/>
    <x v="7"/>
    <s v="Sat Aug 29 2015 07:20:24 GMT-0400 (EDT)"/>
    <s v="icsfy_100"/>
  </r>
  <r>
    <x v="63"/>
    <n v="214"/>
    <s v="Plus"/>
    <x v="7"/>
    <s v="Sat Aug 29 2015 07:20:33 GMT-0400 (EDT)"/>
    <s v="icsfy_100"/>
  </r>
  <r>
    <x v="64"/>
    <n v="164"/>
    <s v="Normal"/>
    <x v="7"/>
    <s v="Sat Aug 29 2015 07:20:35 GMT-0400 (EDT)"/>
    <s v="icsfy_100"/>
  </r>
  <r>
    <x v="64"/>
    <n v="164"/>
    <s v="Normal"/>
    <x v="7"/>
    <s v="Sat Aug 29 2015 07:20:38 GMT-0400 (EDT)"/>
    <s v="icsfy_100"/>
  </r>
  <r>
    <x v="65"/>
    <n v="177"/>
    <s v="Normal"/>
    <x v="7"/>
    <s v="Sat Aug 29 2015 07:17:31 GMT-0400 (EDT)"/>
    <s v="icsfy_100"/>
  </r>
  <r>
    <x v="66"/>
    <n v="183"/>
    <s v="Normal"/>
    <x v="7"/>
    <s v="Sat Aug 29 2015 07:20:43 GMT-0400 (EDT)"/>
    <s v="icsfy_100"/>
  </r>
  <r>
    <x v="67"/>
    <n v="152"/>
    <s v="Normal"/>
    <x v="7"/>
    <s v="Sat Aug 29 2015 07:20:45 GMT-0400 (EDT)"/>
    <s v="icsfy_100"/>
  </r>
  <r>
    <x v="68"/>
    <n v="183"/>
    <s v="Normal"/>
    <x v="7"/>
    <s v="Sat Aug 29 2015 07:20:47 GMT-0400 (EDT)"/>
    <s v="icsfy_100"/>
  </r>
  <r>
    <x v="69"/>
    <n v="126"/>
    <s v="PrePlus"/>
    <x v="7"/>
    <s v="Sat Aug 29 2015 07:20:51 GMT-0400 (EDT)"/>
    <s v="icsfy_100"/>
  </r>
  <r>
    <x v="70"/>
    <n v="176"/>
    <s v="Normal"/>
    <x v="7"/>
    <s v="Sat Aug 29 2015 07:20:53 GMT-0400 (EDT)"/>
    <s v="icsfy_100"/>
  </r>
  <r>
    <x v="71"/>
    <n v="205"/>
    <s v="Normal"/>
    <x v="7"/>
    <s v="Sat Aug 29 2015 07:20:55 GMT-0400 (EDT)"/>
    <s v="icsfy_100"/>
  </r>
  <r>
    <x v="72"/>
    <n v="130"/>
    <s v="PrePlus"/>
    <x v="7"/>
    <s v="Sat Aug 29 2015 07:21:01 GMT-0400 (EDT)"/>
    <s v="icsfy_100"/>
  </r>
  <r>
    <x v="73"/>
    <n v="135"/>
    <s v="Normal"/>
    <x v="7"/>
    <s v="Sat Aug 29 2015 07:21:03 GMT-0400 (EDT)"/>
    <s v="icsfy_100"/>
  </r>
  <r>
    <x v="74"/>
    <n v="199"/>
    <s v="Plus"/>
    <x v="7"/>
    <s v="Sat Aug 29 2015 07:21:15 GMT-0400 (EDT)"/>
    <s v="icsfy_100"/>
  </r>
  <r>
    <x v="75"/>
    <n v="185"/>
    <s v="Normal"/>
    <x v="7"/>
    <s v="Sat Aug 29 2015 07:21:18 GMT-0400 (EDT)"/>
    <s v="icsfy_100"/>
  </r>
  <r>
    <x v="76"/>
    <n v="198"/>
    <s v="Normal"/>
    <x v="7"/>
    <s v="Sat Aug 29 2015 07:17:33 GMT-0400 (EDT)"/>
    <s v="icsfy_100"/>
  </r>
  <r>
    <x v="77"/>
    <n v="202"/>
    <s v="Normal"/>
    <x v="7"/>
    <s v="Sat Aug 29 2015 07:21:19 GMT-0400 (EDT)"/>
    <s v="icsfy_100"/>
  </r>
  <r>
    <x v="78"/>
    <n v="196"/>
    <s v="Normal"/>
    <x v="7"/>
    <s v="Sat Aug 29 2015 07:21:21 GMT-0400 (EDT)"/>
    <s v="icsfy_100"/>
  </r>
  <r>
    <x v="79"/>
    <n v="189"/>
    <s v="Normal"/>
    <x v="7"/>
    <s v="Sat Aug 29 2015 07:21:22 GMT-0400 (EDT)"/>
    <s v="icsfy_100"/>
  </r>
  <r>
    <x v="80"/>
    <n v="207"/>
    <s v="PrePlus"/>
    <x v="7"/>
    <s v="Sat Aug 29 2015 07:21:29 GMT-0400 (EDT)"/>
    <s v="icsfy_100"/>
  </r>
  <r>
    <x v="81"/>
    <n v="159"/>
    <s v="PrePlus"/>
    <x v="7"/>
    <s v="Sat Aug 29 2015 07:21:33 GMT-0400 (EDT)"/>
    <s v="icsfy_100"/>
  </r>
  <r>
    <x v="82"/>
    <n v="153"/>
    <s v="PrePlus"/>
    <x v="7"/>
    <s v="Sat Aug 29 2015 07:21:35 GMT-0400 (EDT)"/>
    <s v="icsfy_100"/>
  </r>
  <r>
    <x v="83"/>
    <n v="197"/>
    <s v="Normal"/>
    <x v="7"/>
    <s v="Sat Aug 29 2015 07:21:37 GMT-0400 (EDT)"/>
    <s v="icsfy_100"/>
  </r>
  <r>
    <x v="84"/>
    <n v="192"/>
    <s v="Normal"/>
    <x v="7"/>
    <s v="Sat Aug 29 2015 07:21:39 GMT-0400 (EDT)"/>
    <s v="icsfy_100"/>
  </r>
  <r>
    <x v="85"/>
    <n v="139"/>
    <s v="Normal"/>
    <x v="7"/>
    <s v="Sat Aug 29 2015 07:21:40 GMT-0400 (EDT)"/>
    <s v="icsfy_100"/>
  </r>
  <r>
    <x v="86"/>
    <n v="193"/>
    <s v="Normal"/>
    <x v="7"/>
    <s v="Sat Aug 29 2015 07:21:43 GMT-0400 (EDT)"/>
    <s v="icsfy_100"/>
  </r>
  <r>
    <x v="87"/>
    <n v="213"/>
    <s v="Normal"/>
    <x v="7"/>
    <s v="Sat Aug 29 2015 07:17:35 GMT-0400 (EDT)"/>
    <s v="icsfy_100"/>
  </r>
  <r>
    <x v="88"/>
    <n v="212"/>
    <s v="Normal"/>
    <x v="7"/>
    <s v="Sat Aug 29 2015 07:21:53 GMT-0400 (EDT)"/>
    <s v="icsfy_100"/>
  </r>
  <r>
    <x v="89"/>
    <n v="171"/>
    <s v="Normal"/>
    <x v="7"/>
    <s v="Sat Aug 29 2015 07:21:56 GMT-0400 (EDT)"/>
    <s v="icsfy_100"/>
  </r>
  <r>
    <x v="90"/>
    <n v="178"/>
    <s v="Normal"/>
    <x v="7"/>
    <s v="Sat Aug 29 2015 07:21:58 GMT-0400 (EDT)"/>
    <s v="icsfy_100"/>
  </r>
  <r>
    <x v="91"/>
    <n v="127"/>
    <s v="Plus"/>
    <x v="7"/>
    <s v="Sat Aug 29 2015 07:22:03 GMT-0400 (EDT)"/>
    <s v="icsfy_100"/>
  </r>
  <r>
    <x v="92"/>
    <n v="191"/>
    <s v="Plus"/>
    <x v="7"/>
    <s v="Sat Aug 29 2015 07:22:05 GMT-0400 (EDT)"/>
    <s v="icsfy_100"/>
  </r>
  <r>
    <x v="93"/>
    <n v="200"/>
    <s v="Plus"/>
    <x v="7"/>
    <s v="Sat Aug 29 2015 07:22:11 GMT-0400 (EDT)"/>
    <s v="icsfy_100"/>
  </r>
  <r>
    <x v="94"/>
    <n v="125"/>
    <s v="Normal"/>
    <x v="7"/>
    <s v="Sat Aug 29 2015 07:22:16 GMT-0400 (EDT)"/>
    <s v="icsfy_100"/>
  </r>
  <r>
    <x v="95"/>
    <n v="185"/>
    <s v="Normal"/>
    <x v="7"/>
    <s v="Sat Aug 29 2015 07:22:18 GMT-0400 (EDT)"/>
    <s v="icsfy_100"/>
  </r>
  <r>
    <x v="96"/>
    <n v="190"/>
    <s v="Normal"/>
    <x v="7"/>
    <s v="Sat Aug 29 2015 07:22:20 GMT-0400 (EDT)"/>
    <s v="icsfy_100"/>
  </r>
  <r>
    <x v="97"/>
    <n v="210"/>
    <s v="PrePlus"/>
    <x v="7"/>
    <s v="Sat Aug 29 2015 07:22:24 GMT-0400 (EDT)"/>
    <s v="icsfy_100"/>
  </r>
  <r>
    <x v="98"/>
    <n v="139"/>
    <s v="Normal"/>
    <x v="7"/>
    <s v="Sat Aug 29 2015 07:17:36 GMT-0400 (EDT)"/>
    <s v="icsfy_100"/>
  </r>
  <r>
    <x v="99"/>
    <n v="129"/>
    <s v="Normal"/>
    <x v="7"/>
    <s v="Sat Aug 29 2015 07:22:26 GMT-0400 (EDT)"/>
    <s v="icsfy_100"/>
  </r>
  <r>
    <x v="100"/>
    <n v="160"/>
    <s v="Normal"/>
    <x v="7"/>
    <s v="Sat Aug 29 2015 07:22:27 GMT-0400 (EDT)"/>
    <s v="icsfy_100"/>
  </r>
  <r>
    <x v="101"/>
    <n v="141"/>
    <s v="Plus"/>
    <x v="7"/>
    <s v="Sat Aug 29 2015 07:22:37 GMT-0400 (EDT)"/>
    <s v="icsfy_100"/>
  </r>
  <r>
    <x v="102"/>
    <n v="140"/>
    <s v="PrePlus"/>
    <x v="7"/>
    <s v="Sat Aug 29 2015 07:22:51 GMT-0400 (EDT)"/>
    <s v="icsfy_100"/>
  </r>
  <r>
    <x v="103"/>
    <n v="146"/>
    <s v="Normal"/>
    <x v="7"/>
    <s v="Sat Aug 29 2015 07:22:53 GMT-0400 (EDT)"/>
    <s v="icsfy_100"/>
  </r>
  <r>
    <x v="104"/>
    <n v="128"/>
    <s v="Normal"/>
    <x v="7"/>
    <s v="Sat Aug 29 2015 07:22:54 GMT-0400 (EDT)"/>
    <s v="icsfy_100"/>
  </r>
  <r>
    <x v="105"/>
    <n v="170"/>
    <s v="Normal"/>
    <x v="7"/>
    <s v="Sat Aug 29 2015 07:22:56 GMT-0400 (EDT)"/>
    <s v="icsfy_100"/>
  </r>
  <r>
    <x v="106"/>
    <n v="181"/>
    <s v="Plus"/>
    <x v="7"/>
    <s v="Sat Aug 29 2015 07:22:58 GMT-0400 (EDT)"/>
    <s v="icsfy_100"/>
  </r>
  <r>
    <x v="107"/>
    <n v="159"/>
    <s v="PrePlus"/>
    <x v="7"/>
    <s v="Sat Aug 29 2015 07:23:01 GMT-0400 (EDT)"/>
    <s v="icsfy_100"/>
  </r>
  <r>
    <x v="108"/>
    <n v="161"/>
    <s v="Normal"/>
    <x v="7"/>
    <s v="Sat Aug 29 2015 07:23:03 GMT-0400 (EDT)"/>
    <s v="icsfy_100"/>
  </r>
  <r>
    <x v="109"/>
    <n v="174"/>
    <s v="Normal"/>
    <x v="7"/>
    <s v="Sat Aug 29 2015 07:17:38 GMT-0400 (EDT)"/>
    <s v="icsfy_100"/>
  </r>
  <r>
    <x v="110"/>
    <n v="131"/>
    <s v="Normal"/>
    <x v="7"/>
    <s v="Sat Aug 29 2015 07:23:05 GMT-0400 (EDT)"/>
    <s v="icsfy_100"/>
  </r>
  <r>
    <x v="111"/>
    <n v="204"/>
    <s v="Normal"/>
    <x v="7"/>
    <s v="Sat Aug 29 2015 07:23:06 GMT-0400 (EDT)"/>
    <s v="icsfy_100"/>
  </r>
  <r>
    <x v="112"/>
    <n v="145"/>
    <s v="PrePlus"/>
    <x v="7"/>
    <s v="Sat Aug 29 2015 07:23:11 GMT-0400 (EDT)"/>
    <s v="icsfy_100"/>
  </r>
  <r>
    <x v="113"/>
    <n v="196"/>
    <s v="Normal"/>
    <x v="7"/>
    <s v="Sat Aug 29 2015 07:23:12 GMT-0400 (EDT)"/>
    <s v="icsfy_100"/>
  </r>
  <r>
    <x v="114"/>
    <n v="148"/>
    <s v="Normal"/>
    <x v="7"/>
    <s v="Sat Aug 29 2015 07:23:16 GMT-0400 (EDT)"/>
    <s v="icsfy_100"/>
  </r>
  <r>
    <x v="115"/>
    <n v="214"/>
    <s v="Plus"/>
    <x v="7"/>
    <s v="Sat Aug 29 2015 07:23:23 GMT-0400 (EDT)"/>
    <s v="icsfy_100"/>
  </r>
  <r>
    <x v="116"/>
    <n v="152"/>
    <s v="Normal"/>
    <x v="7"/>
    <s v="Sat Aug 29 2015 07:23:25 GMT-0400 (EDT)"/>
    <s v="icsfy_100"/>
  </r>
  <r>
    <x v="117"/>
    <n v="155"/>
    <s v="Normal"/>
    <x v="7"/>
    <s v="Sat Aug 29 2015 07:23:26 GMT-0400 (EDT)"/>
    <s v="icsfy_100"/>
  </r>
  <r>
    <x v="118"/>
    <n v="142"/>
    <s v="PrePlus"/>
    <x v="7"/>
    <s v="Sat Aug 29 2015 07:23:34 GMT-0400 (EDT)"/>
    <s v="icsfy_100"/>
  </r>
  <r>
    <x v="119"/>
    <n v="121"/>
    <s v="Normal"/>
    <x v="7"/>
    <s v="Sat Aug 29 2015 07:23:36 GMT-0400 (EDT)"/>
    <s v="icsfy_100"/>
  </r>
  <r>
    <x v="0"/>
    <n v="165"/>
    <s v="PrePlus"/>
    <x v="8"/>
    <s v="Thu Aug 27 2015 21:43:59 GMT-0500 (CDT)"/>
    <s v="icsfy_100"/>
  </r>
  <r>
    <x v="1"/>
    <n v="194"/>
    <s v="Normal"/>
    <x v="8"/>
    <s v="Thu Aug 27 2015 21:44:05 GMT-0500 (CDT)"/>
    <s v="icsfy_100"/>
  </r>
  <r>
    <x v="2"/>
    <n v="206"/>
    <s v="Normal"/>
    <x v="8"/>
    <s v="Thu Aug 27 2015 21:44:40 GMT-0500 (CDT)"/>
    <s v="icsfy_100"/>
  </r>
  <r>
    <x v="3"/>
    <n v="124"/>
    <s v="Normal"/>
    <x v="8"/>
    <s v="Thu Aug 27 2015 21:58:02 GMT-0500 (CDT)"/>
    <s v="icsfy_100"/>
  </r>
  <r>
    <x v="4"/>
    <n v="203"/>
    <s v="Normal"/>
    <x v="8"/>
    <s v="Thu Aug 27 2015 21:58:05 GMT-0500 (CDT)"/>
    <s v="icsfy_100"/>
  </r>
  <r>
    <x v="5"/>
    <n v="158"/>
    <s v="Normal"/>
    <x v="8"/>
    <s v="Thu Aug 27 2015 21:59:34 GMT-0500 (CDT)"/>
    <s v="icsfy_100"/>
  </r>
  <r>
    <x v="6"/>
    <n v="122"/>
    <s v="PrePlus"/>
    <x v="8"/>
    <s v="Thu Aug 27 2015 21:59:38 GMT-0500 (CDT)"/>
    <s v="icsfy_100"/>
  </r>
  <r>
    <x v="7"/>
    <n v="123"/>
    <s v="PrePlus"/>
    <x v="8"/>
    <s v="Thu Aug 27 2015 21:59:56 GMT-0500 (CDT)"/>
    <s v="icsfy_100"/>
  </r>
  <r>
    <x v="8"/>
    <n v="166"/>
    <s v="Normal"/>
    <x v="8"/>
    <s v="Thu Aug 27 2015 21:59:59 GMT-0500 (CDT)"/>
    <s v="icsfy_100"/>
  </r>
  <r>
    <x v="9"/>
    <n v="178"/>
    <s v="Normal"/>
    <x v="8"/>
    <s v="Thu Aug 27 2015 22:00:01 GMT-0500 (CDT)"/>
    <s v="icsfy_100"/>
  </r>
  <r>
    <x v="10"/>
    <n v="161"/>
    <s v="Normal"/>
    <x v="8"/>
    <s v="Thu Aug 27 2015 22:00:03 GMT-0500 (CDT)"/>
    <s v="icsfy_100"/>
  </r>
  <r>
    <x v="11"/>
    <n v="150"/>
    <s v="Normal"/>
    <x v="8"/>
    <s v="Thu Aug 27 2015 22:00:06 GMT-0500 (CDT)"/>
    <s v="icsfy_100"/>
  </r>
  <r>
    <x v="12"/>
    <n v="123"/>
    <s v="PrePlus"/>
    <x v="8"/>
    <s v="Thu Aug 27 2015 22:00:12 GMT-0500 (CDT)"/>
    <s v="icsfy_100"/>
  </r>
  <r>
    <x v="13"/>
    <n v="162"/>
    <s v="PrePlus"/>
    <x v="8"/>
    <s v="Thu Aug 27 2015 21:44:44 GMT-0500 (CDT)"/>
    <s v="icsfy_100"/>
  </r>
  <r>
    <x v="14"/>
    <n v="180"/>
    <s v="PrePlus"/>
    <x v="8"/>
    <s v="Thu Aug 27 2015 22:00:16 GMT-0500 (CDT)"/>
    <s v="icsfy_100"/>
  </r>
  <r>
    <x v="15"/>
    <n v="167"/>
    <s v="PrePlus"/>
    <x v="8"/>
    <s v="Thu Aug 27 2015 22:00:22 GMT-0500 (CDT)"/>
    <s v="icsfy_100"/>
  </r>
  <r>
    <x v="16"/>
    <n v="144"/>
    <s v="Normal"/>
    <x v="8"/>
    <s v="Thu Aug 27 2015 22:00:25 GMT-0500 (CDT)"/>
    <s v="icsfy_100"/>
  </r>
  <r>
    <x v="17"/>
    <n v="154"/>
    <s v="Normal"/>
    <x v="8"/>
    <s v="Thu Aug 27 2015 22:00:27 GMT-0500 (CDT)"/>
    <s v="icsfy_100"/>
  </r>
  <r>
    <x v="18"/>
    <n v="184"/>
    <s v="Normal"/>
    <x v="8"/>
    <s v="Thu Aug 27 2015 22:00:30 GMT-0500 (CDT)"/>
    <s v="icsfy_100"/>
  </r>
  <r>
    <x v="19"/>
    <n v="168"/>
    <s v="Normal"/>
    <x v="8"/>
    <s v="Thu Aug 27 2015 22:00:36 GMT-0500 (CDT)"/>
    <s v="icsfy_100"/>
  </r>
  <r>
    <x v="20"/>
    <n v="155"/>
    <s v="Normal"/>
    <x v="8"/>
    <s v="Thu Aug 27 2015 22:00:38 GMT-0500 (CDT)"/>
    <s v="icsfy_100"/>
  </r>
  <r>
    <x v="21"/>
    <n v="179"/>
    <s v="Normal"/>
    <x v="8"/>
    <s v="Thu Aug 27 2015 22:00:41 GMT-0500 (CDT)"/>
    <s v="icsfy_100"/>
  </r>
  <r>
    <x v="22"/>
    <n v="137"/>
    <s v="Normal"/>
    <x v="8"/>
    <s v="Thu Aug 27 2015 22:00:46 GMT-0500 (CDT)"/>
    <s v="icsfy_100"/>
  </r>
  <r>
    <x v="23"/>
    <n v="216"/>
    <s v="Plus"/>
    <x v="8"/>
    <s v="Thu Aug 27 2015 22:01:28 GMT-0500 (CDT)"/>
    <s v="icsfy_100"/>
  </r>
  <r>
    <x v="24"/>
    <n v="208"/>
    <s v="Normal"/>
    <x v="8"/>
    <s v="Thu Aug 27 2015 21:44:47 GMT-0500 (CDT)"/>
    <s v="icsfy_100"/>
  </r>
  <r>
    <x v="25"/>
    <n v="209"/>
    <s v="Normal"/>
    <x v="8"/>
    <s v="Thu Aug 27 2015 21:44:51 GMT-0500 (CDT)"/>
    <s v="icsfy_100"/>
  </r>
  <r>
    <x v="26"/>
    <n v="187"/>
    <s v="Plus"/>
    <x v="8"/>
    <s v="Thu Aug 27 2015 21:45:11 GMT-0500 (CDT)"/>
    <s v="icsfy_100"/>
  </r>
  <r>
    <x v="27"/>
    <n v="163"/>
    <s v="PrePlus"/>
    <x v="8"/>
    <s v="Thu Aug 27 2015 21:45:30 GMT-0500 (CDT)"/>
    <s v="icsfy_100"/>
  </r>
  <r>
    <x v="28"/>
    <n v="182"/>
    <s v="PrePlus"/>
    <x v="8"/>
    <s v="Thu Aug 27 2015 21:45:34 GMT-0500 (CDT)"/>
    <s v="icsfy_100"/>
  </r>
  <r>
    <x v="29"/>
    <n v="134"/>
    <s v="Normal"/>
    <x v="8"/>
    <s v="Thu Aug 27 2015 21:46:55 GMT-0500 (CDT)"/>
    <s v="icsfy_100"/>
  </r>
  <r>
    <x v="30"/>
    <n v="132"/>
    <s v="PrePlus"/>
    <x v="8"/>
    <s v="Thu Aug 27 2015 21:47:04 GMT-0500 (CDT)"/>
    <s v="icsfy_100"/>
  </r>
  <r>
    <x v="31"/>
    <n v="195"/>
    <s v="Normal"/>
    <x v="8"/>
    <s v="Thu Aug 27 2015 21:47:08 GMT-0500 (CDT)"/>
    <s v="icsfy_100"/>
  </r>
  <r>
    <x v="32"/>
    <n v="219"/>
    <s v="Normal"/>
    <x v="8"/>
    <s v="Thu Aug 27 2015 21:44:09 GMT-0500 (CDT)"/>
    <s v="icsfy_100"/>
  </r>
  <r>
    <x v="33"/>
    <n v="180"/>
    <s v="PrePlus"/>
    <x v="8"/>
    <s v="Thu Aug 27 2015 21:47:26 GMT-0500 (CDT)"/>
    <s v="icsfy_100"/>
  </r>
  <r>
    <x v="34"/>
    <n v="218"/>
    <s v="PrePlus"/>
    <x v="8"/>
    <s v="Thu Aug 27 2015 21:47:32 GMT-0500 (CDT)"/>
    <s v="icsfy_100"/>
  </r>
  <r>
    <x v="35"/>
    <n v="194"/>
    <s v="Normal"/>
    <x v="8"/>
    <s v="Thu Aug 27 2015 21:47:34 GMT-0500 (CDT)"/>
    <s v="icsfy_100"/>
  </r>
  <r>
    <x v="36"/>
    <n v="156"/>
    <s v="Normal"/>
    <x v="8"/>
    <s v="Thu Aug 27 2015 21:47:37 GMT-0500 (CDT)"/>
    <s v="icsfy_100"/>
  </r>
  <r>
    <x v="37"/>
    <n v="136"/>
    <s v="Normal"/>
    <x v="8"/>
    <s v="Thu Aug 27 2015 21:47:40 GMT-0500 (CDT)"/>
    <s v="icsfy_100"/>
  </r>
  <r>
    <x v="38"/>
    <n v="149"/>
    <s v="Plus"/>
    <x v="8"/>
    <s v="Thu Aug 27 2015 21:47:43 GMT-0500 (CDT)"/>
    <s v="icsfy_100"/>
  </r>
  <r>
    <x v="39"/>
    <n v="188"/>
    <s v="Normal"/>
    <x v="8"/>
    <s v="Thu Aug 27 2015 21:47:47 GMT-0500 (CDT)"/>
    <s v="icsfy_100"/>
  </r>
  <r>
    <x v="40"/>
    <n v="220"/>
    <s v="PrePlus"/>
    <x v="8"/>
    <s v="Thu Aug 27 2015 21:47:50 GMT-0500 (CDT)"/>
    <s v="icsfy_100"/>
  </r>
  <r>
    <x v="41"/>
    <n v="151"/>
    <s v="Normal"/>
    <x v="8"/>
    <s v="Thu Aug 27 2015 21:47:58 GMT-0500 (CDT)"/>
    <s v="icsfy_100"/>
  </r>
  <r>
    <x v="42"/>
    <n v="211"/>
    <s v="PrePlus"/>
    <x v="8"/>
    <s v="Thu Aug 27 2015 21:48:03 GMT-0500 (CDT)"/>
    <s v="icsfy_100"/>
  </r>
  <r>
    <x v="43"/>
    <n v="143"/>
    <s v="PrePlus"/>
    <x v="8"/>
    <s v="Thu Aug 27 2015 21:44:12 GMT-0500 (CDT)"/>
    <s v="icsfy_100"/>
  </r>
  <r>
    <x v="44"/>
    <n v="172"/>
    <s v="Normal"/>
    <x v="8"/>
    <s v="Thu Aug 27 2015 21:48:23 GMT-0500 (CDT)"/>
    <s v="icsfy_100"/>
  </r>
  <r>
    <x v="45"/>
    <n v="186"/>
    <s v="PrePlus"/>
    <x v="8"/>
    <s v="Thu Aug 27 2015 21:48:29 GMT-0500 (CDT)"/>
    <s v="icsfy_100"/>
  </r>
  <r>
    <x v="46"/>
    <n v="142"/>
    <s v="PrePlus"/>
    <x v="8"/>
    <s v="Thu Aug 27 2015 21:48:40 GMT-0500 (CDT)"/>
    <s v="icsfy_100"/>
  </r>
  <r>
    <x v="47"/>
    <n v="215"/>
    <s v="Normal"/>
    <x v="8"/>
    <s v="Thu Aug 27 2015 21:48:43 GMT-0500 (CDT)"/>
    <s v="icsfy_100"/>
  </r>
  <r>
    <x v="48"/>
    <n v="132"/>
    <s v="PrePlus"/>
    <x v="8"/>
    <s v="Thu Aug 27 2015 21:48:47 GMT-0500 (CDT)"/>
    <s v="icsfy_100"/>
  </r>
  <r>
    <x v="49"/>
    <n v="169"/>
    <s v="Normal"/>
    <x v="8"/>
    <s v="Thu Aug 27 2015 21:48:51 GMT-0500 (CDT)"/>
    <s v="icsfy_100"/>
  </r>
  <r>
    <x v="50"/>
    <n v="147"/>
    <s v="Normal"/>
    <x v="8"/>
    <s v="Thu Aug 27 2015 21:48:54 GMT-0500 (CDT)"/>
    <s v="icsfy_100"/>
  </r>
  <r>
    <x v="51"/>
    <n v="176"/>
    <s v="Normal"/>
    <x v="8"/>
    <s v="Thu Aug 27 2015 21:48:56 GMT-0500 (CDT)"/>
    <s v="icsfy_100"/>
  </r>
  <r>
    <x v="52"/>
    <n v="173"/>
    <s v="PrePlus"/>
    <x v="8"/>
    <s v="Thu Aug 27 2015 21:49:29 GMT-0500 (CDT)"/>
    <s v="icsfy_100"/>
  </r>
  <r>
    <x v="53"/>
    <n v="133"/>
    <s v="Normal"/>
    <x v="8"/>
    <s v="Thu Aug 27 2015 21:49:33 GMT-0500 (CDT)"/>
    <s v="icsfy_100"/>
  </r>
  <r>
    <x v="54"/>
    <n v="175"/>
    <s v="Normal"/>
    <x v="8"/>
    <s v="Thu Aug 27 2015 21:44:17 GMT-0500 (CDT)"/>
    <s v="icsfy_100"/>
  </r>
  <r>
    <x v="55"/>
    <n v="201"/>
    <s v="Normal"/>
    <x v="8"/>
    <s v="Thu Aug 27 2015 21:49:36 GMT-0500 (CDT)"/>
    <s v="icsfy_100"/>
  </r>
  <r>
    <x v="56"/>
    <n v="217"/>
    <s v="Normal"/>
    <x v="8"/>
    <s v="Thu Aug 27 2015 21:49:39 GMT-0500 (CDT)"/>
    <s v="icsfy_100"/>
  </r>
  <r>
    <x v="57"/>
    <n v="138"/>
    <s v="Normal"/>
    <x v="8"/>
    <s v="Thu Aug 27 2015 21:49:42 GMT-0500 (CDT)"/>
    <s v="icsfy_100"/>
  </r>
  <r>
    <x v="58"/>
    <n v="173"/>
    <s v="PrePlus"/>
    <x v="8"/>
    <s v="Thu Aug 27 2015 21:49:50 GMT-0500 (CDT)"/>
    <s v="icsfy_100"/>
  </r>
  <r>
    <x v="59"/>
    <n v="170"/>
    <s v="Normal"/>
    <x v="8"/>
    <s v="Thu Aug 27 2015 21:49:55 GMT-0500 (CDT)"/>
    <s v="icsfy_100"/>
  </r>
  <r>
    <x v="60"/>
    <n v="129"/>
    <s v="Normal"/>
    <x v="8"/>
    <s v="Thu Aug 27 2015 21:49:57 GMT-0500 (CDT)"/>
    <s v="icsfy_100"/>
  </r>
  <r>
    <x v="61"/>
    <n v="157"/>
    <s v="PrePlus"/>
    <x v="8"/>
    <s v="Thu Aug 27 2015 21:50:46 GMT-0500 (CDT)"/>
    <s v="icsfy_100"/>
  </r>
  <r>
    <x v="62"/>
    <n v="174"/>
    <s v="Normal"/>
    <x v="8"/>
    <s v="Thu Aug 27 2015 21:50:51 GMT-0500 (CDT)"/>
    <s v="icsfy_100"/>
  </r>
  <r>
    <x v="63"/>
    <n v="214"/>
    <s v="PrePlus"/>
    <x v="8"/>
    <s v="Thu Aug 27 2015 21:50:58 GMT-0500 (CDT)"/>
    <s v="icsfy_100"/>
  </r>
  <r>
    <x v="64"/>
    <n v="164"/>
    <s v="Normal"/>
    <x v="8"/>
    <s v="Thu Aug 27 2015 21:51:01 GMT-0500 (CDT)"/>
    <s v="icsfy_100"/>
  </r>
  <r>
    <x v="65"/>
    <n v="177"/>
    <s v="Normal"/>
    <x v="8"/>
    <s v="Thu Aug 27 2015 21:44:20 GMT-0500 (CDT)"/>
    <s v="icsfy_100"/>
  </r>
  <r>
    <x v="66"/>
    <n v="183"/>
    <s v="Normal"/>
    <x v="8"/>
    <s v="Thu Aug 27 2015 21:51:05 GMT-0500 (CDT)"/>
    <s v="icsfy_100"/>
  </r>
  <r>
    <x v="67"/>
    <n v="152"/>
    <s v="Normal"/>
    <x v="8"/>
    <s v="Thu Aug 27 2015 21:51:07 GMT-0500 (CDT)"/>
    <s v="icsfy_100"/>
  </r>
  <r>
    <x v="68"/>
    <n v="183"/>
    <s v="Normal"/>
    <x v="8"/>
    <s v="Thu Aug 27 2015 21:51:09 GMT-0500 (CDT)"/>
    <s v="icsfy_100"/>
  </r>
  <r>
    <x v="69"/>
    <n v="126"/>
    <s v="Normal"/>
    <x v="8"/>
    <s v="Thu Aug 27 2015 21:51:19 GMT-0500 (CDT)"/>
    <s v="icsfy_100"/>
  </r>
  <r>
    <x v="70"/>
    <n v="176"/>
    <s v="Normal"/>
    <x v="8"/>
    <s v="Thu Aug 27 2015 21:51:21 GMT-0500 (CDT)"/>
    <s v="icsfy_100"/>
  </r>
  <r>
    <x v="71"/>
    <n v="205"/>
    <s v="Normal"/>
    <x v="8"/>
    <s v="Thu Aug 27 2015 21:51:24 GMT-0500 (CDT)"/>
    <s v="icsfy_100"/>
  </r>
  <r>
    <x v="72"/>
    <n v="130"/>
    <s v="PrePlus"/>
    <x v="8"/>
    <s v="Thu Aug 27 2015 21:51:37 GMT-0500 (CDT)"/>
    <s v="icsfy_100"/>
  </r>
  <r>
    <x v="73"/>
    <n v="135"/>
    <s v="Normal"/>
    <x v="8"/>
    <s v="Thu Aug 27 2015 21:51:40 GMT-0500 (CDT)"/>
    <s v="icsfy_100"/>
  </r>
  <r>
    <x v="74"/>
    <n v="199"/>
    <s v="PrePlus"/>
    <x v="8"/>
    <s v="Thu Aug 27 2015 21:51:44 GMT-0500 (CDT)"/>
    <s v="icsfy_100"/>
  </r>
  <r>
    <x v="75"/>
    <n v="185"/>
    <s v="Normal"/>
    <x v="8"/>
    <s v="Thu Aug 27 2015 21:51:47 GMT-0500 (CDT)"/>
    <s v="icsfy_100"/>
  </r>
  <r>
    <x v="76"/>
    <n v="198"/>
    <s v="Normal"/>
    <x v="8"/>
    <s v="Thu Aug 27 2015 21:44:23 GMT-0500 (CDT)"/>
    <s v="icsfy_100"/>
  </r>
  <r>
    <x v="77"/>
    <n v="202"/>
    <s v="Normal"/>
    <x v="8"/>
    <s v="Thu Aug 27 2015 21:51:50 GMT-0500 (CDT)"/>
    <s v="icsfy_100"/>
  </r>
  <r>
    <x v="78"/>
    <n v="196"/>
    <s v="Normal"/>
    <x v="8"/>
    <s v="Thu Aug 27 2015 21:51:52 GMT-0500 (CDT)"/>
    <s v="icsfy_100"/>
  </r>
  <r>
    <x v="79"/>
    <n v="189"/>
    <s v="Normal"/>
    <x v="8"/>
    <s v="Thu Aug 27 2015 21:51:54 GMT-0500 (CDT)"/>
    <s v="icsfy_100"/>
  </r>
  <r>
    <x v="80"/>
    <n v="207"/>
    <s v="PrePlus"/>
    <x v="8"/>
    <s v="Thu Aug 27 2015 21:51:59 GMT-0500 (CDT)"/>
    <s v="icsfy_100"/>
  </r>
  <r>
    <x v="81"/>
    <n v="159"/>
    <s v="PrePlus"/>
    <x v="8"/>
    <s v="Thu Aug 27 2015 21:52:15 GMT-0500 (CDT)"/>
    <s v="icsfy_100"/>
  </r>
  <r>
    <x v="82"/>
    <n v="153"/>
    <s v="PrePlus"/>
    <x v="8"/>
    <s v="Thu Aug 27 2015 21:52:18 GMT-0500 (CDT)"/>
    <s v="icsfy_100"/>
  </r>
  <r>
    <x v="83"/>
    <n v="197"/>
    <s v="Normal"/>
    <x v="8"/>
    <s v="Thu Aug 27 2015 21:52:22 GMT-0500 (CDT)"/>
    <s v="icsfy_100"/>
  </r>
  <r>
    <x v="84"/>
    <n v="192"/>
    <s v="Normal"/>
    <x v="8"/>
    <s v="Thu Aug 27 2015 21:52:24 GMT-0500 (CDT)"/>
    <s v="icsfy_100"/>
  </r>
  <r>
    <x v="85"/>
    <n v="139"/>
    <s v="Normal"/>
    <x v="8"/>
    <s v="Thu Aug 27 2015 21:52:28 GMT-0500 (CDT)"/>
    <s v="icsfy_100"/>
  </r>
  <r>
    <x v="86"/>
    <n v="193"/>
    <s v="PrePlus"/>
    <x v="8"/>
    <s v="Thu Aug 27 2015 21:52:36 GMT-0500 (CDT)"/>
    <s v="icsfy_100"/>
  </r>
  <r>
    <x v="87"/>
    <n v="213"/>
    <s v="Normal"/>
    <x v="8"/>
    <s v="Thu Aug 27 2015 21:44:26 GMT-0500 (CDT)"/>
    <s v="icsfy_100"/>
  </r>
  <r>
    <x v="88"/>
    <n v="212"/>
    <s v="PrePlus"/>
    <x v="8"/>
    <s v="Thu Aug 27 2015 21:52:45 GMT-0500 (CDT)"/>
    <s v="icsfy_100"/>
  </r>
  <r>
    <x v="89"/>
    <n v="171"/>
    <s v="Normal"/>
    <x v="8"/>
    <s v="Thu Aug 27 2015 21:52:49 GMT-0500 (CDT)"/>
    <s v="icsfy_100"/>
  </r>
  <r>
    <x v="90"/>
    <n v="178"/>
    <s v="Normal"/>
    <x v="8"/>
    <s v="Thu Aug 27 2015 21:52:51 GMT-0500 (CDT)"/>
    <s v="icsfy_100"/>
  </r>
  <r>
    <x v="91"/>
    <n v="127"/>
    <s v="Plus"/>
    <x v="8"/>
    <s v="Thu Aug 27 2015 21:53:55 GMT-0500 (CDT)"/>
    <s v="icsfy_100"/>
  </r>
  <r>
    <x v="92"/>
    <n v="191"/>
    <s v="Plus"/>
    <x v="8"/>
    <s v="Thu Aug 27 2015 21:54:00 GMT-0500 (CDT)"/>
    <s v="icsfy_100"/>
  </r>
  <r>
    <x v="93"/>
    <n v="200"/>
    <s v="PrePlus"/>
    <x v="8"/>
    <s v="Thu Aug 27 2015 21:54:11 GMT-0500 (CDT)"/>
    <s v="icsfy_100"/>
  </r>
  <r>
    <x v="94"/>
    <n v="125"/>
    <s v="PrePlus"/>
    <x v="8"/>
    <s v="Thu Aug 27 2015 21:54:16 GMT-0500 (CDT)"/>
    <s v="icsfy_100"/>
  </r>
  <r>
    <x v="95"/>
    <n v="185"/>
    <s v="Normal"/>
    <x v="8"/>
    <s v="Thu Aug 27 2015 21:54:20 GMT-0500 (CDT)"/>
    <s v="icsfy_100"/>
  </r>
  <r>
    <x v="96"/>
    <n v="190"/>
    <s v="Normal"/>
    <x v="8"/>
    <s v="Thu Aug 27 2015 21:54:22 GMT-0500 (CDT)"/>
    <s v="icsfy_100"/>
  </r>
  <r>
    <x v="97"/>
    <n v="210"/>
    <s v="PrePlus"/>
    <x v="8"/>
    <s v="Thu Aug 27 2015 21:54:25 GMT-0500 (CDT)"/>
    <s v="icsfy_100"/>
  </r>
  <r>
    <x v="98"/>
    <n v="139"/>
    <s v="Normal"/>
    <x v="8"/>
    <s v="Thu Aug 27 2015 21:44:30 GMT-0500 (CDT)"/>
    <s v="icsfy_100"/>
  </r>
  <r>
    <x v="99"/>
    <n v="129"/>
    <s v="Normal"/>
    <x v="8"/>
    <s v="Thu Aug 27 2015 21:54:29 GMT-0500 (CDT)"/>
    <s v="icsfy_100"/>
  </r>
  <r>
    <x v="100"/>
    <n v="160"/>
    <s v="Normal"/>
    <x v="8"/>
    <s v="Thu Aug 27 2015 21:54:31 GMT-0500 (CDT)"/>
    <s v="icsfy_100"/>
  </r>
  <r>
    <x v="101"/>
    <n v="141"/>
    <s v="Normal"/>
    <x v="8"/>
    <s v="Thu Aug 27 2015 21:54:42 GMT-0500 (CDT)"/>
    <s v="icsfy_100"/>
  </r>
  <r>
    <x v="102"/>
    <n v="140"/>
    <s v="Normal"/>
    <x v="8"/>
    <s v="Thu Aug 27 2015 21:54:56 GMT-0500 (CDT)"/>
    <s v="icsfy_100"/>
  </r>
  <r>
    <x v="103"/>
    <n v="146"/>
    <s v="Normal"/>
    <x v="8"/>
    <s v="Thu Aug 27 2015 21:54:58 GMT-0500 (CDT)"/>
    <s v="icsfy_100"/>
  </r>
  <r>
    <x v="104"/>
    <n v="128"/>
    <s v="Normal"/>
    <x v="8"/>
    <s v="Thu Aug 27 2015 21:55:01 GMT-0500 (CDT)"/>
    <s v="icsfy_100"/>
  </r>
  <r>
    <x v="105"/>
    <n v="170"/>
    <s v="Normal"/>
    <x v="8"/>
    <s v="Thu Aug 27 2015 21:55:03 GMT-0500 (CDT)"/>
    <s v="icsfy_100"/>
  </r>
  <r>
    <x v="106"/>
    <n v="181"/>
    <s v="Plus"/>
    <x v="8"/>
    <s v="Thu Aug 27 2015 21:55:25 GMT-0500 (CDT)"/>
    <s v="icsfy_100"/>
  </r>
  <r>
    <x v="107"/>
    <n v="159"/>
    <s v="PrePlus"/>
    <x v="8"/>
    <s v="Thu Aug 27 2015 21:55:31 GMT-0500 (CDT)"/>
    <s v="icsfy_100"/>
  </r>
  <r>
    <x v="108"/>
    <n v="161"/>
    <s v="Normal"/>
    <x v="8"/>
    <s v="Thu Aug 27 2015 21:55:35 GMT-0500 (CDT)"/>
    <s v="icsfy_100"/>
  </r>
  <r>
    <x v="109"/>
    <n v="174"/>
    <s v="Normal"/>
    <x v="8"/>
    <s v="Thu Aug 27 2015 21:44:34 GMT-0500 (CDT)"/>
    <s v="icsfy_100"/>
  </r>
  <r>
    <x v="110"/>
    <n v="131"/>
    <s v="Normal"/>
    <x v="8"/>
    <s v="Thu Aug 27 2015 21:55:37 GMT-0500 (CDT)"/>
    <s v="icsfy_100"/>
  </r>
  <r>
    <x v="111"/>
    <n v="204"/>
    <s v="Normal"/>
    <x v="8"/>
    <s v="Thu Aug 27 2015 21:55:39 GMT-0500 (CDT)"/>
    <s v="icsfy_100"/>
  </r>
  <r>
    <x v="112"/>
    <n v="145"/>
    <s v="PrePlus"/>
    <x v="8"/>
    <s v="Thu Aug 27 2015 21:56:15 GMT-0500 (CDT)"/>
    <s v="icsfy_100"/>
  </r>
  <r>
    <x v="113"/>
    <n v="196"/>
    <s v="Normal"/>
    <x v="8"/>
    <s v="Thu Aug 27 2015 21:56:18 GMT-0500 (CDT)"/>
    <s v="icsfy_100"/>
  </r>
  <r>
    <x v="114"/>
    <n v="148"/>
    <s v="PrePlus"/>
    <x v="8"/>
    <s v="Thu Aug 27 2015 21:56:27 GMT-0500 (CDT)"/>
    <s v="icsfy_100"/>
  </r>
  <r>
    <x v="115"/>
    <n v="214"/>
    <s v="PrePlus"/>
    <x v="8"/>
    <s v="Thu Aug 27 2015 21:57:39 GMT-0500 (CDT)"/>
    <s v="icsfy_100"/>
  </r>
  <r>
    <x v="116"/>
    <n v="152"/>
    <s v="Normal"/>
    <x v="8"/>
    <s v="Thu Aug 27 2015 21:57:42 GMT-0500 (CDT)"/>
    <s v="icsfy_100"/>
  </r>
  <r>
    <x v="117"/>
    <n v="155"/>
    <s v="Normal"/>
    <x v="8"/>
    <s v="Thu Aug 27 2015 21:57:45 GMT-0500 (CDT)"/>
    <s v="icsfy_100"/>
  </r>
  <r>
    <x v="118"/>
    <n v="142"/>
    <s v="PrePlus"/>
    <x v="8"/>
    <s v="Thu Aug 27 2015 21:57:58 GMT-0500 (CDT)"/>
    <s v="icsfy_100"/>
  </r>
  <r>
    <x v="119"/>
    <n v="121"/>
    <s v="Normal"/>
    <x v="8"/>
    <s v="Thu Aug 27 2015 21:58:01 GMT-0500 (CDT)"/>
    <s v="icsfy_100"/>
  </r>
  <r>
    <x v="0"/>
    <n v="165"/>
    <s v="PrePlus"/>
    <x v="9"/>
    <s v="Tue Sep 29 2015 05:56:08 GMT-0400 (EDT)"/>
    <s v="icsfy_100"/>
  </r>
  <r>
    <x v="1"/>
    <n v="194"/>
    <s v="Normal"/>
    <x v="9"/>
    <s v="Tue Sep 29 2015 05:56:50 GMT-0400 (EDT)"/>
    <s v="icsfy_100"/>
  </r>
  <r>
    <x v="32"/>
    <n v="219"/>
    <s v="Normal"/>
    <x v="9"/>
    <s v="Tue Sep 29 2015 05:57:37 GMT-0400 (EDT)"/>
    <s v="icsfy_100"/>
  </r>
  <r>
    <x v="43"/>
    <n v="143"/>
    <s v="PrePlus"/>
    <x v="9"/>
    <s v="Tue Sep 29 2015 05:58:36 GMT-0400 (EDT)"/>
    <s v="icsfy_100"/>
  </r>
  <r>
    <x v="54"/>
    <n v="175"/>
    <s v="Normal"/>
    <x v="9"/>
    <s v="Tue Sep 29 2015 05:59:13 GMT-0400 (EDT)"/>
    <s v="icsfy_100"/>
  </r>
  <r>
    <x v="65"/>
    <n v="177"/>
    <s v="Normal"/>
    <x v="9"/>
    <s v="Tue Sep 29 2015 05:59:36 GMT-0400 (EDT)"/>
    <s v="icsfy_100"/>
  </r>
  <r>
    <x v="76"/>
    <n v="198"/>
    <s v="Normal"/>
    <x v="9"/>
    <s v="Tue Sep 29 2015 06:00:00 GMT-0400 (EDT)"/>
    <s v="icsfy_100"/>
  </r>
  <r>
    <x v="87"/>
    <n v="213"/>
    <s v="Normal"/>
    <x v="9"/>
    <s v="Tue Sep 29 2015 06:00:42 GMT-0400 (EDT)"/>
    <s v="icsfy_100"/>
  </r>
  <r>
    <x v="0"/>
    <n v="165"/>
    <s v="PrePlus"/>
    <x v="10"/>
    <s v="Mon Aug 10 2015 08:29:14 GMT-0300 (ADT)"/>
    <s v="icsfy_100"/>
  </r>
  <r>
    <x v="1"/>
    <n v="194"/>
    <s v="Normal"/>
    <x v="10"/>
    <s v="Mon Aug 10 2015 08:29:23 GMT-0300 (ADT)"/>
    <s v="icsfy_100"/>
  </r>
  <r>
    <x v="2"/>
    <n v="206"/>
    <s v="PrePlus"/>
    <x v="10"/>
    <s v="Mon Aug 10 2015 08:32:08 GMT-0300 (ADT)"/>
    <s v="icsfy_100"/>
  </r>
  <r>
    <x v="3"/>
    <n v="124"/>
    <s v="Normal"/>
    <x v="10"/>
    <s v="Mon Aug 10 2015 08:57:27 GMT-0300 (ADT)"/>
    <s v="icsfy_100"/>
  </r>
  <r>
    <x v="4"/>
    <n v="203"/>
    <s v="PrePlus"/>
    <x v="10"/>
    <s v="Mon Aug 10 2015 08:57:34 GMT-0300 (ADT)"/>
    <s v="icsfy_100"/>
  </r>
  <r>
    <x v="5"/>
    <n v="158"/>
    <s v="PrePlus"/>
    <x v="10"/>
    <s v="Mon Aug 10 2015 08:57:41 GMT-0300 (ADT)"/>
    <s v="icsfy_100"/>
  </r>
  <r>
    <x v="6"/>
    <n v="122"/>
    <s v="PrePlus"/>
    <x v="10"/>
    <s v="Mon Aug 10 2015 08:57:43 GMT-0300 (ADT)"/>
    <s v="icsfy_100"/>
  </r>
  <r>
    <x v="7"/>
    <n v="123"/>
    <s v="PrePlus"/>
    <x v="10"/>
    <s v="Mon Aug 10 2015 08:57:49 GMT-0300 (ADT)"/>
    <s v="icsfy_100"/>
  </r>
  <r>
    <x v="8"/>
    <n v="166"/>
    <s v="Normal"/>
    <x v="10"/>
    <s v="Mon Aug 10 2015 08:57:56 GMT-0300 (ADT)"/>
    <s v="icsfy_100"/>
  </r>
  <r>
    <x v="9"/>
    <n v="178"/>
    <s v="Normal"/>
    <x v="10"/>
    <s v="Mon Aug 10 2015 08:57:57 GMT-0300 (ADT)"/>
    <s v="icsfy_100"/>
  </r>
  <r>
    <x v="10"/>
    <n v="161"/>
    <s v="Normal"/>
    <x v="10"/>
    <s v="Mon Aug 10 2015 08:57:59 GMT-0300 (ADT)"/>
    <s v="icsfy_100"/>
  </r>
  <r>
    <x v="11"/>
    <n v="150"/>
    <s v="Normal"/>
    <x v="10"/>
    <s v="Mon Aug 10 2015 08:58:06 GMT-0300 (ADT)"/>
    <s v="icsfy_100"/>
  </r>
  <r>
    <x v="12"/>
    <n v="123"/>
    <s v="PrePlus"/>
    <x v="10"/>
    <s v="Mon Aug 10 2015 08:58:09 GMT-0300 (ADT)"/>
    <s v="icsfy_100"/>
  </r>
  <r>
    <x v="13"/>
    <n v="162"/>
    <s v="PrePlus"/>
    <x v="10"/>
    <s v="Mon Aug 10 2015 08:32:17 GMT-0300 (ADT)"/>
    <s v="icsfy_100"/>
  </r>
  <r>
    <x v="14"/>
    <n v="180"/>
    <s v="Plus"/>
    <x v="10"/>
    <s v="Mon Aug 10 2015 08:58:11 GMT-0300 (ADT)"/>
    <s v="icsfy_100"/>
  </r>
  <r>
    <x v="15"/>
    <n v="167"/>
    <s v="PrePlus"/>
    <x v="10"/>
    <s v="Mon Aug 10 2015 08:58:19 GMT-0300 (ADT)"/>
    <s v="icsfy_100"/>
  </r>
  <r>
    <x v="16"/>
    <n v="144"/>
    <s v="Normal"/>
    <x v="10"/>
    <s v="Mon Aug 10 2015 08:58:26 GMT-0300 (ADT)"/>
    <s v="icsfy_100"/>
  </r>
  <r>
    <x v="17"/>
    <n v="154"/>
    <s v="Normal"/>
    <x v="10"/>
    <s v="Mon Aug 10 2015 08:58:33 GMT-0300 (ADT)"/>
    <s v="icsfy_100"/>
  </r>
  <r>
    <x v="18"/>
    <n v="184"/>
    <s v="Normal"/>
    <x v="10"/>
    <s v="Mon Aug 10 2015 08:58:39 GMT-0300 (ADT)"/>
    <s v="icsfy_100"/>
  </r>
  <r>
    <x v="19"/>
    <n v="168"/>
    <s v="PrePlus"/>
    <x v="10"/>
    <s v="Mon Aug 10 2015 08:58:47 GMT-0300 (ADT)"/>
    <s v="icsfy_100"/>
  </r>
  <r>
    <x v="20"/>
    <n v="155"/>
    <s v="Normal"/>
    <x v="10"/>
    <s v="Mon Aug 10 2015 08:58:49 GMT-0300 (ADT)"/>
    <s v="icsfy_100"/>
  </r>
  <r>
    <x v="21"/>
    <n v="179"/>
    <s v="Normal"/>
    <x v="10"/>
    <s v="Mon Aug 10 2015 08:58:56 GMT-0300 (ADT)"/>
    <s v="icsfy_100"/>
  </r>
  <r>
    <x v="22"/>
    <n v="137"/>
    <s v="PrePlus"/>
    <x v="10"/>
    <s v="Mon Aug 10 2015 08:59:04 GMT-0300 (ADT)"/>
    <s v="icsfy_100"/>
  </r>
  <r>
    <x v="23"/>
    <n v="216"/>
    <s v="Plus"/>
    <x v="10"/>
    <s v="Mon Aug 10 2015 08:59:10 GMT-0300 (ADT)"/>
    <s v="icsfy_100"/>
  </r>
  <r>
    <x v="24"/>
    <n v="208"/>
    <s v="Normal"/>
    <x v="10"/>
    <s v="Mon Aug 10 2015 08:32:25 GMT-0300 (ADT)"/>
    <s v="icsfy_100"/>
  </r>
  <r>
    <x v="25"/>
    <n v="209"/>
    <s v="Normal"/>
    <x v="10"/>
    <s v="Mon Aug 10 2015 08:32:31 GMT-0300 (ADT)"/>
    <s v="icsfy_100"/>
  </r>
  <r>
    <x v="26"/>
    <n v="187"/>
    <s v="Plus"/>
    <x v="10"/>
    <s v="Mon Aug 10 2015 08:32:38 GMT-0300 (ADT)"/>
    <s v="icsfy_100"/>
  </r>
  <r>
    <x v="27"/>
    <n v="163"/>
    <s v="PrePlus"/>
    <x v="10"/>
    <s v="Mon Aug 10 2015 08:32:48 GMT-0300 (ADT)"/>
    <s v="icsfy_100"/>
  </r>
  <r>
    <x v="28"/>
    <n v="182"/>
    <s v="Plus"/>
    <x v="10"/>
    <s v="Mon Aug 10 2015 08:32:52 GMT-0300 (ADT)"/>
    <s v="icsfy_100"/>
  </r>
  <r>
    <x v="29"/>
    <n v="134"/>
    <s v="PrePlus"/>
    <x v="10"/>
    <s v="Mon Aug 10 2015 08:33:04 GMT-0300 (ADT)"/>
    <s v="icsfy_100"/>
  </r>
  <r>
    <x v="30"/>
    <n v="132"/>
    <s v="PrePlus"/>
    <x v="10"/>
    <s v="Mon Aug 10 2015 08:33:13 GMT-0300 (ADT)"/>
    <s v="icsfy_100"/>
  </r>
  <r>
    <x v="31"/>
    <n v="195"/>
    <s v="Normal"/>
    <x v="10"/>
    <s v="Mon Aug 10 2015 08:33:21 GMT-0300 (ADT)"/>
    <s v="icsfy_100"/>
  </r>
  <r>
    <x v="32"/>
    <n v="219"/>
    <s v="Normal"/>
    <x v="10"/>
    <s v="Mon Aug 10 2015 08:29:30 GMT-0300 (ADT)"/>
    <s v="icsfy_100"/>
  </r>
  <r>
    <x v="33"/>
    <n v="180"/>
    <s v="Plus"/>
    <x v="10"/>
    <s v="Mon Aug 10 2015 08:33:29 GMT-0300 (ADT)"/>
    <s v="icsfy_100"/>
  </r>
  <r>
    <x v="34"/>
    <n v="218"/>
    <s v="PrePlus"/>
    <x v="10"/>
    <s v="Mon Aug 10 2015 08:33:54 GMT-0300 (ADT)"/>
    <s v="icsfy_100"/>
  </r>
  <r>
    <x v="35"/>
    <n v="194"/>
    <s v="Normal"/>
    <x v="10"/>
    <s v="Mon Aug 10 2015 08:33:58 GMT-0300 (ADT)"/>
    <s v="icsfy_100"/>
  </r>
  <r>
    <x v="36"/>
    <n v="156"/>
    <s v="Normal"/>
    <x v="10"/>
    <s v="Mon Aug 10 2015 08:34:05 GMT-0300 (ADT)"/>
    <s v="icsfy_100"/>
  </r>
  <r>
    <x v="37"/>
    <n v="136"/>
    <s v="Normal"/>
    <x v="10"/>
    <s v="Mon Aug 10 2015 08:34:13 GMT-0300 (ADT)"/>
    <s v="icsfy_100"/>
  </r>
  <r>
    <x v="38"/>
    <n v="149"/>
    <s v="Plus"/>
    <x v="10"/>
    <s v="Mon Aug 10 2015 08:34:16 GMT-0300 (ADT)"/>
    <s v="icsfy_100"/>
  </r>
  <r>
    <x v="39"/>
    <n v="188"/>
    <s v="Normal"/>
    <x v="10"/>
    <s v="Mon Aug 10 2015 08:34:23 GMT-0300 (ADT)"/>
    <s v="icsfy_100"/>
  </r>
  <r>
    <x v="40"/>
    <n v="220"/>
    <s v="PrePlus"/>
    <x v="10"/>
    <s v="Mon Aug 10 2015 08:34:31 GMT-0300 (ADT)"/>
    <s v="icsfy_100"/>
  </r>
  <r>
    <x v="41"/>
    <n v="151"/>
    <s v="Normal"/>
    <x v="10"/>
    <s v="Mon Aug 10 2015 08:34:38 GMT-0300 (ADT)"/>
    <s v="icsfy_100"/>
  </r>
  <r>
    <x v="42"/>
    <n v="211"/>
    <s v="Plus"/>
    <x v="10"/>
    <s v="Mon Aug 10 2015 08:34:46 GMT-0300 (ADT)"/>
    <s v="icsfy_100"/>
  </r>
  <r>
    <x v="43"/>
    <n v="143"/>
    <s v="PrePlus"/>
    <x v="10"/>
    <s v="Mon Aug 10 2015 08:29:57 GMT-0300 (ADT)"/>
    <s v="icsfy_100"/>
  </r>
  <r>
    <x v="44"/>
    <n v="172"/>
    <s v="Plus"/>
    <x v="10"/>
    <s v="Mon Aug 10 2015 08:34:55 GMT-0300 (ADT)"/>
    <s v="icsfy_100"/>
  </r>
  <r>
    <x v="45"/>
    <n v="186"/>
    <s v="Plus"/>
    <x v="10"/>
    <s v="Mon Aug 10 2015 08:35:03 GMT-0300 (ADT)"/>
    <s v="icsfy_100"/>
  </r>
  <r>
    <x v="46"/>
    <n v="142"/>
    <s v="Plus"/>
    <x v="10"/>
    <s v="Mon Aug 10 2015 08:35:16 GMT-0300 (ADT)"/>
    <s v="icsfy_100"/>
  </r>
  <r>
    <x v="47"/>
    <n v="215"/>
    <s v="Normal"/>
    <x v="10"/>
    <s v="Mon Aug 10 2015 08:35:24 GMT-0300 (ADT)"/>
    <s v="icsfy_100"/>
  </r>
  <r>
    <x v="48"/>
    <n v="132"/>
    <s v="PrePlus"/>
    <x v="10"/>
    <s v="Mon Aug 10 2015 08:35:26 GMT-0300 (ADT)"/>
    <s v="icsfy_100"/>
  </r>
  <r>
    <x v="49"/>
    <n v="169"/>
    <s v="Normal"/>
    <x v="10"/>
    <s v="Mon Aug 10 2015 08:35:34 GMT-0300 (ADT)"/>
    <s v="icsfy_100"/>
  </r>
  <r>
    <x v="50"/>
    <n v="147"/>
    <s v="PrePlus"/>
    <x v="10"/>
    <s v="Mon Aug 10 2015 08:35:42 GMT-0300 (ADT)"/>
    <s v="icsfy_100"/>
  </r>
  <r>
    <x v="51"/>
    <n v="176"/>
    <s v="Normal"/>
    <x v="10"/>
    <s v="Mon Aug 10 2015 08:35:51 GMT-0300 (ADT)"/>
    <s v="icsfy_100"/>
  </r>
  <r>
    <x v="52"/>
    <n v="173"/>
    <s v="PrePlus"/>
    <x v="10"/>
    <s v="Mon Aug 10 2015 08:35:59 GMT-0300 (ADT)"/>
    <s v="icsfy_100"/>
  </r>
  <r>
    <x v="53"/>
    <n v="133"/>
    <s v="Normal"/>
    <x v="10"/>
    <s v="Mon Aug 10 2015 08:49:33 GMT-0300 (ADT)"/>
    <s v="icsfy_100"/>
  </r>
  <r>
    <x v="54"/>
    <n v="175"/>
    <s v="Normal"/>
    <x v="10"/>
    <s v="Mon Aug 10 2015 08:30:06 GMT-0300 (ADT)"/>
    <s v="icsfy_100"/>
  </r>
  <r>
    <x v="55"/>
    <n v="201"/>
    <s v="Normal"/>
    <x v="10"/>
    <s v="Mon Aug 10 2015 08:49:40 GMT-0300 (ADT)"/>
    <s v="icsfy_100"/>
  </r>
  <r>
    <x v="56"/>
    <n v="217"/>
    <s v="Normal"/>
    <x v="10"/>
    <s v="Mon Aug 10 2015 08:49:48 GMT-0300 (ADT)"/>
    <s v="icsfy_100"/>
  </r>
  <r>
    <x v="57"/>
    <n v="138"/>
    <s v="Normal"/>
    <x v="10"/>
    <s v="Mon Aug 10 2015 08:49:55 GMT-0300 (ADT)"/>
    <s v="icsfy_100"/>
  </r>
  <r>
    <x v="58"/>
    <n v="173"/>
    <s v="PrePlus"/>
    <x v="10"/>
    <s v="Mon Aug 10 2015 08:49:57 GMT-0300 (ADT)"/>
    <s v="icsfy_100"/>
  </r>
  <r>
    <x v="59"/>
    <n v="170"/>
    <s v="Normal"/>
    <x v="10"/>
    <s v="Mon Aug 10 2015 08:50:04 GMT-0300 (ADT)"/>
    <s v="icsfy_100"/>
  </r>
  <r>
    <x v="60"/>
    <n v="129"/>
    <s v="Normal"/>
    <x v="10"/>
    <s v="Mon Aug 10 2015 08:50:12 GMT-0300 (ADT)"/>
    <s v="icsfy_100"/>
  </r>
  <r>
    <x v="61"/>
    <n v="157"/>
    <s v="PrePlus"/>
    <x v="10"/>
    <s v="Mon Aug 10 2015 08:50:19 GMT-0300 (ADT)"/>
    <s v="icsfy_100"/>
  </r>
  <r>
    <x v="62"/>
    <n v="174"/>
    <s v="PrePlus"/>
    <x v="10"/>
    <s v="Mon Aug 10 2015 08:50:22 GMT-0300 (ADT)"/>
    <s v="icsfy_100"/>
  </r>
  <r>
    <x v="63"/>
    <n v="214"/>
    <s v="Plus"/>
    <x v="10"/>
    <s v="Mon Aug 10 2015 08:50:30 GMT-0300 (ADT)"/>
    <s v="icsfy_100"/>
  </r>
  <r>
    <x v="64"/>
    <n v="164"/>
    <s v="Normal"/>
    <x v="10"/>
    <s v="Mon Aug 10 2015 08:50:37 GMT-0300 (ADT)"/>
    <s v="icsfy_100"/>
  </r>
  <r>
    <x v="65"/>
    <n v="177"/>
    <s v="Normal"/>
    <x v="10"/>
    <s v="Mon Aug 10 2015 08:31:17 GMT-0300 (ADT)"/>
    <s v="icsfy_100"/>
  </r>
  <r>
    <x v="66"/>
    <n v="183"/>
    <s v="Normal"/>
    <x v="10"/>
    <s v="Mon Aug 10 2015 08:50:44 GMT-0300 (ADT)"/>
    <s v="icsfy_100"/>
  </r>
  <r>
    <x v="67"/>
    <n v="152"/>
    <s v="Normal"/>
    <x v="10"/>
    <s v="Mon Aug 10 2015 08:50:52 GMT-0300 (ADT)"/>
    <s v="icsfy_100"/>
  </r>
  <r>
    <x v="68"/>
    <n v="183"/>
    <s v="Normal"/>
    <x v="10"/>
    <s v="Mon Aug 10 2015 08:50:55 GMT-0300 (ADT)"/>
    <s v="icsfy_100"/>
  </r>
  <r>
    <x v="69"/>
    <n v="126"/>
    <s v="Plus"/>
    <x v="10"/>
    <s v="Mon Aug 10 2015 08:51:09 GMT-0300 (ADT)"/>
    <s v="icsfy_100"/>
  </r>
  <r>
    <x v="70"/>
    <n v="176"/>
    <s v="Normal"/>
    <x v="10"/>
    <s v="Mon Aug 10 2015 08:51:11 GMT-0300 (ADT)"/>
    <s v="icsfy_100"/>
  </r>
  <r>
    <x v="71"/>
    <n v="205"/>
    <s v="Normal"/>
    <x v="10"/>
    <s v="Mon Aug 10 2015 08:51:18 GMT-0300 (ADT)"/>
    <s v="icsfy_100"/>
  </r>
  <r>
    <x v="72"/>
    <n v="130"/>
    <s v="Plus"/>
    <x v="10"/>
    <s v="Mon Aug 10 2015 08:51:22 GMT-0300 (ADT)"/>
    <s v="icsfy_100"/>
  </r>
  <r>
    <x v="73"/>
    <n v="135"/>
    <s v="Normal"/>
    <x v="10"/>
    <s v="Mon Aug 10 2015 08:51:29 GMT-0300 (ADT)"/>
    <s v="icsfy_100"/>
  </r>
  <r>
    <x v="74"/>
    <n v="199"/>
    <s v="Plus"/>
    <x v="10"/>
    <s v="Mon Aug 10 2015 08:51:36 GMT-0300 (ADT)"/>
    <s v="icsfy_100"/>
  </r>
  <r>
    <x v="75"/>
    <n v="185"/>
    <s v="Normal"/>
    <x v="10"/>
    <s v="Mon Aug 10 2015 08:51:44 GMT-0300 (ADT)"/>
    <s v="icsfy_100"/>
  </r>
  <r>
    <x v="76"/>
    <n v="198"/>
    <s v="Normal"/>
    <x v="10"/>
    <s v="Mon Aug 10 2015 08:31:33 GMT-0300 (ADT)"/>
    <s v="icsfy_100"/>
  </r>
  <r>
    <x v="77"/>
    <n v="202"/>
    <s v="Normal"/>
    <x v="10"/>
    <s v="Mon Aug 10 2015 08:51:51 GMT-0300 (ADT)"/>
    <s v="icsfy_100"/>
  </r>
  <r>
    <x v="78"/>
    <n v="196"/>
    <s v="Normal"/>
    <x v="10"/>
    <s v="Mon Aug 10 2015 08:51:59 GMT-0300 (ADT)"/>
    <s v="icsfy_100"/>
  </r>
  <r>
    <x v="79"/>
    <n v="189"/>
    <s v="Normal"/>
    <x v="10"/>
    <s v="Mon Aug 10 2015 08:52:06 GMT-0300 (ADT)"/>
    <s v="icsfy_100"/>
  </r>
  <r>
    <x v="80"/>
    <n v="207"/>
    <s v="Plus"/>
    <x v="10"/>
    <s v="Mon Aug 10 2015 08:52:14 GMT-0300 (ADT)"/>
    <s v="icsfy_100"/>
  </r>
  <r>
    <x v="81"/>
    <n v="159"/>
    <s v="PrePlus"/>
    <x v="10"/>
    <s v="Mon Aug 10 2015 08:52:25 GMT-0300 (ADT)"/>
    <s v="icsfy_100"/>
  </r>
  <r>
    <x v="82"/>
    <n v="153"/>
    <s v="PrePlus"/>
    <x v="10"/>
    <s v="Mon Aug 10 2015 08:52:29 GMT-0300 (ADT)"/>
    <s v="icsfy_100"/>
  </r>
  <r>
    <x v="83"/>
    <n v="197"/>
    <s v="Normal"/>
    <x v="10"/>
    <s v="Mon Aug 10 2015 08:52:37 GMT-0300 (ADT)"/>
    <s v="icsfy_100"/>
  </r>
  <r>
    <x v="84"/>
    <n v="192"/>
    <s v="Normal"/>
    <x v="10"/>
    <s v="Mon Aug 10 2015 08:52:45 GMT-0300 (ADT)"/>
    <s v="icsfy_100"/>
  </r>
  <r>
    <x v="85"/>
    <n v="139"/>
    <s v="Normal"/>
    <x v="10"/>
    <s v="Mon Aug 10 2015 08:52:47 GMT-0300 (ADT)"/>
    <s v="icsfy_100"/>
  </r>
  <r>
    <x v="86"/>
    <n v="193"/>
    <s v="PrePlus"/>
    <x v="10"/>
    <s v="Mon Aug 10 2015 08:52:55 GMT-0300 (ADT)"/>
    <s v="icsfy_100"/>
  </r>
  <r>
    <x v="87"/>
    <n v="213"/>
    <s v="Normal"/>
    <x v="10"/>
    <s v="Mon Aug 10 2015 08:31:41 GMT-0300 (ADT)"/>
    <s v="icsfy_100"/>
  </r>
  <r>
    <x v="88"/>
    <n v="212"/>
    <s v="PrePlus"/>
    <x v="10"/>
    <s v="Mon Aug 10 2015 08:53:02 GMT-0300 (ADT)"/>
    <s v="icsfy_100"/>
  </r>
  <r>
    <x v="89"/>
    <n v="171"/>
    <s v="PrePlus"/>
    <x v="10"/>
    <s v="Mon Aug 10 2015 08:53:10 GMT-0300 (ADT)"/>
    <s v="icsfy_100"/>
  </r>
  <r>
    <x v="90"/>
    <n v="178"/>
    <s v="Normal"/>
    <x v="10"/>
    <s v="Mon Aug 10 2015 08:53:18 GMT-0300 (ADT)"/>
    <s v="icsfy_100"/>
  </r>
  <r>
    <x v="91"/>
    <n v="127"/>
    <s v="Plus"/>
    <x v="10"/>
    <s v="Mon Aug 10 2015 08:53:24 GMT-0300 (ADT)"/>
    <s v="icsfy_100"/>
  </r>
  <r>
    <x v="92"/>
    <n v="191"/>
    <s v="Plus"/>
    <x v="10"/>
    <s v="Mon Aug 10 2015 08:53:29 GMT-0300 (ADT)"/>
    <s v="icsfy_100"/>
  </r>
  <r>
    <x v="93"/>
    <n v="200"/>
    <s v="Plus"/>
    <x v="10"/>
    <s v="Mon Aug 10 2015 08:53:38 GMT-0300 (ADT)"/>
    <s v="icsfy_100"/>
  </r>
  <r>
    <x v="94"/>
    <n v="125"/>
    <s v="PrePlus"/>
    <x v="10"/>
    <s v="Mon Aug 10 2015 08:53:45 GMT-0300 (ADT)"/>
    <s v="icsfy_100"/>
  </r>
  <r>
    <x v="95"/>
    <n v="185"/>
    <s v="Normal"/>
    <x v="10"/>
    <s v="Mon Aug 10 2015 08:54:11 GMT-0300 (ADT)"/>
    <s v="icsfy_100"/>
  </r>
  <r>
    <x v="96"/>
    <n v="190"/>
    <s v="Normal"/>
    <x v="10"/>
    <s v="Mon Aug 10 2015 08:54:18 GMT-0300 (ADT)"/>
    <s v="icsfy_100"/>
  </r>
  <r>
    <x v="97"/>
    <n v="210"/>
    <s v="PrePlus"/>
    <x v="10"/>
    <s v="Mon Aug 10 2015 08:54:40 GMT-0300 (ADT)"/>
    <s v="icsfy_100"/>
  </r>
  <r>
    <x v="98"/>
    <n v="139"/>
    <s v="Normal"/>
    <x v="10"/>
    <s v="Mon Aug 10 2015 08:31:48 GMT-0300 (ADT)"/>
    <s v="icsfy_100"/>
  </r>
  <r>
    <x v="99"/>
    <n v="129"/>
    <s v="Normal"/>
    <x v="10"/>
    <s v="Mon Aug 10 2015 08:54:42 GMT-0300 (ADT)"/>
    <s v="icsfy_100"/>
  </r>
  <r>
    <x v="100"/>
    <n v="160"/>
    <s v="Normal"/>
    <x v="10"/>
    <s v="Mon Aug 10 2015 08:54:50 GMT-0300 (ADT)"/>
    <s v="icsfy_100"/>
  </r>
  <r>
    <x v="101"/>
    <n v="141"/>
    <s v="Plus"/>
    <x v="10"/>
    <s v="Mon Aug 10 2015 08:54:57 GMT-0300 (ADT)"/>
    <s v="icsfy_100"/>
  </r>
  <r>
    <x v="102"/>
    <n v="140"/>
    <s v="PrePlus"/>
    <x v="10"/>
    <s v="Mon Aug 10 2015 08:55:38 GMT-0300 (ADT)"/>
    <s v="icsfy_100"/>
  </r>
  <r>
    <x v="103"/>
    <n v="146"/>
    <s v="Normal"/>
    <x v="10"/>
    <s v="Mon Aug 10 2015 08:55:48 GMT-0300 (ADT)"/>
    <s v="icsfy_100"/>
  </r>
  <r>
    <x v="104"/>
    <n v="128"/>
    <s v="Normal"/>
    <x v="10"/>
    <s v="Mon Aug 10 2015 08:55:55 GMT-0300 (ADT)"/>
    <s v="icsfy_100"/>
  </r>
  <r>
    <x v="105"/>
    <n v="170"/>
    <s v="Normal"/>
    <x v="10"/>
    <s v="Mon Aug 10 2015 08:55:57 GMT-0300 (ADT)"/>
    <s v="icsfy_100"/>
  </r>
  <r>
    <x v="106"/>
    <n v="181"/>
    <s v="Plus"/>
    <x v="10"/>
    <s v="Mon Aug 10 2015 08:56:06 GMT-0300 (ADT)"/>
    <s v="icsfy_100"/>
  </r>
  <r>
    <x v="107"/>
    <n v="159"/>
    <s v="PrePlus"/>
    <x v="10"/>
    <s v="Mon Aug 10 2015 08:56:11 GMT-0300 (ADT)"/>
    <s v="icsfy_100"/>
  </r>
  <r>
    <x v="108"/>
    <n v="161"/>
    <s v="Normal"/>
    <x v="10"/>
    <s v="Mon Aug 10 2015 08:56:19 GMT-0300 (ADT)"/>
    <s v="icsfy_100"/>
  </r>
  <r>
    <x v="109"/>
    <n v="174"/>
    <s v="PrePlus"/>
    <x v="10"/>
    <s v="Mon Aug 10 2015 08:31:57 GMT-0300 (ADT)"/>
    <s v="icsfy_100"/>
  </r>
  <r>
    <x v="110"/>
    <n v="131"/>
    <s v="Normal"/>
    <x v="10"/>
    <s v="Mon Aug 10 2015 08:56:26 GMT-0300 (ADT)"/>
    <s v="icsfy_100"/>
  </r>
  <r>
    <x v="111"/>
    <n v="204"/>
    <s v="Normal"/>
    <x v="10"/>
    <s v="Mon Aug 10 2015 08:56:32 GMT-0300 (ADT)"/>
    <s v="icsfy_100"/>
  </r>
  <r>
    <x v="112"/>
    <n v="145"/>
    <s v="Plus"/>
    <x v="10"/>
    <s v="Mon Aug 10 2015 08:56:55 GMT-0300 (ADT)"/>
    <s v="icsfy_100"/>
  </r>
  <r>
    <x v="113"/>
    <n v="196"/>
    <s v="Normal"/>
    <x v="10"/>
    <s v="Mon Aug 10 2015 08:56:56 GMT-0300 (ADT)"/>
    <s v="icsfy_100"/>
  </r>
  <r>
    <x v="114"/>
    <n v="148"/>
    <s v="PrePlus"/>
    <x v="10"/>
    <s v="Mon Aug 10 2015 08:57:04 GMT-0300 (ADT)"/>
    <s v="icsfy_100"/>
  </r>
  <r>
    <x v="115"/>
    <n v="214"/>
    <s v="Plus"/>
    <x v="10"/>
    <s v="Mon Aug 10 2015 08:57:08 GMT-0300 (ADT)"/>
    <s v="icsfy_100"/>
  </r>
  <r>
    <x v="116"/>
    <n v="152"/>
    <s v="Normal"/>
    <x v="10"/>
    <s v="Mon Aug 10 2015 08:57:10 GMT-0300 (ADT)"/>
    <s v="icsfy_100"/>
  </r>
  <r>
    <x v="117"/>
    <n v="155"/>
    <s v="Normal"/>
    <x v="10"/>
    <s v="Mon Aug 10 2015 08:57:11 GMT-0300 (ADT)"/>
    <s v="icsfy_100"/>
  </r>
  <r>
    <x v="118"/>
    <n v="142"/>
    <s v="Normal"/>
    <x v="10"/>
    <s v="Mon Aug 10 2015 08:57:17 GMT-0300 (ADT)"/>
    <s v="icsfy_100"/>
  </r>
  <r>
    <x v="119"/>
    <n v="121"/>
    <s v="Normal"/>
    <x v="10"/>
    <s v="Mon Aug 10 2015 08:57:25 GMT-0300 (ADT)"/>
    <s v="icsfy_100"/>
  </r>
  <r>
    <x v="0"/>
    <n v="165"/>
    <s v="PrePlus"/>
    <x v="11"/>
    <s v="Thu Aug 13 2015 14:14:43 GMT-0700 (PDT)"/>
    <s v="icsfy_100"/>
  </r>
  <r>
    <x v="1"/>
    <n v="194"/>
    <s v="Normal"/>
    <x v="11"/>
    <s v="Thu Aug 13 2015 14:15:19 GMT-0700 (PDT)"/>
    <s v="icsfy_100"/>
  </r>
  <r>
    <x v="2"/>
    <n v="206"/>
    <s v="PrePlus"/>
    <x v="11"/>
    <s v="Thu Aug 13 2015 14:18:22 GMT-0700 (PDT)"/>
    <s v="icsfy_100"/>
  </r>
  <r>
    <x v="3"/>
    <n v="124"/>
    <s v="Normal"/>
    <x v="11"/>
    <s v="Thu Aug 13 2015 14:58:19 GMT-0700 (PDT)"/>
    <s v="icsfy_100"/>
  </r>
  <r>
    <x v="4"/>
    <n v="203"/>
    <s v="PrePlus"/>
    <x v="11"/>
    <s v="Thu Aug 13 2015 14:58:46 GMT-0700 (PDT)"/>
    <s v="icsfy_100"/>
  </r>
  <r>
    <x v="5"/>
    <n v="158"/>
    <s v="Plus"/>
    <x v="11"/>
    <s v="Thu Aug 13 2015 14:59:12 GMT-0700 (PDT)"/>
    <s v="icsfy_100"/>
  </r>
  <r>
    <x v="6"/>
    <n v="122"/>
    <s v="Plus"/>
    <x v="11"/>
    <s v="Thu Aug 13 2015 15:00:01 GMT-0700 (PDT)"/>
    <s v="icsfy_100"/>
  </r>
  <r>
    <x v="7"/>
    <n v="123"/>
    <s v="PrePlus"/>
    <x v="11"/>
    <s v="Thu Aug 13 2015 15:00:36 GMT-0700 (PDT)"/>
    <s v="icsfy_100"/>
  </r>
  <r>
    <x v="8"/>
    <n v="166"/>
    <s v="Normal"/>
    <x v="11"/>
    <s v="Thu Aug 13 2015 15:00:42 GMT-0700 (PDT)"/>
    <s v="icsfy_100"/>
  </r>
  <r>
    <x v="9"/>
    <n v="178"/>
    <s v="Normal"/>
    <x v="11"/>
    <s v="Thu Aug 13 2015 15:00:45 GMT-0700 (PDT)"/>
    <s v="icsfy_100"/>
  </r>
  <r>
    <x v="10"/>
    <n v="161"/>
    <s v="Normal"/>
    <x v="11"/>
    <s v="Thu Aug 13 2015 15:00:47 GMT-0700 (PDT)"/>
    <s v="icsfy_100"/>
  </r>
  <r>
    <x v="11"/>
    <n v="150"/>
    <s v="Normal"/>
    <x v="11"/>
    <s v="Thu Aug 13 2015 15:01:00 GMT-0700 (PDT)"/>
    <s v="icsfy_100"/>
  </r>
  <r>
    <x v="12"/>
    <n v="123"/>
    <s v="PrePlus"/>
    <x v="11"/>
    <s v="Thu Aug 13 2015 15:01:05 GMT-0700 (PDT)"/>
    <s v="icsfy_100"/>
  </r>
  <r>
    <x v="13"/>
    <n v="162"/>
    <s v="PrePlus"/>
    <x v="11"/>
    <s v="Thu Aug 13 2015 14:18:32 GMT-0700 (PDT)"/>
    <s v="icsfy_100"/>
  </r>
  <r>
    <x v="14"/>
    <n v="180"/>
    <s v="Plus"/>
    <x v="11"/>
    <s v="Thu Aug 13 2015 15:01:07 GMT-0700 (PDT)"/>
    <s v="icsfy_100"/>
  </r>
  <r>
    <x v="15"/>
    <n v="167"/>
    <s v="PrePlus"/>
    <x v="11"/>
    <s v="Thu Aug 13 2015 15:01:14 GMT-0700 (PDT)"/>
    <s v="icsfy_100"/>
  </r>
  <r>
    <x v="16"/>
    <n v="144"/>
    <s v="Normal"/>
    <x v="11"/>
    <s v="Thu Aug 13 2015 15:01:21 GMT-0700 (PDT)"/>
    <s v="icsfy_100"/>
  </r>
  <r>
    <x v="17"/>
    <n v="154"/>
    <s v="Normal"/>
    <x v="11"/>
    <s v="Thu Aug 13 2015 15:01:24 GMT-0700 (PDT)"/>
    <s v="icsfy_100"/>
  </r>
  <r>
    <x v="18"/>
    <n v="184"/>
    <s v="Normal"/>
    <x v="11"/>
    <s v="Thu Aug 13 2015 15:01:26 GMT-0700 (PDT)"/>
    <s v="icsfy_100"/>
  </r>
  <r>
    <x v="19"/>
    <n v="168"/>
    <s v="Plus"/>
    <x v="11"/>
    <s v="Thu Aug 13 2015 15:01:34 GMT-0700 (PDT)"/>
    <s v="icsfy_100"/>
  </r>
  <r>
    <x v="20"/>
    <n v="155"/>
    <s v="Normal"/>
    <x v="11"/>
    <s v="Thu Aug 13 2015 15:01:38 GMT-0700 (PDT)"/>
    <s v="icsfy_100"/>
  </r>
  <r>
    <x v="21"/>
    <n v="179"/>
    <s v="Normal"/>
    <x v="11"/>
    <s v="Thu Aug 13 2015 15:01:40 GMT-0700 (PDT)"/>
    <s v="icsfy_100"/>
  </r>
  <r>
    <x v="22"/>
    <n v="137"/>
    <s v="Plus"/>
    <x v="11"/>
    <s v="Thu Aug 13 2015 15:01:46 GMT-0700 (PDT)"/>
    <s v="icsfy_100"/>
  </r>
  <r>
    <x v="23"/>
    <n v="216"/>
    <s v="Plus"/>
    <x v="11"/>
    <s v="Thu Aug 13 2015 15:01:49 GMT-0700 (PDT)"/>
    <s v="icsfy_100"/>
  </r>
  <r>
    <x v="24"/>
    <n v="208"/>
    <s v="Normal"/>
    <x v="11"/>
    <s v="Thu Aug 13 2015 14:18:37 GMT-0700 (PDT)"/>
    <s v="icsfy_100"/>
  </r>
  <r>
    <x v="25"/>
    <n v="209"/>
    <s v="Normal"/>
    <x v="11"/>
    <s v="Thu Aug 13 2015 14:18:43 GMT-0700 (PDT)"/>
    <s v="icsfy_100"/>
  </r>
  <r>
    <x v="26"/>
    <n v="187"/>
    <s v="Plus"/>
    <x v="11"/>
    <s v="Thu Aug 13 2015 14:18:49 GMT-0700 (PDT)"/>
    <s v="icsfy_100"/>
  </r>
  <r>
    <x v="27"/>
    <n v="163"/>
    <s v="PrePlus"/>
    <x v="11"/>
    <s v="Thu Aug 13 2015 14:19:29 GMT-0700 (PDT)"/>
    <s v="icsfy_100"/>
  </r>
  <r>
    <x v="28"/>
    <n v="182"/>
    <s v="Plus"/>
    <x v="11"/>
    <s v="Thu Aug 13 2015 14:19:31 GMT-0700 (PDT)"/>
    <s v="icsfy_100"/>
  </r>
  <r>
    <x v="29"/>
    <n v="134"/>
    <s v="PrePlus"/>
    <x v="11"/>
    <s v="Thu Aug 13 2015 14:20:14 GMT-0700 (PDT)"/>
    <s v="icsfy_100"/>
  </r>
  <r>
    <x v="30"/>
    <n v="132"/>
    <s v="PrePlus"/>
    <x v="11"/>
    <s v="Thu Aug 13 2015 14:20:26 GMT-0700 (PDT)"/>
    <s v="icsfy_100"/>
  </r>
  <r>
    <x v="31"/>
    <n v="195"/>
    <s v="Normal"/>
    <x v="11"/>
    <s v="Thu Aug 13 2015 14:20:34 GMT-0700 (PDT)"/>
    <s v="icsfy_100"/>
  </r>
  <r>
    <x v="32"/>
    <n v="219"/>
    <s v="Normal"/>
    <x v="11"/>
    <s v="Thu Aug 13 2015 14:16:00 GMT-0700 (PDT)"/>
    <s v="icsfy_100"/>
  </r>
  <r>
    <x v="33"/>
    <n v="180"/>
    <s v="Plus"/>
    <x v="11"/>
    <s v="Thu Aug 13 2015 14:20:38 GMT-0700 (PDT)"/>
    <s v="icsfy_100"/>
  </r>
  <r>
    <x v="34"/>
    <n v="218"/>
    <s v="Plus"/>
    <x v="11"/>
    <s v="Thu Aug 13 2015 14:21:13 GMT-0700 (PDT)"/>
    <s v="icsfy_100"/>
  </r>
  <r>
    <x v="35"/>
    <n v="194"/>
    <s v="Normal"/>
    <x v="11"/>
    <s v="Thu Aug 13 2015 14:21:16 GMT-0700 (PDT)"/>
    <s v="icsfy_100"/>
  </r>
  <r>
    <x v="36"/>
    <n v="156"/>
    <s v="Normal"/>
    <x v="11"/>
    <s v="Thu Aug 13 2015 14:21:19 GMT-0700 (PDT)"/>
    <s v="icsfy_100"/>
  </r>
  <r>
    <x v="37"/>
    <n v="136"/>
    <s v="Normal"/>
    <x v="11"/>
    <s v="Thu Aug 13 2015 14:21:22 GMT-0700 (PDT)"/>
    <s v="icsfy_100"/>
  </r>
  <r>
    <x v="38"/>
    <n v="149"/>
    <s v="Plus"/>
    <x v="11"/>
    <s v="Thu Aug 13 2015 14:21:25 GMT-0700 (PDT)"/>
    <s v="icsfy_100"/>
  </r>
  <r>
    <x v="39"/>
    <n v="188"/>
    <s v="Normal"/>
    <x v="11"/>
    <s v="Thu Aug 13 2015 14:21:28 GMT-0700 (PDT)"/>
    <s v="icsfy_100"/>
  </r>
  <r>
    <x v="40"/>
    <n v="220"/>
    <s v="PrePlus"/>
    <x v="11"/>
    <s v="Thu Aug 13 2015 14:22:01 GMT-0700 (PDT)"/>
    <s v="icsfy_100"/>
  </r>
  <r>
    <x v="41"/>
    <n v="151"/>
    <s v="Normal"/>
    <x v="11"/>
    <s v="Thu Aug 13 2015 14:22:08 GMT-0700 (PDT)"/>
    <s v="icsfy_100"/>
  </r>
  <r>
    <x v="42"/>
    <n v="211"/>
    <s v="Plus"/>
    <x v="11"/>
    <s v="Thu Aug 13 2015 14:22:13 GMT-0700 (PDT)"/>
    <s v="icsfy_100"/>
  </r>
  <r>
    <x v="43"/>
    <n v="143"/>
    <s v="PrePlus"/>
    <x v="11"/>
    <s v="Thu Aug 13 2015 14:17:31 GMT-0700 (PDT)"/>
    <s v="icsfy_100"/>
  </r>
  <r>
    <x v="44"/>
    <n v="172"/>
    <s v="Plus"/>
    <x v="11"/>
    <s v="Thu Aug 13 2015 14:22:20 GMT-0700 (PDT)"/>
    <s v="icsfy_100"/>
  </r>
  <r>
    <x v="45"/>
    <n v="186"/>
    <s v="Plus"/>
    <x v="11"/>
    <s v="Thu Aug 13 2015 14:22:23 GMT-0700 (PDT)"/>
    <s v="icsfy_100"/>
  </r>
  <r>
    <x v="46"/>
    <n v="142"/>
    <s v="Plus"/>
    <x v="11"/>
    <s v="Thu Aug 13 2015 14:22:25 GMT-0700 (PDT)"/>
    <s v="icsfy_100"/>
  </r>
  <r>
    <x v="47"/>
    <n v="215"/>
    <s v="Normal"/>
    <x v="11"/>
    <s v="Thu Aug 13 2015 14:22:40 GMT-0700 (PDT)"/>
    <s v="icsfy_100"/>
  </r>
  <r>
    <x v="48"/>
    <n v="132"/>
    <s v="PrePlus"/>
    <x v="11"/>
    <s v="Thu Aug 13 2015 14:22:47 GMT-0700 (PDT)"/>
    <s v="icsfy_100"/>
  </r>
  <r>
    <x v="49"/>
    <n v="169"/>
    <s v="Normal"/>
    <x v="11"/>
    <s v="Thu Aug 13 2015 14:22:56 GMT-0700 (PDT)"/>
    <s v="icsfy_100"/>
  </r>
  <r>
    <x v="50"/>
    <n v="147"/>
    <s v="PrePlus"/>
    <x v="11"/>
    <s v="Thu Aug 13 2015 14:23:42 GMT-0700 (PDT)"/>
    <s v="icsfy_100"/>
  </r>
  <r>
    <x v="51"/>
    <n v="176"/>
    <s v="Normal"/>
    <x v="11"/>
    <s v="Thu Aug 13 2015 14:23:48 GMT-0700 (PDT)"/>
    <s v="icsfy_100"/>
  </r>
  <r>
    <x v="52"/>
    <n v="173"/>
    <s v="PrePlus"/>
    <x v="11"/>
    <s v="Thu Aug 13 2015 14:23:54 GMT-0700 (PDT)"/>
    <s v="icsfy_100"/>
  </r>
  <r>
    <x v="53"/>
    <n v="133"/>
    <s v="Normal"/>
    <x v="11"/>
    <s v="Thu Aug 13 2015 14:27:42 GMT-0700 (PDT)"/>
    <s v="icsfy_100"/>
  </r>
  <r>
    <x v="54"/>
    <n v="175"/>
    <s v="Normal"/>
    <x v="11"/>
    <s v="Thu Aug 13 2015 14:17:38 GMT-0700 (PDT)"/>
    <s v="icsfy_100"/>
  </r>
  <r>
    <x v="55"/>
    <n v="201"/>
    <s v="Normal"/>
    <x v="11"/>
    <s v="Thu Aug 13 2015 14:27:47 GMT-0700 (PDT)"/>
    <s v="icsfy_100"/>
  </r>
  <r>
    <x v="56"/>
    <n v="217"/>
    <s v="Normal"/>
    <x v="11"/>
    <s v="Thu Aug 13 2015 14:27:50 GMT-0700 (PDT)"/>
    <s v="icsfy_100"/>
  </r>
  <r>
    <x v="57"/>
    <n v="138"/>
    <s v="Normal"/>
    <x v="11"/>
    <s v="Thu Aug 13 2015 14:27:56 GMT-0700 (PDT)"/>
    <s v="icsfy_100"/>
  </r>
  <r>
    <x v="58"/>
    <n v="173"/>
    <s v="PrePlus"/>
    <x v="11"/>
    <s v="Thu Aug 13 2015 14:28:09 GMT-0700 (PDT)"/>
    <s v="icsfy_100"/>
  </r>
  <r>
    <x v="59"/>
    <n v="170"/>
    <s v="PrePlus"/>
    <x v="11"/>
    <s v="Thu Aug 13 2015 14:28:21 GMT-0700 (PDT)"/>
    <s v="icsfy_100"/>
  </r>
  <r>
    <x v="60"/>
    <n v="129"/>
    <s v="Normal"/>
    <x v="11"/>
    <s v="Thu Aug 13 2015 14:28:27 GMT-0700 (PDT)"/>
    <s v="icsfy_100"/>
  </r>
  <r>
    <x v="61"/>
    <n v="157"/>
    <s v="PrePlus"/>
    <x v="11"/>
    <s v="Thu Aug 13 2015 14:28:47 GMT-0700 (PDT)"/>
    <s v="icsfy_100"/>
  </r>
  <r>
    <x v="62"/>
    <n v="174"/>
    <s v="Normal"/>
    <x v="11"/>
    <s v="Thu Aug 13 2015 14:28:55 GMT-0700 (PDT)"/>
    <s v="icsfy_100"/>
  </r>
  <r>
    <x v="63"/>
    <n v="214"/>
    <s v="Plus"/>
    <x v="11"/>
    <s v="Thu Aug 13 2015 14:28:58 GMT-0700 (PDT)"/>
    <s v="icsfy_100"/>
  </r>
  <r>
    <x v="64"/>
    <n v="164"/>
    <s v="Normal"/>
    <x v="11"/>
    <s v="Thu Aug 13 2015 14:31:12 GMT-0700 (PDT)"/>
    <s v="icsfy_100"/>
  </r>
  <r>
    <x v="65"/>
    <n v="177"/>
    <s v="Normal"/>
    <x v="11"/>
    <s v="Thu Aug 13 2015 14:17:42 GMT-0700 (PDT)"/>
    <s v="icsfy_100"/>
  </r>
  <r>
    <x v="66"/>
    <n v="183"/>
    <s v="Normal"/>
    <x v="11"/>
    <s v="Thu Aug 13 2015 14:32:04 GMT-0700 (PDT)"/>
    <s v="icsfy_100"/>
  </r>
  <r>
    <x v="67"/>
    <n v="152"/>
    <s v="Normal"/>
    <x v="11"/>
    <s v="Thu Aug 13 2015 14:34:24 GMT-0700 (PDT)"/>
    <s v="icsfy_100"/>
  </r>
  <r>
    <x v="68"/>
    <n v="183"/>
    <s v="Normal"/>
    <x v="11"/>
    <s v="Thu Aug 13 2015 14:34:31 GMT-0700 (PDT)"/>
    <s v="icsfy_100"/>
  </r>
  <r>
    <x v="69"/>
    <n v="126"/>
    <s v="PrePlus"/>
    <x v="11"/>
    <s v="Thu Aug 13 2015 14:34:37 GMT-0700 (PDT)"/>
    <s v="icsfy_100"/>
  </r>
  <r>
    <x v="70"/>
    <n v="176"/>
    <s v="Normal"/>
    <x v="11"/>
    <s v="Thu Aug 13 2015 14:34:40 GMT-0700 (PDT)"/>
    <s v="icsfy_100"/>
  </r>
  <r>
    <x v="71"/>
    <n v="205"/>
    <s v="Normal"/>
    <x v="11"/>
    <s v="Thu Aug 13 2015 14:34:47 GMT-0700 (PDT)"/>
    <s v="icsfy_100"/>
  </r>
  <r>
    <x v="72"/>
    <n v="130"/>
    <s v="Plus"/>
    <x v="11"/>
    <s v="Thu Aug 13 2015 14:34:51 GMT-0700 (PDT)"/>
    <s v="icsfy_100"/>
  </r>
  <r>
    <x v="73"/>
    <n v="135"/>
    <s v="Normal"/>
    <x v="11"/>
    <s v="Thu Aug 13 2015 14:35:47 GMT-0700 (PDT)"/>
    <s v="icsfy_100"/>
  </r>
  <r>
    <x v="74"/>
    <n v="199"/>
    <s v="Plus"/>
    <x v="11"/>
    <s v="Thu Aug 13 2015 14:35:52 GMT-0700 (PDT)"/>
    <s v="icsfy_100"/>
  </r>
  <r>
    <x v="75"/>
    <n v="185"/>
    <s v="Normal"/>
    <x v="11"/>
    <s v="Thu Aug 13 2015 14:50:37 GMT-0700 (PDT)"/>
    <s v="icsfy_100"/>
  </r>
  <r>
    <x v="76"/>
    <n v="198"/>
    <s v="Normal"/>
    <x v="11"/>
    <s v="Thu Aug 13 2015 14:17:59 GMT-0700 (PDT)"/>
    <s v="icsfy_100"/>
  </r>
  <r>
    <x v="77"/>
    <n v="202"/>
    <s v="Normal"/>
    <x v="11"/>
    <s v="Thu Aug 13 2015 14:50:41 GMT-0700 (PDT)"/>
    <s v="icsfy_100"/>
  </r>
  <r>
    <x v="78"/>
    <n v="196"/>
    <s v="Normal"/>
    <x v="11"/>
    <s v="Thu Aug 13 2015 14:50:45 GMT-0700 (PDT)"/>
    <s v="icsfy_100"/>
  </r>
  <r>
    <x v="79"/>
    <n v="189"/>
    <s v="Normal"/>
    <x v="11"/>
    <s v="Thu Aug 13 2015 14:50:48 GMT-0700 (PDT)"/>
    <s v="icsfy_100"/>
  </r>
  <r>
    <x v="80"/>
    <n v="207"/>
    <s v="Plus"/>
    <x v="11"/>
    <s v="Thu Aug 13 2015 14:50:53 GMT-0700 (PDT)"/>
    <s v="icsfy_100"/>
  </r>
  <r>
    <x v="81"/>
    <n v="159"/>
    <s v="Plus"/>
    <x v="11"/>
    <s v="Thu Aug 13 2015 14:51:02 GMT-0700 (PDT)"/>
    <s v="icsfy_100"/>
  </r>
  <r>
    <x v="82"/>
    <n v="153"/>
    <s v="Plus"/>
    <x v="11"/>
    <s v="Thu Aug 13 2015 14:51:06 GMT-0700 (PDT)"/>
    <s v="icsfy_100"/>
  </r>
  <r>
    <x v="83"/>
    <n v="197"/>
    <s v="Normal"/>
    <x v="11"/>
    <s v="Thu Aug 13 2015 14:51:10 GMT-0700 (PDT)"/>
    <s v="icsfy_100"/>
  </r>
  <r>
    <x v="84"/>
    <n v="192"/>
    <s v="Normal"/>
    <x v="11"/>
    <s v="Thu Aug 13 2015 14:51:15 GMT-0700 (PDT)"/>
    <s v="icsfy_100"/>
  </r>
  <r>
    <x v="85"/>
    <n v="139"/>
    <s v="Normal"/>
    <x v="11"/>
    <s v="Thu Aug 13 2015 14:51:19 GMT-0700 (PDT)"/>
    <s v="icsfy_100"/>
  </r>
  <r>
    <x v="86"/>
    <n v="193"/>
    <s v="Plus"/>
    <x v="11"/>
    <s v="Thu Aug 13 2015 14:54:00 GMT-0700 (PDT)"/>
    <s v="icsfy_100"/>
  </r>
  <r>
    <x v="87"/>
    <n v="213"/>
    <s v="Normal"/>
    <x v="11"/>
    <s v="Thu Aug 13 2015 14:18:04 GMT-0700 (PDT)"/>
    <s v="icsfy_100"/>
  </r>
  <r>
    <x v="88"/>
    <n v="212"/>
    <s v="Plus"/>
    <x v="11"/>
    <s v="Thu Aug 13 2015 14:54:13 GMT-0700 (PDT)"/>
    <s v="icsfy_100"/>
  </r>
  <r>
    <x v="89"/>
    <n v="171"/>
    <s v="Normal"/>
    <x v="11"/>
    <s v="Thu Aug 13 2015 14:54:30 GMT-0700 (PDT)"/>
    <s v="icsfy_100"/>
  </r>
  <r>
    <x v="90"/>
    <n v="178"/>
    <s v="Normal"/>
    <x v="11"/>
    <s v="Thu Aug 13 2015 14:54:33 GMT-0700 (PDT)"/>
    <s v="icsfy_100"/>
  </r>
  <r>
    <x v="91"/>
    <n v="127"/>
    <s v="Plus"/>
    <x v="11"/>
    <s v="Thu Aug 13 2015 14:54:36 GMT-0700 (PDT)"/>
    <s v="icsfy_100"/>
  </r>
  <r>
    <x v="92"/>
    <n v="191"/>
    <s v="Plus"/>
    <x v="11"/>
    <s v="Thu Aug 13 2015 14:55:14 GMT-0700 (PDT)"/>
    <s v="icsfy_100"/>
  </r>
  <r>
    <x v="93"/>
    <n v="200"/>
    <s v="Plus"/>
    <x v="11"/>
    <s v="Thu Aug 13 2015 14:55:20 GMT-0700 (PDT)"/>
    <s v="icsfy_100"/>
  </r>
  <r>
    <x v="94"/>
    <n v="125"/>
    <s v="PrePlus"/>
    <x v="11"/>
    <s v="Thu Aug 13 2015 14:55:37 GMT-0700 (PDT)"/>
    <s v="icsfy_100"/>
  </r>
  <r>
    <x v="95"/>
    <n v="185"/>
    <s v="Normal"/>
    <x v="11"/>
    <s v="Thu Aug 13 2015 14:55:41 GMT-0700 (PDT)"/>
    <s v="icsfy_100"/>
  </r>
  <r>
    <x v="96"/>
    <n v="190"/>
    <s v="Normal"/>
    <x v="11"/>
    <s v="Thu Aug 13 2015 14:55:44 GMT-0700 (PDT)"/>
    <s v="icsfy_100"/>
  </r>
  <r>
    <x v="97"/>
    <n v="210"/>
    <s v="Plus"/>
    <x v="11"/>
    <s v="Thu Aug 13 2015 14:55:53 GMT-0700 (PDT)"/>
    <s v="icsfy_100"/>
  </r>
  <r>
    <x v="98"/>
    <n v="139"/>
    <s v="Normal"/>
    <x v="11"/>
    <s v="Thu Aug 13 2015 14:18:08 GMT-0700 (PDT)"/>
    <s v="icsfy_100"/>
  </r>
  <r>
    <x v="99"/>
    <n v="129"/>
    <s v="Normal"/>
    <x v="11"/>
    <s v="Thu Aug 13 2015 14:56:11 GMT-0700 (PDT)"/>
    <s v="icsfy_100"/>
  </r>
  <r>
    <x v="100"/>
    <n v="160"/>
    <s v="Normal"/>
    <x v="11"/>
    <s v="Thu Aug 13 2015 14:56:14 GMT-0700 (PDT)"/>
    <s v="icsfy_100"/>
  </r>
  <r>
    <x v="101"/>
    <n v="141"/>
    <s v="Plus"/>
    <x v="11"/>
    <s v="Thu Aug 13 2015 14:56:22 GMT-0700 (PDT)"/>
    <s v="icsfy_100"/>
  </r>
  <r>
    <x v="102"/>
    <n v="140"/>
    <s v="Plus"/>
    <x v="11"/>
    <s v="Thu Aug 13 2015 14:56:27 GMT-0700 (PDT)"/>
    <s v="icsfy_100"/>
  </r>
  <r>
    <x v="103"/>
    <n v="146"/>
    <s v="PrePlus"/>
    <x v="11"/>
    <s v="Thu Aug 13 2015 14:56:32 GMT-0700 (PDT)"/>
    <s v="icsfy_100"/>
  </r>
  <r>
    <x v="104"/>
    <n v="128"/>
    <s v="Normal"/>
    <x v="11"/>
    <s v="Thu Aug 13 2015 14:56:37 GMT-0700 (PDT)"/>
    <s v="icsfy_100"/>
  </r>
  <r>
    <x v="105"/>
    <n v="170"/>
    <s v="Normal"/>
    <x v="11"/>
    <s v="Thu Aug 13 2015 14:56:40 GMT-0700 (PDT)"/>
    <s v="icsfy_100"/>
  </r>
  <r>
    <x v="106"/>
    <n v="181"/>
    <s v="Plus"/>
    <x v="11"/>
    <s v="Thu Aug 13 2015 14:56:43 GMT-0700 (PDT)"/>
    <s v="icsfy_100"/>
  </r>
  <r>
    <x v="107"/>
    <n v="159"/>
    <s v="Plus"/>
    <x v="11"/>
    <s v="Thu Aug 13 2015 14:56:46 GMT-0700 (PDT)"/>
    <s v="icsfy_100"/>
  </r>
  <r>
    <x v="108"/>
    <n v="161"/>
    <s v="Normal"/>
    <x v="11"/>
    <s v="Thu Aug 13 2015 14:56:55 GMT-0700 (PDT)"/>
    <s v="icsfy_100"/>
  </r>
  <r>
    <x v="109"/>
    <n v="174"/>
    <s v="Normal"/>
    <x v="11"/>
    <s v="Thu Aug 13 2015 14:18:13 GMT-0700 (PDT)"/>
    <s v="icsfy_100"/>
  </r>
  <r>
    <x v="110"/>
    <n v="131"/>
    <s v="Normal"/>
    <x v="11"/>
    <s v="Thu Aug 13 2015 14:57:11 GMT-0700 (PDT)"/>
    <s v="icsfy_100"/>
  </r>
  <r>
    <x v="111"/>
    <n v="204"/>
    <s v="Normal"/>
    <x v="11"/>
    <s v="Thu Aug 13 2015 14:57:15 GMT-0700 (PDT)"/>
    <s v="icsfy_100"/>
  </r>
  <r>
    <x v="112"/>
    <n v="145"/>
    <s v="PrePlus"/>
    <x v="11"/>
    <s v="Thu Aug 13 2015 14:57:42 GMT-0700 (PDT)"/>
    <s v="icsfy_100"/>
  </r>
  <r>
    <x v="113"/>
    <n v="196"/>
    <s v="Normal"/>
    <x v="11"/>
    <s v="Thu Aug 13 2015 14:57:46 GMT-0700 (PDT)"/>
    <s v="icsfy_100"/>
  </r>
  <r>
    <x v="114"/>
    <n v="148"/>
    <s v="PrePlus"/>
    <x v="11"/>
    <s v="Thu Aug 13 2015 14:58:01 GMT-0700 (PDT)"/>
    <s v="icsfy_100"/>
  </r>
  <r>
    <x v="115"/>
    <n v="214"/>
    <s v="Plus"/>
    <x v="11"/>
    <s v="Thu Aug 13 2015 14:58:03 GMT-0700 (PDT)"/>
    <s v="icsfy_100"/>
  </r>
  <r>
    <x v="116"/>
    <n v="152"/>
    <s v="Normal"/>
    <x v="11"/>
    <s v="Thu Aug 13 2015 14:58:05 GMT-0700 (PDT)"/>
    <s v="icsfy_100"/>
  </r>
  <r>
    <x v="117"/>
    <n v="155"/>
    <s v="Normal"/>
    <x v="11"/>
    <s v="Thu Aug 13 2015 14:58:11 GMT-0700 (PDT)"/>
    <s v="icsfy_100"/>
  </r>
  <r>
    <x v="118"/>
    <n v="142"/>
    <s v="Plus"/>
    <x v="11"/>
    <s v="Thu Aug 13 2015 14:58:13 GMT-0700 (PDT)"/>
    <s v="icsfy_100"/>
  </r>
  <r>
    <x v="119"/>
    <n v="121"/>
    <s v="Normal"/>
    <x v="11"/>
    <s v="Thu Aug 13 2015 14:58:17 GMT-0700 (PDT)"/>
    <s v="icsfy_100"/>
  </r>
  <r>
    <x v="0"/>
    <n v="165"/>
    <s v="PrePlus"/>
    <x v="12"/>
    <s v="Thu Sep 10 2015 19:42:32 GMT-0400 (EDT)"/>
    <s v="icsfy_100"/>
  </r>
  <r>
    <x v="1"/>
    <n v="194"/>
    <s v="Normal"/>
    <x v="12"/>
    <s v="Thu Sep 10 2015 19:42:35 GMT-0400 (EDT)"/>
    <s v="icsfy_100"/>
  </r>
  <r>
    <x v="2"/>
    <n v="206"/>
    <s v="PrePlus"/>
    <x v="12"/>
    <s v="Thu Sep 10 2015 19:43:03 GMT-0400 (EDT)"/>
    <s v="icsfy_100"/>
  </r>
  <r>
    <x v="3"/>
    <n v="124"/>
    <s v="Normal"/>
    <x v="12"/>
    <s v="Thu Sep 10 2015 19:51:05 GMT-0400 (EDT)"/>
    <s v="icsfy_100"/>
  </r>
  <r>
    <x v="4"/>
    <n v="203"/>
    <s v="PrePlus"/>
    <x v="12"/>
    <s v="Thu Sep 10 2015 19:51:09 GMT-0400 (EDT)"/>
    <s v="icsfy_100"/>
  </r>
  <r>
    <x v="5"/>
    <n v="158"/>
    <s v="PrePlus"/>
    <x v="12"/>
    <s v="Thu Sep 10 2015 19:51:13 GMT-0400 (EDT)"/>
    <s v="icsfy_100"/>
  </r>
  <r>
    <x v="6"/>
    <n v="122"/>
    <s v="PrePlus"/>
    <x v="12"/>
    <s v="Thu Sep 10 2015 19:51:17 GMT-0400 (EDT)"/>
    <s v="icsfy_100"/>
  </r>
  <r>
    <x v="7"/>
    <n v="123"/>
    <s v="PrePlus"/>
    <x v="12"/>
    <s v="Thu Sep 10 2015 19:51:25 GMT-0400 (EDT)"/>
    <s v="icsfy_100"/>
  </r>
  <r>
    <x v="8"/>
    <n v="166"/>
    <s v="Normal"/>
    <x v="12"/>
    <s v="Thu Sep 10 2015 19:51:28 GMT-0400 (EDT)"/>
    <s v="icsfy_100"/>
  </r>
  <r>
    <x v="9"/>
    <n v="178"/>
    <s v="Normal"/>
    <x v="12"/>
    <s v="Thu Sep 10 2015 19:51:29 GMT-0400 (EDT)"/>
    <s v="icsfy_100"/>
  </r>
  <r>
    <x v="10"/>
    <n v="161"/>
    <s v="Normal"/>
    <x v="12"/>
    <s v="Thu Sep 10 2015 19:51:31 GMT-0400 (EDT)"/>
    <s v="icsfy_100"/>
  </r>
  <r>
    <x v="11"/>
    <n v="150"/>
    <s v="Normal"/>
    <x v="12"/>
    <s v="Thu Sep 10 2015 19:51:34 GMT-0400 (EDT)"/>
    <s v="icsfy_100"/>
  </r>
  <r>
    <x v="12"/>
    <n v="123"/>
    <s v="Normal"/>
    <x v="12"/>
    <s v="Thu Sep 10 2015 19:51:43 GMT-0400 (EDT)"/>
    <s v="icsfy_100"/>
  </r>
  <r>
    <x v="13"/>
    <n v="162"/>
    <s v="Plus"/>
    <x v="12"/>
    <s v="Thu Sep 10 2015 19:43:08 GMT-0400 (EDT)"/>
    <s v="icsfy_100"/>
  </r>
  <r>
    <x v="14"/>
    <n v="180"/>
    <s v="Plus"/>
    <x v="12"/>
    <s v="Thu Sep 10 2015 19:51:46 GMT-0400 (EDT)"/>
    <s v="icsfy_100"/>
  </r>
  <r>
    <x v="15"/>
    <n v="167"/>
    <s v="PrePlus"/>
    <x v="12"/>
    <s v="Thu Sep 10 2015 19:51:58 GMT-0400 (EDT)"/>
    <s v="icsfy_100"/>
  </r>
  <r>
    <x v="16"/>
    <n v="144"/>
    <s v="PrePlus"/>
    <x v="12"/>
    <s v="Thu Sep 10 2015 19:52:16 GMT-0400 (EDT)"/>
    <s v="icsfy_100"/>
  </r>
  <r>
    <x v="17"/>
    <n v="154"/>
    <s v="Normal"/>
    <x v="12"/>
    <s v="Thu Sep 10 2015 19:52:18 GMT-0400 (EDT)"/>
    <s v="icsfy_100"/>
  </r>
  <r>
    <x v="18"/>
    <n v="184"/>
    <s v="Normal"/>
    <x v="12"/>
    <s v="Thu Sep 10 2015 19:52:22 GMT-0400 (EDT)"/>
    <s v="icsfy_100"/>
  </r>
  <r>
    <x v="19"/>
    <n v="168"/>
    <s v="PrePlus"/>
    <x v="12"/>
    <s v="Thu Sep 10 2015 19:52:27 GMT-0400 (EDT)"/>
    <s v="icsfy_100"/>
  </r>
  <r>
    <x v="20"/>
    <n v="155"/>
    <s v="Normal"/>
    <x v="12"/>
    <s v="Thu Sep 10 2015 19:52:35 GMT-0400 (EDT)"/>
    <s v="icsfy_100"/>
  </r>
  <r>
    <x v="21"/>
    <n v="179"/>
    <s v="Normal"/>
    <x v="12"/>
    <s v="Thu Sep 10 2015 19:52:37 GMT-0400 (EDT)"/>
    <s v="icsfy_100"/>
  </r>
  <r>
    <x v="22"/>
    <n v="137"/>
    <s v="PrePlus"/>
    <x v="12"/>
    <s v="Thu Sep 10 2015 19:52:40 GMT-0400 (EDT)"/>
    <s v="icsfy_100"/>
  </r>
  <r>
    <x v="23"/>
    <n v="216"/>
    <s v="Plus"/>
    <x v="12"/>
    <s v="Thu Sep 10 2015 19:52:42 GMT-0400 (EDT)"/>
    <s v="icsfy_100"/>
  </r>
  <r>
    <x v="24"/>
    <n v="208"/>
    <s v="Normal"/>
    <x v="12"/>
    <s v="Thu Sep 10 2015 19:43:10 GMT-0400 (EDT)"/>
    <s v="icsfy_100"/>
  </r>
  <r>
    <x v="25"/>
    <n v="209"/>
    <s v="Normal"/>
    <x v="12"/>
    <s v="Thu Sep 10 2015 19:43:12 GMT-0400 (EDT)"/>
    <s v="icsfy_100"/>
  </r>
  <r>
    <x v="26"/>
    <n v="187"/>
    <s v="Plus"/>
    <x v="12"/>
    <s v="Thu Sep 10 2015 19:43:14 GMT-0400 (EDT)"/>
    <s v="icsfy_100"/>
  </r>
  <r>
    <x v="27"/>
    <n v="163"/>
    <s v="Plus"/>
    <x v="12"/>
    <s v="Thu Sep 10 2015 19:43:19 GMT-0400 (EDT)"/>
    <s v="icsfy_100"/>
  </r>
  <r>
    <x v="28"/>
    <n v="182"/>
    <s v="Plus"/>
    <x v="12"/>
    <s v="Thu Sep 10 2015 19:43:23 GMT-0400 (EDT)"/>
    <s v="icsfy_100"/>
  </r>
  <r>
    <x v="29"/>
    <n v="134"/>
    <s v="PrePlus"/>
    <x v="12"/>
    <s v="Thu Sep 10 2015 19:43:31 GMT-0400 (EDT)"/>
    <s v="icsfy_100"/>
  </r>
  <r>
    <x v="30"/>
    <n v="132"/>
    <s v="Plus"/>
    <x v="12"/>
    <s v="Thu Sep 10 2015 19:43:37 GMT-0400 (EDT)"/>
    <s v="icsfy_100"/>
  </r>
  <r>
    <x v="31"/>
    <n v="195"/>
    <s v="PrePlus"/>
    <x v="12"/>
    <s v="Thu Sep 10 2015 19:43:59 GMT-0400 (EDT)"/>
    <s v="icsfy_100"/>
  </r>
  <r>
    <x v="32"/>
    <n v="219"/>
    <s v="Normal"/>
    <x v="12"/>
    <s v="Thu Sep 10 2015 19:42:37 GMT-0400 (EDT)"/>
    <s v="icsfy_100"/>
  </r>
  <r>
    <x v="33"/>
    <n v="180"/>
    <s v="Plus"/>
    <x v="12"/>
    <s v="Thu Sep 10 2015 19:44:01 GMT-0400 (EDT)"/>
    <s v="icsfy_100"/>
  </r>
  <r>
    <x v="34"/>
    <n v="218"/>
    <s v="Plus"/>
    <x v="12"/>
    <s v="Thu Sep 10 2015 19:44:36 GMT-0400 (EDT)"/>
    <s v="icsfy_100"/>
  </r>
  <r>
    <x v="35"/>
    <n v="194"/>
    <s v="PrePlus"/>
    <x v="12"/>
    <s v="Thu Sep 10 2015 19:44:49 GMT-0400 (EDT)"/>
    <s v="icsfy_100"/>
  </r>
  <r>
    <x v="36"/>
    <n v="156"/>
    <s v="Normal"/>
    <x v="12"/>
    <s v="Thu Sep 10 2015 19:44:53 GMT-0400 (EDT)"/>
    <s v="icsfy_100"/>
  </r>
  <r>
    <x v="37"/>
    <n v="136"/>
    <s v="Normal"/>
    <x v="12"/>
    <s v="Thu Sep 10 2015 19:44:54 GMT-0400 (EDT)"/>
    <s v="icsfy_100"/>
  </r>
  <r>
    <x v="38"/>
    <n v="149"/>
    <s v="Plus"/>
    <x v="12"/>
    <s v="Thu Sep 10 2015 19:44:56 GMT-0400 (EDT)"/>
    <s v="icsfy_100"/>
  </r>
  <r>
    <x v="39"/>
    <n v="188"/>
    <s v="Normal"/>
    <x v="12"/>
    <s v="Thu Sep 10 2015 19:45:00 GMT-0400 (EDT)"/>
    <s v="icsfy_100"/>
  </r>
  <r>
    <x v="40"/>
    <n v="220"/>
    <s v="Plus"/>
    <x v="12"/>
    <s v="Thu Sep 10 2015 19:45:09 GMT-0400 (EDT)"/>
    <s v="icsfy_100"/>
  </r>
  <r>
    <x v="41"/>
    <n v="151"/>
    <s v="Normal"/>
    <x v="12"/>
    <s v="Thu Sep 10 2015 19:45:11 GMT-0400 (EDT)"/>
    <s v="icsfy_100"/>
  </r>
  <r>
    <x v="42"/>
    <n v="211"/>
    <s v="Plus"/>
    <x v="12"/>
    <s v="Thu Sep 10 2015 19:45:14 GMT-0400 (EDT)"/>
    <s v="icsfy_100"/>
  </r>
  <r>
    <x v="43"/>
    <n v="143"/>
    <s v="Plus"/>
    <x v="12"/>
    <s v="Thu Sep 10 2015 19:42:42 GMT-0400 (EDT)"/>
    <s v="icsfy_100"/>
  </r>
  <r>
    <x v="44"/>
    <n v="172"/>
    <s v="Plus"/>
    <x v="12"/>
    <s v="Thu Sep 10 2015 19:45:16 GMT-0400 (EDT)"/>
    <s v="icsfy_100"/>
  </r>
  <r>
    <x v="45"/>
    <n v="186"/>
    <s v="Plus"/>
    <x v="12"/>
    <s v="Thu Sep 10 2015 19:45:17 GMT-0400 (EDT)"/>
    <s v="icsfy_100"/>
  </r>
  <r>
    <x v="46"/>
    <n v="142"/>
    <s v="Plus"/>
    <x v="12"/>
    <s v="Thu Sep 10 2015 19:45:19 GMT-0400 (EDT)"/>
    <s v="icsfy_100"/>
  </r>
  <r>
    <x v="47"/>
    <n v="215"/>
    <s v="Normal"/>
    <x v="12"/>
    <s v="Thu Sep 10 2015 19:45:22 GMT-0400 (EDT)"/>
    <s v="icsfy_100"/>
  </r>
  <r>
    <x v="48"/>
    <n v="132"/>
    <s v="Plus"/>
    <x v="12"/>
    <s v="Thu Sep 10 2015 19:45:26 GMT-0400 (EDT)"/>
    <s v="icsfy_100"/>
  </r>
  <r>
    <x v="49"/>
    <n v="169"/>
    <s v="Normal"/>
    <x v="12"/>
    <s v="Thu Sep 10 2015 19:45:30 GMT-0400 (EDT)"/>
    <s v="icsfy_100"/>
  </r>
  <r>
    <x v="50"/>
    <n v="147"/>
    <s v="PrePlus"/>
    <x v="12"/>
    <s v="Thu Sep 10 2015 19:45:33 GMT-0400 (EDT)"/>
    <s v="icsfy_100"/>
  </r>
  <r>
    <x v="51"/>
    <n v="176"/>
    <s v="Normal"/>
    <x v="12"/>
    <s v="Thu Sep 10 2015 19:45:36 GMT-0400 (EDT)"/>
    <s v="icsfy_100"/>
  </r>
  <r>
    <x v="52"/>
    <n v="173"/>
    <s v="PrePlus"/>
    <x v="12"/>
    <s v="Thu Sep 10 2015 19:45:38 GMT-0400 (EDT)"/>
    <s v="icsfy_100"/>
  </r>
  <r>
    <x v="53"/>
    <n v="133"/>
    <s v="Normal"/>
    <x v="12"/>
    <s v="Thu Sep 10 2015 19:45:41 GMT-0400 (EDT)"/>
    <s v="icsfy_100"/>
  </r>
  <r>
    <x v="54"/>
    <n v="175"/>
    <s v="Normal"/>
    <x v="12"/>
    <s v="Thu Sep 10 2015 19:42:45 GMT-0400 (EDT)"/>
    <s v="icsfy_100"/>
  </r>
  <r>
    <x v="55"/>
    <n v="201"/>
    <s v="PrePlus"/>
    <x v="12"/>
    <s v="Thu Sep 10 2015 19:45:50 GMT-0400 (EDT)"/>
    <s v="icsfy_100"/>
  </r>
  <r>
    <x v="56"/>
    <n v="217"/>
    <s v="PrePlus"/>
    <x v="12"/>
    <s v="Thu Sep 10 2015 19:46:09 GMT-0400 (EDT)"/>
    <s v="icsfy_100"/>
  </r>
  <r>
    <x v="57"/>
    <n v="138"/>
    <s v="Normal"/>
    <x v="12"/>
    <s v="Thu Sep 10 2015 19:46:17 GMT-0400 (EDT)"/>
    <s v="icsfy_100"/>
  </r>
  <r>
    <x v="58"/>
    <n v="173"/>
    <s v="Plus"/>
    <x v="12"/>
    <s v="Thu Sep 10 2015 19:46:21 GMT-0400 (EDT)"/>
    <s v="icsfy_100"/>
  </r>
  <r>
    <x v="59"/>
    <n v="170"/>
    <s v="PrePlus"/>
    <x v="12"/>
    <s v="Thu Sep 10 2015 19:46:23 GMT-0400 (EDT)"/>
    <s v="icsfy_100"/>
  </r>
  <r>
    <x v="60"/>
    <n v="129"/>
    <s v="PrePlus"/>
    <x v="12"/>
    <s v="Thu Sep 10 2015 19:46:56 GMT-0400 (EDT)"/>
    <s v="icsfy_100"/>
  </r>
  <r>
    <x v="61"/>
    <n v="157"/>
    <s v="PrePlus"/>
    <x v="12"/>
    <s v="Thu Sep 10 2015 19:46:58 GMT-0400 (EDT)"/>
    <s v="icsfy_100"/>
  </r>
  <r>
    <x v="62"/>
    <n v="174"/>
    <s v="PrePlus"/>
    <x v="12"/>
    <s v="Thu Sep 10 2015 19:47:03 GMT-0400 (EDT)"/>
    <s v="icsfy_100"/>
  </r>
  <r>
    <x v="63"/>
    <n v="214"/>
    <s v="Plus"/>
    <x v="12"/>
    <s v="Thu Sep 10 2015 19:47:06 GMT-0400 (EDT)"/>
    <s v="icsfy_100"/>
  </r>
  <r>
    <x v="64"/>
    <n v="164"/>
    <s v="Normal"/>
    <x v="12"/>
    <s v="Thu Sep 10 2015 19:47:08 GMT-0400 (EDT)"/>
    <s v="icsfy_100"/>
  </r>
  <r>
    <x v="65"/>
    <n v="177"/>
    <s v="Normal"/>
    <x v="12"/>
    <s v="Thu Sep 10 2015 19:42:47 GMT-0400 (EDT)"/>
    <s v="icsfy_100"/>
  </r>
  <r>
    <x v="66"/>
    <n v="183"/>
    <s v="Normal"/>
    <x v="12"/>
    <s v="Thu Sep 10 2015 19:47:11 GMT-0400 (EDT)"/>
    <s v="icsfy_100"/>
  </r>
  <r>
    <x v="67"/>
    <n v="152"/>
    <s v="Normal"/>
    <x v="12"/>
    <s v="Thu Sep 10 2015 19:47:13 GMT-0400 (EDT)"/>
    <s v="icsfy_100"/>
  </r>
  <r>
    <x v="68"/>
    <n v="183"/>
    <s v="Normal"/>
    <x v="12"/>
    <s v="Thu Sep 10 2015 19:47:15 GMT-0400 (EDT)"/>
    <s v="icsfy_100"/>
  </r>
  <r>
    <x v="69"/>
    <n v="126"/>
    <s v="PrePlus"/>
    <x v="12"/>
    <s v="Thu Sep 10 2015 19:47:23 GMT-0400 (EDT)"/>
    <s v="icsfy_100"/>
  </r>
  <r>
    <x v="70"/>
    <n v="176"/>
    <s v="Normal"/>
    <x v="12"/>
    <s v="Thu Sep 10 2015 19:47:25 GMT-0400 (EDT)"/>
    <s v="icsfy_100"/>
  </r>
  <r>
    <x v="71"/>
    <n v="205"/>
    <s v="Normal"/>
    <x v="12"/>
    <s v="Thu Sep 10 2015 19:47:27 GMT-0400 (EDT)"/>
    <s v="icsfy_100"/>
  </r>
  <r>
    <x v="72"/>
    <n v="130"/>
    <s v="Plus"/>
    <x v="12"/>
    <s v="Thu Sep 10 2015 19:47:29 GMT-0400 (EDT)"/>
    <s v="icsfy_100"/>
  </r>
  <r>
    <x v="73"/>
    <n v="135"/>
    <s v="Normal"/>
    <x v="12"/>
    <s v="Thu Sep 10 2015 19:47:32 GMT-0400 (EDT)"/>
    <s v="icsfy_100"/>
  </r>
  <r>
    <x v="74"/>
    <n v="199"/>
    <s v="Plus"/>
    <x v="12"/>
    <s v="Thu Sep 10 2015 19:47:34 GMT-0400 (EDT)"/>
    <s v="icsfy_100"/>
  </r>
  <r>
    <x v="75"/>
    <n v="185"/>
    <s v="Normal"/>
    <x v="12"/>
    <s v="Thu Sep 10 2015 19:47:39 GMT-0400 (EDT)"/>
    <s v="icsfy_100"/>
  </r>
  <r>
    <x v="76"/>
    <n v="198"/>
    <s v="Normal"/>
    <x v="12"/>
    <s v="Thu Sep 10 2015 19:42:49 GMT-0400 (EDT)"/>
    <s v="icsfy_100"/>
  </r>
  <r>
    <x v="77"/>
    <n v="202"/>
    <s v="Normal"/>
    <x v="12"/>
    <s v="Thu Sep 10 2015 19:47:42 GMT-0400 (EDT)"/>
    <s v="icsfy_100"/>
  </r>
  <r>
    <x v="78"/>
    <n v="196"/>
    <s v="Normal"/>
    <x v="12"/>
    <s v="Thu Sep 10 2015 19:47:43 GMT-0400 (EDT)"/>
    <s v="icsfy_100"/>
  </r>
  <r>
    <x v="79"/>
    <n v="189"/>
    <s v="Normal"/>
    <x v="12"/>
    <s v="Thu Sep 10 2015 19:47:46 GMT-0400 (EDT)"/>
    <s v="icsfy_100"/>
  </r>
  <r>
    <x v="80"/>
    <n v="207"/>
    <s v="Plus"/>
    <x v="12"/>
    <s v="Thu Sep 10 2015 19:47:49 GMT-0400 (EDT)"/>
    <s v="icsfy_100"/>
  </r>
  <r>
    <x v="81"/>
    <n v="159"/>
    <s v="Plus"/>
    <x v="12"/>
    <s v="Thu Sep 10 2015 19:47:51 GMT-0400 (EDT)"/>
    <s v="icsfy_100"/>
  </r>
  <r>
    <x v="82"/>
    <n v="153"/>
    <s v="Plus"/>
    <x v="12"/>
    <s v="Thu Sep 10 2015 19:47:52 GMT-0400 (EDT)"/>
    <s v="icsfy_100"/>
  </r>
  <r>
    <x v="83"/>
    <n v="197"/>
    <s v="Normal"/>
    <x v="12"/>
    <s v="Thu Sep 10 2015 19:47:57 GMT-0400 (EDT)"/>
    <s v="icsfy_100"/>
  </r>
  <r>
    <x v="84"/>
    <n v="192"/>
    <s v="Normal"/>
    <x v="12"/>
    <s v="Thu Sep 10 2015 19:48:00 GMT-0400 (EDT)"/>
    <s v="icsfy_100"/>
  </r>
  <r>
    <x v="85"/>
    <n v="139"/>
    <s v="Normal"/>
    <x v="12"/>
    <s v="Thu Sep 10 2015 19:48:01 GMT-0400 (EDT)"/>
    <s v="icsfy_100"/>
  </r>
  <r>
    <x v="86"/>
    <n v="193"/>
    <s v="Plus"/>
    <x v="12"/>
    <s v="Thu Sep 10 2015 19:48:04 GMT-0400 (EDT)"/>
    <s v="icsfy_100"/>
  </r>
  <r>
    <x v="87"/>
    <n v="213"/>
    <s v="Normal"/>
    <x v="12"/>
    <s v="Thu Sep 10 2015 19:42:51 GMT-0400 (EDT)"/>
    <s v="icsfy_100"/>
  </r>
  <r>
    <x v="88"/>
    <n v="212"/>
    <s v="PrePlus"/>
    <x v="12"/>
    <s v="Thu Sep 10 2015 19:48:12 GMT-0400 (EDT)"/>
    <s v="icsfy_100"/>
  </r>
  <r>
    <x v="89"/>
    <n v="171"/>
    <s v="PrePlus"/>
    <x v="12"/>
    <s v="Thu Sep 10 2015 19:48:14 GMT-0400 (EDT)"/>
    <s v="icsfy_100"/>
  </r>
  <r>
    <x v="90"/>
    <n v="178"/>
    <s v="Normal"/>
    <x v="12"/>
    <s v="Thu Sep 10 2015 19:48:16 GMT-0400 (EDT)"/>
    <s v="icsfy_100"/>
  </r>
  <r>
    <x v="91"/>
    <n v="127"/>
    <s v="Plus"/>
    <x v="12"/>
    <s v="Thu Sep 10 2015 19:48:18 GMT-0400 (EDT)"/>
    <s v="icsfy_100"/>
  </r>
  <r>
    <x v="92"/>
    <n v="191"/>
    <s v="Plus"/>
    <x v="12"/>
    <s v="Thu Sep 10 2015 19:48:20 GMT-0400 (EDT)"/>
    <s v="icsfy_100"/>
  </r>
  <r>
    <x v="93"/>
    <n v="200"/>
    <s v="Plus"/>
    <x v="12"/>
    <s v="Thu Sep 10 2015 19:48:21 GMT-0400 (EDT)"/>
    <s v="icsfy_100"/>
  </r>
  <r>
    <x v="94"/>
    <n v="125"/>
    <s v="PrePlus"/>
    <x v="12"/>
    <s v="Thu Sep 10 2015 19:49:12 GMT-0400 (EDT)"/>
    <s v="icsfy_100"/>
  </r>
  <r>
    <x v="95"/>
    <n v="185"/>
    <s v="Normal"/>
    <x v="12"/>
    <s v="Thu Sep 10 2015 19:49:14 GMT-0400 (EDT)"/>
    <s v="icsfy_100"/>
  </r>
  <r>
    <x v="96"/>
    <n v="190"/>
    <s v="Normal"/>
    <x v="12"/>
    <s v="Thu Sep 10 2015 19:49:15 GMT-0400 (EDT)"/>
    <s v="icsfy_100"/>
  </r>
  <r>
    <x v="97"/>
    <n v="210"/>
    <s v="Plus"/>
    <x v="12"/>
    <s v="Thu Sep 10 2015 19:49:18 GMT-0400 (EDT)"/>
    <s v="icsfy_100"/>
  </r>
  <r>
    <x v="98"/>
    <n v="139"/>
    <s v="Normal"/>
    <x v="12"/>
    <s v="Thu Sep 10 2015 19:42:53 GMT-0400 (EDT)"/>
    <s v="icsfy_100"/>
  </r>
  <r>
    <x v="99"/>
    <n v="129"/>
    <s v="Normal"/>
    <x v="12"/>
    <s v="Thu Sep 10 2015 19:49:36 GMT-0400 (EDT)"/>
    <s v="icsfy_100"/>
  </r>
  <r>
    <x v="100"/>
    <n v="160"/>
    <s v="Normal"/>
    <x v="12"/>
    <s v="Thu Sep 10 2015 19:49:41 GMT-0400 (EDT)"/>
    <s v="icsfy_100"/>
  </r>
  <r>
    <x v="101"/>
    <n v="141"/>
    <s v="Plus"/>
    <x v="12"/>
    <s v="Thu Sep 10 2015 19:49:44 GMT-0400 (EDT)"/>
    <s v="icsfy_100"/>
  </r>
  <r>
    <x v="102"/>
    <n v="140"/>
    <s v="PrePlus"/>
    <x v="12"/>
    <s v="Thu Sep 10 2015 19:49:53 GMT-0400 (EDT)"/>
    <s v="icsfy_100"/>
  </r>
  <r>
    <x v="103"/>
    <n v="146"/>
    <s v="Normal"/>
    <x v="12"/>
    <s v="Thu Sep 10 2015 19:49:57 GMT-0400 (EDT)"/>
    <s v="icsfy_100"/>
  </r>
  <r>
    <x v="104"/>
    <n v="128"/>
    <s v="Normal"/>
    <x v="12"/>
    <s v="Thu Sep 10 2015 19:49:59 GMT-0400 (EDT)"/>
    <s v="icsfy_100"/>
  </r>
  <r>
    <x v="105"/>
    <n v="170"/>
    <s v="Normal"/>
    <x v="12"/>
    <s v="Thu Sep 10 2015 19:50:01 GMT-0400 (EDT)"/>
    <s v="icsfy_100"/>
  </r>
  <r>
    <x v="106"/>
    <n v="181"/>
    <s v="Plus"/>
    <x v="12"/>
    <s v="Thu Sep 10 2015 19:50:04 GMT-0400 (EDT)"/>
    <s v="icsfy_100"/>
  </r>
  <r>
    <x v="107"/>
    <n v="159"/>
    <s v="Plus"/>
    <x v="12"/>
    <s v="Thu Sep 10 2015 19:50:13 GMT-0400 (EDT)"/>
    <s v="icsfy_100"/>
  </r>
  <r>
    <x v="108"/>
    <n v="161"/>
    <s v="Normal"/>
    <x v="12"/>
    <s v="Thu Sep 10 2015 19:50:16 GMT-0400 (EDT)"/>
    <s v="icsfy_100"/>
  </r>
  <r>
    <x v="109"/>
    <n v="174"/>
    <s v="Normal"/>
    <x v="12"/>
    <s v="Thu Sep 10 2015 19:42:58 GMT-0400 (EDT)"/>
    <s v="icsfy_100"/>
  </r>
  <r>
    <x v="110"/>
    <n v="131"/>
    <s v="Normal"/>
    <x v="12"/>
    <s v="Thu Sep 10 2015 19:50:17 GMT-0400 (EDT)"/>
    <s v="icsfy_100"/>
  </r>
  <r>
    <x v="111"/>
    <n v="204"/>
    <s v="Normal"/>
    <x v="12"/>
    <s v="Thu Sep 10 2015 19:50:19 GMT-0400 (EDT)"/>
    <s v="icsfy_100"/>
  </r>
  <r>
    <x v="112"/>
    <n v="145"/>
    <s v="Plus"/>
    <x v="12"/>
    <s v="Thu Sep 10 2015 19:50:22 GMT-0400 (EDT)"/>
    <s v="icsfy_100"/>
  </r>
  <r>
    <x v="113"/>
    <n v="196"/>
    <s v="Normal"/>
    <x v="12"/>
    <s v="Thu Sep 10 2015 19:50:25 GMT-0400 (EDT)"/>
    <s v="icsfy_100"/>
  </r>
  <r>
    <x v="114"/>
    <n v="148"/>
    <s v="PrePlus"/>
    <x v="12"/>
    <s v="Thu Sep 10 2015 19:50:34 GMT-0400 (EDT)"/>
    <s v="icsfy_100"/>
  </r>
  <r>
    <x v="115"/>
    <n v="214"/>
    <s v="Plus"/>
    <x v="12"/>
    <s v="Thu Sep 10 2015 19:50:36 GMT-0400 (EDT)"/>
    <s v="icsfy_100"/>
  </r>
  <r>
    <x v="116"/>
    <n v="152"/>
    <s v="Normal"/>
    <x v="12"/>
    <s v="Thu Sep 10 2015 19:50:42 GMT-0400 (EDT)"/>
    <s v="icsfy_100"/>
  </r>
  <r>
    <x v="117"/>
    <n v="155"/>
    <s v="Normal"/>
    <x v="12"/>
    <s v="Thu Sep 10 2015 19:50:44 GMT-0400 (EDT)"/>
    <s v="icsfy_100"/>
  </r>
  <r>
    <x v="118"/>
    <n v="142"/>
    <s v="Plus"/>
    <x v="12"/>
    <s v="Thu Sep 10 2015 19:50:47 GMT-0400 (EDT)"/>
    <s v="icsfy_100"/>
  </r>
  <r>
    <x v="119"/>
    <n v="121"/>
    <s v="Normal"/>
    <x v="12"/>
    <s v="Thu Sep 10 2015 19:51:03 GMT-0400 (EDT)"/>
    <s v="icsfy_100"/>
  </r>
  <r>
    <x v="0"/>
    <n v="165"/>
    <s v="PrePlus"/>
    <x v="13"/>
    <s v="Thu Jul 30 2015 16:48:12 GMT-0700 (PDT)"/>
    <s v="icsfy_100"/>
  </r>
  <r>
    <x v="1"/>
    <n v="194"/>
    <s v="Normal"/>
    <x v="13"/>
    <s v="Thu Jul 30 2015 16:48:17 GMT-0700 (PDT)"/>
    <s v="icsfy_100"/>
  </r>
  <r>
    <x v="2"/>
    <n v="206"/>
    <s v="PrePlus"/>
    <x v="13"/>
    <s v="Thu Jul 30 2015 20:18:14 GMT-0700 (PDT)"/>
    <s v="icsfy_100"/>
  </r>
  <r>
    <x v="3"/>
    <n v="124"/>
    <s v="Normal"/>
    <x v="13"/>
    <s v="Thu Jul 30 2015 20:32:45 GMT-0700 (PDT)"/>
    <s v="icsfy_100"/>
  </r>
  <r>
    <x v="4"/>
    <n v="203"/>
    <s v="PrePlus"/>
    <x v="13"/>
    <s v="Thu Jul 30 2015 20:32:49 GMT-0700 (PDT)"/>
    <s v="icsfy_100"/>
  </r>
  <r>
    <x v="5"/>
    <n v="158"/>
    <s v="PrePlus"/>
    <x v="13"/>
    <s v="Thu Jul 30 2015 20:32:59 GMT-0700 (PDT)"/>
    <s v="icsfy_100"/>
  </r>
  <r>
    <x v="6"/>
    <n v="122"/>
    <s v="PrePlus"/>
    <x v="13"/>
    <s v="Thu Jul 30 2015 20:33:02 GMT-0700 (PDT)"/>
    <s v="icsfy_100"/>
  </r>
  <r>
    <x v="7"/>
    <n v="123"/>
    <s v="PrePlus"/>
    <x v="13"/>
    <s v="Thu Jul 30 2015 20:33:06 GMT-0700 (PDT)"/>
    <s v="icsfy_100"/>
  </r>
  <r>
    <x v="8"/>
    <n v="166"/>
    <s v="Normal"/>
    <x v="13"/>
    <s v="Thu Jul 30 2015 20:33:10 GMT-0700 (PDT)"/>
    <s v="icsfy_100"/>
  </r>
  <r>
    <x v="9"/>
    <n v="178"/>
    <s v="Normal"/>
    <x v="13"/>
    <s v="Thu Jul 30 2015 20:33:12 GMT-0700 (PDT)"/>
    <s v="icsfy_100"/>
  </r>
  <r>
    <x v="10"/>
    <n v="161"/>
    <s v="Normal"/>
    <x v="13"/>
    <s v="Thu Jul 30 2015 20:33:15 GMT-0700 (PDT)"/>
    <s v="icsfy_100"/>
  </r>
  <r>
    <x v="11"/>
    <n v="150"/>
    <s v="Normal"/>
    <x v="13"/>
    <s v="Thu Jul 30 2015 20:33:39 GMT-0700 (PDT)"/>
    <s v="icsfy_100"/>
  </r>
  <r>
    <x v="12"/>
    <n v="123"/>
    <s v="PrePlus"/>
    <x v="13"/>
    <s v="Thu Jul 30 2015 20:33:55 GMT-0700 (PDT)"/>
    <s v="icsfy_100"/>
  </r>
  <r>
    <x v="13"/>
    <n v="162"/>
    <s v="PrePlus"/>
    <x v="13"/>
    <s v="Thu Jul 30 2015 20:18:30 GMT-0700 (PDT)"/>
    <s v="icsfy_100"/>
  </r>
  <r>
    <x v="14"/>
    <n v="180"/>
    <s v="Plus"/>
    <x v="13"/>
    <s v="Thu Jul 30 2015 20:34:05 GMT-0700 (PDT)"/>
    <s v="icsfy_100"/>
  </r>
  <r>
    <x v="15"/>
    <n v="167"/>
    <s v="PrePlus"/>
    <x v="13"/>
    <s v="Thu Jul 30 2015 20:34:16 GMT-0700 (PDT)"/>
    <s v="icsfy_100"/>
  </r>
  <r>
    <x v="16"/>
    <n v="144"/>
    <s v="Normal"/>
    <x v="13"/>
    <s v="Thu Jul 30 2015 20:34:24 GMT-0700 (PDT)"/>
    <s v="icsfy_100"/>
  </r>
  <r>
    <x v="17"/>
    <n v="154"/>
    <s v="Normal"/>
    <x v="13"/>
    <s v="Thu Jul 30 2015 20:34:29 GMT-0700 (PDT)"/>
    <s v="icsfy_100"/>
  </r>
  <r>
    <x v="18"/>
    <n v="184"/>
    <s v="Normal"/>
    <x v="13"/>
    <s v="Thu Jul 30 2015 20:34:33 GMT-0700 (PDT)"/>
    <s v="icsfy_100"/>
  </r>
  <r>
    <x v="19"/>
    <n v="168"/>
    <s v="PrePlus"/>
    <x v="13"/>
    <s v="Thu Jul 30 2015 20:34:38 GMT-0700 (PDT)"/>
    <s v="icsfy_100"/>
  </r>
  <r>
    <x v="20"/>
    <n v="155"/>
    <s v="Normal"/>
    <x v="13"/>
    <s v="Thu Jul 30 2015 20:34:40 GMT-0700 (PDT)"/>
    <s v="icsfy_100"/>
  </r>
  <r>
    <x v="21"/>
    <n v="179"/>
    <s v="Normal"/>
    <x v="13"/>
    <s v="Thu Jul 30 2015 20:34:43 GMT-0700 (PDT)"/>
    <s v="icsfy_100"/>
  </r>
  <r>
    <x v="22"/>
    <n v="137"/>
    <s v="PrePlus"/>
    <x v="13"/>
    <s v="Thu Jul 30 2015 20:34:47 GMT-0700 (PDT)"/>
    <s v="icsfy_100"/>
  </r>
  <r>
    <x v="23"/>
    <n v="216"/>
    <s v="Plus"/>
    <x v="13"/>
    <s v="Thu Jul 30 2015 20:34:50 GMT-0700 (PDT)"/>
    <s v="icsfy_100"/>
  </r>
  <r>
    <x v="24"/>
    <n v="208"/>
    <s v="Normal"/>
    <x v="13"/>
    <s v="Thu Jul 30 2015 20:18:34 GMT-0700 (PDT)"/>
    <s v="icsfy_100"/>
  </r>
  <r>
    <x v="25"/>
    <n v="209"/>
    <s v="Normal"/>
    <x v="13"/>
    <s v="Thu Jul 30 2015 20:18:37 GMT-0700 (PDT)"/>
    <s v="icsfy_100"/>
  </r>
  <r>
    <x v="26"/>
    <n v="187"/>
    <s v="Plus"/>
    <x v="13"/>
    <s v="Thu Jul 30 2015 20:19:15 GMT-0700 (PDT)"/>
    <s v="icsfy_100"/>
  </r>
  <r>
    <x v="27"/>
    <n v="163"/>
    <s v="PrePlus"/>
    <x v="13"/>
    <s v="Thu Jul 30 2015 20:19:20 GMT-0700 (PDT)"/>
    <s v="icsfy_100"/>
  </r>
  <r>
    <x v="28"/>
    <n v="182"/>
    <s v="PrePlus"/>
    <x v="13"/>
    <s v="Thu Jul 30 2015 20:19:42 GMT-0700 (PDT)"/>
    <s v="icsfy_100"/>
  </r>
  <r>
    <x v="29"/>
    <n v="134"/>
    <s v="PrePlus"/>
    <x v="13"/>
    <s v="Thu Jul 30 2015 20:19:49 GMT-0700 (PDT)"/>
    <s v="icsfy_100"/>
  </r>
  <r>
    <x v="30"/>
    <n v="132"/>
    <s v="PrePlus"/>
    <x v="13"/>
    <s v="Thu Jul 30 2015 20:20:16 GMT-0700 (PDT)"/>
    <s v="icsfy_100"/>
  </r>
  <r>
    <x v="31"/>
    <n v="195"/>
    <s v="Normal"/>
    <x v="13"/>
    <s v="Thu Jul 30 2015 20:20:20 GMT-0700 (PDT)"/>
    <s v="icsfy_100"/>
  </r>
  <r>
    <x v="32"/>
    <n v="219"/>
    <s v="Normal"/>
    <x v="13"/>
    <s v="Thu Jul 30 2015 16:48:20 GMT-0700 (PDT)"/>
    <s v="icsfy_100"/>
  </r>
  <r>
    <x v="33"/>
    <n v="180"/>
    <s v="Plus"/>
    <x v="13"/>
    <s v="Thu Jul 30 2015 20:21:02 GMT-0700 (PDT)"/>
    <s v="icsfy_100"/>
  </r>
  <r>
    <x v="34"/>
    <n v="218"/>
    <s v="PrePlus"/>
    <x v="13"/>
    <s v="Thu Jul 30 2015 20:21:07 GMT-0700 (PDT)"/>
    <s v="icsfy_100"/>
  </r>
  <r>
    <x v="35"/>
    <n v="194"/>
    <s v="Normal"/>
    <x v="13"/>
    <s v="Thu Jul 30 2015 20:21:11 GMT-0700 (PDT)"/>
    <s v="icsfy_100"/>
  </r>
  <r>
    <x v="36"/>
    <n v="156"/>
    <s v="Normal"/>
    <x v="13"/>
    <s v="Thu Jul 30 2015 20:21:17 GMT-0700 (PDT)"/>
    <s v="icsfy_100"/>
  </r>
  <r>
    <x v="37"/>
    <n v="136"/>
    <s v="Normal"/>
    <x v="13"/>
    <s v="Thu Jul 30 2015 20:21:21 GMT-0700 (PDT)"/>
    <s v="icsfy_100"/>
  </r>
  <r>
    <x v="38"/>
    <n v="149"/>
    <s v="Plus"/>
    <x v="13"/>
    <s v="Thu Jul 30 2015 20:21:28 GMT-0700 (PDT)"/>
    <s v="icsfy_100"/>
  </r>
  <r>
    <x v="39"/>
    <n v="188"/>
    <s v="Normal"/>
    <x v="13"/>
    <s v="Thu Jul 30 2015 20:21:41 GMT-0700 (PDT)"/>
    <s v="icsfy_100"/>
  </r>
  <r>
    <x v="40"/>
    <n v="220"/>
    <s v="PrePlus"/>
    <x v="13"/>
    <s v="Thu Jul 30 2015 20:21:46 GMT-0700 (PDT)"/>
    <s v="icsfy_100"/>
  </r>
  <r>
    <x v="41"/>
    <n v="151"/>
    <s v="Normal"/>
    <x v="13"/>
    <s v="Thu Jul 30 2015 20:21:49 GMT-0700 (PDT)"/>
    <s v="icsfy_100"/>
  </r>
  <r>
    <x v="42"/>
    <n v="211"/>
    <s v="PrePlus"/>
    <x v="13"/>
    <s v="Thu Jul 30 2015 20:22:36 GMT-0700 (PDT)"/>
    <s v="icsfy_100"/>
  </r>
  <r>
    <x v="43"/>
    <n v="143"/>
    <s v="Plus"/>
    <x v="13"/>
    <s v="Thu Jul 30 2015 20:16:13 GMT-0700 (PDT)"/>
    <s v="icsfy_100"/>
  </r>
  <r>
    <x v="44"/>
    <n v="172"/>
    <s v="PrePlus"/>
    <x v="13"/>
    <s v="Thu Jul 30 2015 20:22:59 GMT-0700 (PDT)"/>
    <s v="icsfy_100"/>
  </r>
  <r>
    <x v="45"/>
    <n v="186"/>
    <s v="Plus"/>
    <x v="13"/>
    <s v="Thu Jul 30 2015 20:23:04 GMT-0700 (PDT)"/>
    <s v="icsfy_100"/>
  </r>
  <r>
    <x v="46"/>
    <n v="142"/>
    <s v="PrePlus"/>
    <x v="13"/>
    <s v="Thu Jul 30 2015 20:23:21 GMT-0700 (PDT)"/>
    <s v="icsfy_100"/>
  </r>
  <r>
    <x v="47"/>
    <n v="215"/>
    <s v="Normal"/>
    <x v="13"/>
    <s v="Thu Jul 30 2015 20:23:27 GMT-0700 (PDT)"/>
    <s v="icsfy_100"/>
  </r>
  <r>
    <x v="48"/>
    <n v="132"/>
    <s v="PrePlus"/>
    <x v="13"/>
    <s v="Thu Jul 30 2015 20:23:41 GMT-0700 (PDT)"/>
    <s v="icsfy_100"/>
  </r>
  <r>
    <x v="49"/>
    <n v="169"/>
    <s v="Normal"/>
    <x v="13"/>
    <s v="Thu Jul 30 2015 20:23:50 GMT-0700 (PDT)"/>
    <s v="icsfy_100"/>
  </r>
  <r>
    <x v="50"/>
    <n v="147"/>
    <s v="Normal"/>
    <x v="13"/>
    <s v="Thu Jul 30 2015 20:23:58 GMT-0700 (PDT)"/>
    <s v="icsfy_100"/>
  </r>
  <r>
    <x v="51"/>
    <n v="176"/>
    <s v="Normal"/>
    <x v="13"/>
    <s v="Thu Jul 30 2015 20:24:01 GMT-0700 (PDT)"/>
    <s v="icsfy_100"/>
  </r>
  <r>
    <x v="52"/>
    <n v="173"/>
    <s v="PrePlus"/>
    <x v="13"/>
    <s v="Thu Jul 30 2015 20:24:05 GMT-0700 (PDT)"/>
    <s v="icsfy_100"/>
  </r>
  <r>
    <x v="53"/>
    <n v="133"/>
    <s v="Normal"/>
    <x v="13"/>
    <s v="Thu Jul 30 2015 20:24:11 GMT-0700 (PDT)"/>
    <s v="icsfy_100"/>
  </r>
  <r>
    <x v="54"/>
    <n v="175"/>
    <s v="Normal"/>
    <x v="13"/>
    <s v="Thu Jul 30 2015 20:16:38 GMT-0700 (PDT)"/>
    <s v="icsfy_100"/>
  </r>
  <r>
    <x v="55"/>
    <n v="201"/>
    <s v="Normal"/>
    <x v="13"/>
    <s v="Thu Jul 30 2015 20:24:24 GMT-0700 (PDT)"/>
    <s v="icsfy_100"/>
  </r>
  <r>
    <x v="56"/>
    <n v="217"/>
    <s v="Normal"/>
    <x v="13"/>
    <s v="Thu Jul 30 2015 20:25:41 GMT-0700 (PDT)"/>
    <s v="icsfy_100"/>
  </r>
  <r>
    <x v="57"/>
    <n v="138"/>
    <s v="Normal"/>
    <x v="13"/>
    <s v="Thu Jul 30 2015 20:25:44 GMT-0700 (PDT)"/>
    <s v="icsfy_100"/>
  </r>
  <r>
    <x v="58"/>
    <n v="173"/>
    <s v="PrePlus"/>
    <x v="13"/>
    <s v="Thu Jul 30 2015 20:25:47 GMT-0700 (PDT)"/>
    <s v="icsfy_100"/>
  </r>
  <r>
    <x v="59"/>
    <n v="170"/>
    <s v="Normal"/>
    <x v="13"/>
    <s v="Thu Jul 30 2015 20:25:51 GMT-0700 (PDT)"/>
    <s v="icsfy_100"/>
  </r>
  <r>
    <x v="60"/>
    <n v="129"/>
    <s v="Normal"/>
    <x v="13"/>
    <s v="Thu Jul 30 2015 20:26:00 GMT-0700 (PDT)"/>
    <s v="icsfy_100"/>
  </r>
  <r>
    <x v="61"/>
    <n v="157"/>
    <s v="PrePlus"/>
    <x v="13"/>
    <s v="Thu Jul 30 2015 20:26:04 GMT-0700 (PDT)"/>
    <s v="icsfy_100"/>
  </r>
  <r>
    <x v="62"/>
    <n v="174"/>
    <s v="Normal"/>
    <x v="13"/>
    <s v="Thu Jul 30 2015 20:26:31 GMT-0700 (PDT)"/>
    <s v="icsfy_100"/>
  </r>
  <r>
    <x v="63"/>
    <n v="214"/>
    <s v="Plus"/>
    <x v="13"/>
    <s v="Thu Jul 30 2015 20:26:36 GMT-0700 (PDT)"/>
    <s v="icsfy_100"/>
  </r>
  <r>
    <x v="64"/>
    <n v="164"/>
    <s v="Normal"/>
    <x v="13"/>
    <s v="Thu Jul 30 2015 20:26:40 GMT-0700 (PDT)"/>
    <s v="icsfy_100"/>
  </r>
  <r>
    <x v="65"/>
    <n v="177"/>
    <s v="Normal"/>
    <x v="13"/>
    <s v="Thu Jul 30 2015 20:16:46 GMT-0700 (PDT)"/>
    <s v="icsfy_100"/>
  </r>
  <r>
    <x v="66"/>
    <n v="183"/>
    <s v="Normal"/>
    <x v="13"/>
    <s v="Thu Jul 30 2015 20:26:43 GMT-0700 (PDT)"/>
    <s v="icsfy_100"/>
  </r>
  <r>
    <x v="67"/>
    <n v="152"/>
    <s v="Normal"/>
    <x v="13"/>
    <s v="Thu Jul 30 2015 20:26:48 GMT-0700 (PDT)"/>
    <s v="icsfy_100"/>
  </r>
  <r>
    <x v="68"/>
    <n v="183"/>
    <s v="Normal"/>
    <x v="13"/>
    <s v="Thu Jul 30 2015 20:26:52 GMT-0700 (PDT)"/>
    <s v="icsfy_100"/>
  </r>
  <r>
    <x v="69"/>
    <n v="126"/>
    <s v="PrePlus"/>
    <x v="13"/>
    <s v="Thu Jul 30 2015 20:27:15 GMT-0700 (PDT)"/>
    <s v="icsfy_100"/>
  </r>
  <r>
    <x v="70"/>
    <n v="176"/>
    <s v="Normal"/>
    <x v="13"/>
    <s v="Thu Jul 30 2015 20:27:17 GMT-0700 (PDT)"/>
    <s v="icsfy_100"/>
  </r>
  <r>
    <x v="71"/>
    <n v="205"/>
    <s v="Normal"/>
    <x v="13"/>
    <s v="Thu Jul 30 2015 20:27:23 GMT-0700 (PDT)"/>
    <s v="icsfy_100"/>
  </r>
  <r>
    <x v="72"/>
    <n v="130"/>
    <s v="Plus"/>
    <x v="13"/>
    <s v="Thu Jul 30 2015 20:27:28 GMT-0700 (PDT)"/>
    <s v="icsfy_100"/>
  </r>
  <r>
    <x v="73"/>
    <n v="135"/>
    <s v="Normal"/>
    <x v="13"/>
    <s v="Thu Jul 30 2015 20:27:32 GMT-0700 (PDT)"/>
    <s v="icsfy_100"/>
  </r>
  <r>
    <x v="74"/>
    <n v="199"/>
    <s v="PrePlus"/>
    <x v="13"/>
    <s v="Thu Jul 30 2015 20:27:51 GMT-0700 (PDT)"/>
    <s v="icsfy_100"/>
  </r>
  <r>
    <x v="75"/>
    <n v="185"/>
    <s v="Normal"/>
    <x v="13"/>
    <s v="Thu Jul 30 2015 20:27:54 GMT-0700 (PDT)"/>
    <s v="icsfy_100"/>
  </r>
  <r>
    <x v="76"/>
    <n v="198"/>
    <s v="Normal"/>
    <x v="13"/>
    <s v="Thu Jul 30 2015 20:16:55 GMT-0700 (PDT)"/>
    <s v="icsfy_100"/>
  </r>
  <r>
    <x v="77"/>
    <n v="202"/>
    <s v="Normal"/>
    <x v="13"/>
    <s v="Thu Jul 30 2015 20:28:05 GMT-0700 (PDT)"/>
    <s v="icsfy_100"/>
  </r>
  <r>
    <x v="78"/>
    <n v="196"/>
    <s v="Normal"/>
    <x v="13"/>
    <s v="Thu Jul 30 2015 20:28:20 GMT-0700 (PDT)"/>
    <s v="icsfy_100"/>
  </r>
  <r>
    <x v="79"/>
    <n v="189"/>
    <s v="Normal"/>
    <x v="13"/>
    <s v="Thu Jul 30 2015 20:28:24 GMT-0700 (PDT)"/>
    <s v="icsfy_100"/>
  </r>
  <r>
    <x v="80"/>
    <n v="207"/>
    <s v="PrePlus"/>
    <x v="13"/>
    <s v="Thu Jul 30 2015 20:28:40 GMT-0700 (PDT)"/>
    <s v="icsfy_100"/>
  </r>
  <r>
    <x v="81"/>
    <n v="159"/>
    <s v="PrePlus"/>
    <x v="13"/>
    <s v="Thu Jul 30 2015 20:29:01 GMT-0700 (PDT)"/>
    <s v="icsfy_100"/>
  </r>
  <r>
    <x v="82"/>
    <n v="153"/>
    <s v="PrePlus"/>
    <x v="13"/>
    <s v="Thu Jul 30 2015 20:29:08 GMT-0700 (PDT)"/>
    <s v="icsfy_100"/>
  </r>
  <r>
    <x v="83"/>
    <n v="197"/>
    <s v="Normal"/>
    <x v="13"/>
    <s v="Thu Jul 30 2015 20:29:13 GMT-0700 (PDT)"/>
    <s v="icsfy_100"/>
  </r>
  <r>
    <x v="84"/>
    <n v="192"/>
    <s v="Normal"/>
    <x v="13"/>
    <s v="Thu Jul 30 2015 20:29:16 GMT-0700 (PDT)"/>
    <s v="icsfy_100"/>
  </r>
  <r>
    <x v="85"/>
    <n v="139"/>
    <s v="Normal"/>
    <x v="13"/>
    <s v="Thu Jul 30 2015 20:29:18 GMT-0700 (PDT)"/>
    <s v="icsfy_100"/>
  </r>
  <r>
    <x v="86"/>
    <n v="193"/>
    <s v="PrePlus"/>
    <x v="13"/>
    <s v="Thu Jul 30 2015 20:29:36 GMT-0700 (PDT)"/>
    <s v="icsfy_100"/>
  </r>
  <r>
    <x v="87"/>
    <n v="213"/>
    <s v="Normal"/>
    <x v="13"/>
    <s v="Thu Jul 30 2015 20:17:09 GMT-0700 (PDT)"/>
    <s v="icsfy_100"/>
  </r>
  <r>
    <x v="88"/>
    <n v="212"/>
    <s v="PrePlus"/>
    <x v="13"/>
    <s v="Thu Jul 30 2015 20:29:55 GMT-0700 (PDT)"/>
    <s v="icsfy_100"/>
  </r>
  <r>
    <x v="89"/>
    <n v="171"/>
    <s v="Normal"/>
    <x v="13"/>
    <s v="Thu Jul 30 2015 20:29:58 GMT-0700 (PDT)"/>
    <s v="icsfy_100"/>
  </r>
  <r>
    <x v="90"/>
    <n v="178"/>
    <s v="Normal"/>
    <x v="13"/>
    <s v="Thu Jul 30 2015 20:30:03 GMT-0700 (PDT)"/>
    <s v="icsfy_100"/>
  </r>
  <r>
    <x v="91"/>
    <n v="127"/>
    <s v="Plus"/>
    <x v="13"/>
    <s v="Thu Jul 30 2015 20:30:07 GMT-0700 (PDT)"/>
    <s v="icsfy_100"/>
  </r>
  <r>
    <x v="92"/>
    <n v="191"/>
    <s v="Plus"/>
    <x v="13"/>
    <s v="Thu Jul 30 2015 20:30:10 GMT-0700 (PDT)"/>
    <s v="icsfy_100"/>
  </r>
  <r>
    <x v="93"/>
    <n v="200"/>
    <s v="Plus"/>
    <x v="13"/>
    <s v="Thu Jul 30 2015 20:30:17 GMT-0700 (PDT)"/>
    <s v="icsfy_100"/>
  </r>
  <r>
    <x v="94"/>
    <n v="125"/>
    <s v="PrePlus"/>
    <x v="13"/>
    <s v="Thu Jul 30 2015 20:30:21 GMT-0700 (PDT)"/>
    <s v="icsfy_100"/>
  </r>
  <r>
    <x v="95"/>
    <n v="185"/>
    <s v="Normal"/>
    <x v="13"/>
    <s v="Thu Jul 30 2015 20:30:23 GMT-0700 (PDT)"/>
    <s v="icsfy_100"/>
  </r>
  <r>
    <x v="96"/>
    <n v="190"/>
    <s v="Normal"/>
    <x v="13"/>
    <s v="Thu Jul 30 2015 20:30:26 GMT-0700 (PDT)"/>
    <s v="icsfy_100"/>
  </r>
  <r>
    <x v="97"/>
    <n v="210"/>
    <s v="PrePlus"/>
    <x v="13"/>
    <s v="Thu Jul 30 2015 20:30:32 GMT-0700 (PDT)"/>
    <s v="icsfy_100"/>
  </r>
  <r>
    <x v="98"/>
    <n v="139"/>
    <s v="Normal"/>
    <x v="13"/>
    <s v="Thu Jul 30 2015 20:17:19 GMT-0700 (PDT)"/>
    <s v="icsfy_100"/>
  </r>
  <r>
    <x v="99"/>
    <n v="129"/>
    <s v="Normal"/>
    <x v="13"/>
    <s v="Thu Jul 30 2015 20:30:34 GMT-0700 (PDT)"/>
    <s v="icsfy_100"/>
  </r>
  <r>
    <x v="100"/>
    <n v="160"/>
    <s v="Normal"/>
    <x v="13"/>
    <s v="Thu Jul 30 2015 20:30:37 GMT-0700 (PDT)"/>
    <s v="icsfy_100"/>
  </r>
  <r>
    <x v="101"/>
    <n v="141"/>
    <s v="PrePlus"/>
    <x v="13"/>
    <s v="Thu Jul 30 2015 20:31:23 GMT-0700 (PDT)"/>
    <s v="icsfy_100"/>
  </r>
  <r>
    <x v="102"/>
    <n v="140"/>
    <s v="PrePlus"/>
    <x v="13"/>
    <s v="Thu Jul 30 2015 20:31:34 GMT-0700 (PDT)"/>
    <s v="icsfy_100"/>
  </r>
  <r>
    <x v="103"/>
    <n v="146"/>
    <s v="Normal"/>
    <x v="13"/>
    <s v="Thu Jul 30 2015 20:31:41 GMT-0700 (PDT)"/>
    <s v="icsfy_100"/>
  </r>
  <r>
    <x v="104"/>
    <n v="128"/>
    <s v="Normal"/>
    <x v="13"/>
    <s v="Thu Jul 30 2015 20:31:44 GMT-0700 (PDT)"/>
    <s v="icsfy_100"/>
  </r>
  <r>
    <x v="105"/>
    <n v="170"/>
    <s v="Normal"/>
    <x v="13"/>
    <s v="Thu Jul 30 2015 20:31:46 GMT-0700 (PDT)"/>
    <s v="icsfy_100"/>
  </r>
  <r>
    <x v="106"/>
    <n v="181"/>
    <s v="Plus"/>
    <x v="13"/>
    <s v="Thu Jul 30 2015 20:31:50 GMT-0700 (PDT)"/>
    <s v="icsfy_100"/>
  </r>
  <r>
    <x v="107"/>
    <n v="159"/>
    <s v="PrePlus"/>
    <x v="13"/>
    <s v="Thu Jul 30 2015 20:31:57 GMT-0700 (PDT)"/>
    <s v="icsfy_100"/>
  </r>
  <r>
    <x v="108"/>
    <n v="161"/>
    <s v="Normal"/>
    <x v="13"/>
    <s v="Thu Jul 30 2015 20:32:01 GMT-0700 (PDT)"/>
    <s v="icsfy_100"/>
  </r>
  <r>
    <x v="109"/>
    <n v="174"/>
    <s v="Normal"/>
    <x v="13"/>
    <s v="Thu Jul 30 2015 20:17:58 GMT-0700 (PDT)"/>
    <s v="icsfy_100"/>
  </r>
  <r>
    <x v="110"/>
    <n v="131"/>
    <s v="Normal"/>
    <x v="13"/>
    <s v="Thu Jul 30 2015 20:32:04 GMT-0700 (PDT)"/>
    <s v="icsfy_100"/>
  </r>
  <r>
    <x v="111"/>
    <n v="204"/>
    <s v="Normal"/>
    <x v="13"/>
    <s v="Thu Jul 30 2015 20:32:07 GMT-0700 (PDT)"/>
    <s v="icsfy_100"/>
  </r>
  <r>
    <x v="112"/>
    <n v="145"/>
    <s v="PrePlus"/>
    <x v="13"/>
    <s v="Thu Jul 30 2015 20:32:13 GMT-0700 (PDT)"/>
    <s v="icsfy_100"/>
  </r>
  <r>
    <x v="113"/>
    <n v="196"/>
    <s v="Normal"/>
    <x v="13"/>
    <s v="Thu Jul 30 2015 20:32:16 GMT-0700 (PDT)"/>
    <s v="icsfy_100"/>
  </r>
  <r>
    <x v="114"/>
    <n v="148"/>
    <s v="PrePlus"/>
    <x v="13"/>
    <s v="Thu Jul 30 2015 20:32:19 GMT-0700 (PDT)"/>
    <s v="icsfy_100"/>
  </r>
  <r>
    <x v="115"/>
    <n v="214"/>
    <s v="Plus"/>
    <x v="13"/>
    <s v="Thu Jul 30 2015 20:32:22 GMT-0700 (PDT)"/>
    <s v="icsfy_100"/>
  </r>
  <r>
    <x v="116"/>
    <n v="152"/>
    <s v="Normal"/>
    <x v="13"/>
    <s v="Thu Jul 30 2015 20:32:25 GMT-0700 (PDT)"/>
    <s v="icsfy_100"/>
  </r>
  <r>
    <x v="117"/>
    <n v="155"/>
    <s v="Normal"/>
    <x v="13"/>
    <s v="Thu Jul 30 2015 20:32:28 GMT-0700 (PDT)"/>
    <s v="icsfy_100"/>
  </r>
  <r>
    <x v="118"/>
    <n v="142"/>
    <s v="PrePlus"/>
    <x v="13"/>
    <s v="Thu Jul 30 2015 20:32:39 GMT-0700 (PDT)"/>
    <s v="icsfy_100"/>
  </r>
  <r>
    <x v="119"/>
    <n v="121"/>
    <s v="Normal"/>
    <x v="13"/>
    <s v="Thu Jul 30 2015 20:32:43 GMT-0700 (PDT)"/>
    <s v="icsfy_1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09">
  <r>
    <x v="0"/>
    <n v="165"/>
    <s v="PrePlus"/>
    <x v="0"/>
    <s v="Sun Aug 30 2015 12:06:38 GMT-0400 (EDT)"/>
    <s v="icsfy_100"/>
    <n v="1"/>
  </r>
  <r>
    <x v="1"/>
    <n v="194"/>
    <s v="Normal"/>
    <x v="0"/>
    <s v="Sun Aug 30 2015 12:06:58 GMT-0400 (EDT)"/>
    <s v="icsfy_100"/>
    <n v="0"/>
  </r>
  <r>
    <x v="2"/>
    <n v="206"/>
    <s v="PrePlus"/>
    <x v="0"/>
    <s v="Sun Aug 30 2015 12:11:18 GMT-0400 (EDT)"/>
    <s v="icsfy_100"/>
    <n v="1"/>
  </r>
  <r>
    <x v="3"/>
    <n v="124"/>
    <s v="Normal"/>
    <x v="0"/>
    <s v="Sun Aug 30 2015 12:51:50 GMT-0400 (EDT)"/>
    <s v="icsfy_100"/>
    <n v="0"/>
  </r>
  <r>
    <x v="4"/>
    <n v="203"/>
    <s v="PrePlus"/>
    <x v="0"/>
    <s v="Sun Aug 30 2015 12:52:16 GMT-0400 (EDT)"/>
    <s v="icsfy_100"/>
    <n v="1"/>
  </r>
  <r>
    <x v="5"/>
    <n v="158"/>
    <s v="Plus"/>
    <x v="0"/>
    <s v="Sun Aug 30 2015 12:52:42 GMT-0400 (EDT)"/>
    <s v="icsfy_100"/>
    <n v="2"/>
  </r>
  <r>
    <x v="6"/>
    <n v="122"/>
    <s v="Plus"/>
    <x v="0"/>
    <s v="Sun Aug 30 2015 12:52:51 GMT-0400 (EDT)"/>
    <s v="icsfy_100"/>
    <n v="2"/>
  </r>
  <r>
    <x v="7"/>
    <n v="123"/>
    <s v="Plus"/>
    <x v="0"/>
    <s v="Sun Aug 30 2015 12:53:15 GMT-0400 (EDT)"/>
    <s v="icsfy_100"/>
    <n v="2"/>
  </r>
  <r>
    <x v="8"/>
    <n v="166"/>
    <s v="Normal"/>
    <x v="0"/>
    <s v="Sun Aug 30 2015 12:53:33 GMT-0400 (EDT)"/>
    <s v="icsfy_100"/>
    <n v="0"/>
  </r>
  <r>
    <x v="9"/>
    <n v="178"/>
    <s v="Normal"/>
    <x v="0"/>
    <s v="Sun Aug 30 2015 12:53:36 GMT-0400 (EDT)"/>
    <s v="icsfy_100"/>
    <n v="0"/>
  </r>
  <r>
    <x v="10"/>
    <n v="161"/>
    <s v="Normal"/>
    <x v="0"/>
    <s v="Sun Aug 30 2015 12:53:38 GMT-0400 (EDT)"/>
    <s v="icsfy_100"/>
    <n v="0"/>
  </r>
  <r>
    <x v="11"/>
    <n v="150"/>
    <s v="Normal"/>
    <x v="0"/>
    <s v="Sun Aug 30 2015 12:54:02 GMT-0400 (EDT)"/>
    <s v="icsfy_100"/>
    <n v="0"/>
  </r>
  <r>
    <x v="12"/>
    <n v="123"/>
    <s v="Plus"/>
    <x v="0"/>
    <s v="Sun Aug 30 2015 12:54:09 GMT-0400 (EDT)"/>
    <s v="icsfy_100"/>
    <n v="2"/>
  </r>
  <r>
    <x v="13"/>
    <n v="162"/>
    <s v="Plus"/>
    <x v="0"/>
    <s v="Sun Aug 30 2015 12:11:33 GMT-0400 (EDT)"/>
    <s v="icsfy_100"/>
    <n v="2"/>
  </r>
  <r>
    <x v="14"/>
    <n v="180"/>
    <s v="Plus"/>
    <x v="0"/>
    <s v="Sun Aug 30 2015 12:54:13 GMT-0400 (EDT)"/>
    <s v="icsfy_100"/>
    <n v="2"/>
  </r>
  <r>
    <x v="15"/>
    <n v="167"/>
    <s v="Plus"/>
    <x v="0"/>
    <s v="Sun Aug 30 2015 12:55:17 GMT-0400 (EDT)"/>
    <s v="icsfy_100"/>
    <n v="2"/>
  </r>
  <r>
    <x v="16"/>
    <n v="144"/>
    <s v="Normal"/>
    <x v="0"/>
    <s v="Sun Aug 30 2015 12:55:34 GMT-0400 (EDT)"/>
    <s v="icsfy_100"/>
    <n v="0"/>
  </r>
  <r>
    <x v="17"/>
    <n v="154"/>
    <s v="Normal"/>
    <x v="0"/>
    <s v="Sun Aug 30 2015 12:55:50 GMT-0400 (EDT)"/>
    <s v="icsfy_100"/>
    <n v="0"/>
  </r>
  <r>
    <x v="18"/>
    <n v="184"/>
    <s v="Normal"/>
    <x v="0"/>
    <s v="Sun Aug 30 2015 12:57:28 GMT-0400 (EDT)"/>
    <s v="icsfy_100"/>
    <n v="0"/>
  </r>
  <r>
    <x v="19"/>
    <n v="168"/>
    <s v="PrePlus"/>
    <x v="0"/>
    <s v="Sun Aug 30 2015 12:57:49 GMT-0400 (EDT)"/>
    <s v="icsfy_100"/>
    <n v="1"/>
  </r>
  <r>
    <x v="20"/>
    <n v="155"/>
    <s v="Normal"/>
    <x v="0"/>
    <s v="Sun Aug 30 2015 12:57:53 GMT-0400 (EDT)"/>
    <s v="icsfy_100"/>
    <n v="0"/>
  </r>
  <r>
    <x v="21"/>
    <n v="179"/>
    <s v="Normal"/>
    <x v="0"/>
    <s v="Sun Aug 30 2015 12:58:11 GMT-0400 (EDT)"/>
    <s v="icsfy_100"/>
    <n v="0"/>
  </r>
  <r>
    <x v="22"/>
    <n v="137"/>
    <s v="PrePlus"/>
    <x v="0"/>
    <s v="Sun Aug 30 2015 12:59:05 GMT-0400 (EDT)"/>
    <s v="icsfy_100"/>
    <n v="1"/>
  </r>
  <r>
    <x v="23"/>
    <n v="216"/>
    <s v="Plus"/>
    <x v="0"/>
    <s v="Sun Aug 30 2015 12:59:17 GMT-0400 (EDT)"/>
    <s v="icsfy_100"/>
    <n v="2"/>
  </r>
  <r>
    <x v="24"/>
    <n v="208"/>
    <s v="Normal"/>
    <x v="0"/>
    <s v="Sun Aug 30 2015 12:11:59 GMT-0400 (EDT)"/>
    <s v="icsfy_100"/>
    <n v="0"/>
  </r>
  <r>
    <x v="25"/>
    <n v="209"/>
    <s v="Normal"/>
    <x v="0"/>
    <s v="Sun Aug 30 2015 12:12:38 GMT-0400 (EDT)"/>
    <s v="icsfy_100"/>
    <n v="0"/>
  </r>
  <r>
    <x v="26"/>
    <n v="187"/>
    <s v="Plus"/>
    <x v="0"/>
    <s v="Sun Aug 30 2015 12:12:51 GMT-0400 (EDT)"/>
    <s v="icsfy_100"/>
    <n v="2"/>
  </r>
  <r>
    <x v="27"/>
    <n v="163"/>
    <s v="PrePlus"/>
    <x v="0"/>
    <s v="Sun Aug 30 2015 12:13:11 GMT-0400 (EDT)"/>
    <s v="icsfy_100"/>
    <n v="1"/>
  </r>
  <r>
    <x v="28"/>
    <n v="182"/>
    <s v="Plus"/>
    <x v="0"/>
    <s v="Sun Aug 30 2015 12:13:56 GMT-0400 (EDT)"/>
    <s v="icsfy_100"/>
    <n v="2"/>
  </r>
  <r>
    <x v="29"/>
    <n v="134"/>
    <s v="Plus"/>
    <x v="0"/>
    <s v="Sun Aug 30 2015 12:14:38 GMT-0400 (EDT)"/>
    <s v="icsfy_100"/>
    <n v="2"/>
  </r>
  <r>
    <x v="30"/>
    <n v="132"/>
    <s v="PrePlus"/>
    <x v="0"/>
    <s v="Sun Aug 30 2015 12:15:40 GMT-0400 (EDT)"/>
    <s v="icsfy_100"/>
    <n v="1"/>
  </r>
  <r>
    <x v="31"/>
    <n v="195"/>
    <s v="Normal"/>
    <x v="0"/>
    <s v="Sun Aug 30 2015 12:19:06 GMT-0400 (EDT)"/>
    <s v="icsfy_100"/>
    <n v="0"/>
  </r>
  <r>
    <x v="32"/>
    <n v="219"/>
    <s v="Normal"/>
    <x v="0"/>
    <s v="Sun Aug 30 2015 12:07:16 GMT-0400 (EDT)"/>
    <s v="icsfy_100"/>
    <n v="0"/>
  </r>
  <r>
    <x v="33"/>
    <n v="180"/>
    <s v="Plus"/>
    <x v="0"/>
    <s v="Sun Aug 30 2015 12:21:56 GMT-0400 (EDT)"/>
    <s v="icsfy_100"/>
    <n v="2"/>
  </r>
  <r>
    <x v="34"/>
    <n v="218"/>
    <s v="PrePlus"/>
    <x v="0"/>
    <s v="Sun Aug 30 2015 12:25:19 GMT-0400 (EDT)"/>
    <s v="icsfy_100"/>
    <n v="1"/>
  </r>
  <r>
    <x v="35"/>
    <n v="194"/>
    <s v="Normal"/>
    <x v="0"/>
    <s v="Sun Aug 30 2015 12:26:16 GMT-0400 (EDT)"/>
    <s v="icsfy_100"/>
    <n v="0"/>
  </r>
  <r>
    <x v="36"/>
    <n v="156"/>
    <s v="Normal"/>
    <x v="0"/>
    <s v="Sun Aug 30 2015 12:27:06 GMT-0400 (EDT)"/>
    <s v="icsfy_100"/>
    <n v="0"/>
  </r>
  <r>
    <x v="37"/>
    <n v="136"/>
    <s v="Normal"/>
    <x v="0"/>
    <s v="Sun Aug 30 2015 12:27:21 GMT-0400 (EDT)"/>
    <s v="icsfy_100"/>
    <n v="0"/>
  </r>
  <r>
    <x v="38"/>
    <n v="149"/>
    <s v="Plus"/>
    <x v="0"/>
    <s v="Sun Aug 30 2015 12:27:28 GMT-0400 (EDT)"/>
    <s v="icsfy_100"/>
    <n v="2"/>
  </r>
  <r>
    <x v="39"/>
    <n v="188"/>
    <s v="Normal"/>
    <x v="0"/>
    <s v="Sun Aug 30 2015 12:27:46 GMT-0400 (EDT)"/>
    <s v="icsfy_100"/>
    <n v="0"/>
  </r>
  <r>
    <x v="40"/>
    <n v="220"/>
    <s v="PrePlus"/>
    <x v="0"/>
    <s v="Sun Aug 30 2015 12:28:25 GMT-0400 (EDT)"/>
    <s v="icsfy_100"/>
    <n v="1"/>
  </r>
  <r>
    <x v="41"/>
    <n v="151"/>
    <s v="Normal"/>
    <x v="0"/>
    <s v="Sun Aug 30 2015 12:28:43 GMT-0400 (EDT)"/>
    <s v="icsfy_100"/>
    <n v="0"/>
  </r>
  <r>
    <x v="42"/>
    <n v="211"/>
    <s v="PrePlus"/>
    <x v="0"/>
    <s v="Sun Aug 30 2015 12:29:25 GMT-0400 (EDT)"/>
    <s v="icsfy_100"/>
    <n v="1"/>
  </r>
  <r>
    <x v="43"/>
    <n v="143"/>
    <s v="Plus"/>
    <x v="0"/>
    <s v="Sun Aug 30 2015 12:07:33 GMT-0400 (EDT)"/>
    <s v="icsfy_100"/>
    <n v="2"/>
  </r>
  <r>
    <x v="44"/>
    <n v="172"/>
    <s v="Normal"/>
    <x v="0"/>
    <s v="Sun Aug 30 2015 12:30:21 GMT-0400 (EDT)"/>
    <s v="icsfy_100"/>
    <n v="0"/>
  </r>
  <r>
    <x v="45"/>
    <n v="186"/>
    <s v="Plus"/>
    <x v="0"/>
    <s v="Sun Aug 30 2015 12:30:46 GMT-0400 (EDT)"/>
    <s v="icsfy_100"/>
    <n v="2"/>
  </r>
  <r>
    <x v="46"/>
    <n v="142"/>
    <s v="PrePlus"/>
    <x v="0"/>
    <s v="Sun Aug 30 2015 12:31:09 GMT-0400 (EDT)"/>
    <s v="icsfy_100"/>
    <n v="1"/>
  </r>
  <r>
    <x v="47"/>
    <n v="215"/>
    <s v="Normal"/>
    <x v="0"/>
    <s v="Sun Aug 30 2015 12:31:29 GMT-0400 (EDT)"/>
    <s v="icsfy_100"/>
    <n v="0"/>
  </r>
  <r>
    <x v="48"/>
    <n v="132"/>
    <s v="PrePlus"/>
    <x v="0"/>
    <s v="Sun Aug 30 2015 12:31:42 GMT-0400 (EDT)"/>
    <s v="icsfy_100"/>
    <n v="1"/>
  </r>
  <r>
    <x v="49"/>
    <n v="169"/>
    <s v="Normal"/>
    <x v="0"/>
    <s v="Sun Aug 30 2015 12:31:57 GMT-0400 (EDT)"/>
    <s v="icsfy_100"/>
    <n v="0"/>
  </r>
  <r>
    <x v="50"/>
    <n v="147"/>
    <s v="Normal"/>
    <x v="0"/>
    <s v="Sun Aug 30 2015 12:32:47 GMT-0400 (EDT)"/>
    <s v="icsfy_100"/>
    <n v="0"/>
  </r>
  <r>
    <x v="51"/>
    <n v="176"/>
    <s v="Normal"/>
    <x v="0"/>
    <s v="Sun Aug 30 2015 12:33:16 GMT-0400 (EDT)"/>
    <s v="icsfy_100"/>
    <n v="0"/>
  </r>
  <r>
    <x v="52"/>
    <n v="173"/>
    <s v="PrePlus"/>
    <x v="0"/>
    <s v="Sun Aug 30 2015 12:33:59 GMT-0400 (EDT)"/>
    <s v="icsfy_100"/>
    <n v="1"/>
  </r>
  <r>
    <x v="53"/>
    <n v="133"/>
    <s v="Normal"/>
    <x v="0"/>
    <s v="Sun Aug 30 2015 12:34:17 GMT-0400 (EDT)"/>
    <s v="icsfy_100"/>
    <n v="0"/>
  </r>
  <r>
    <x v="54"/>
    <n v="175"/>
    <s v="Normal"/>
    <x v="0"/>
    <s v="Sun Aug 30 2015 12:08:55 GMT-0400 (EDT)"/>
    <s v="icsfy_100"/>
    <n v="0"/>
  </r>
  <r>
    <x v="55"/>
    <n v="201"/>
    <s v="Normal"/>
    <x v="0"/>
    <s v="Sun Aug 30 2015 12:34:31 GMT-0400 (EDT)"/>
    <s v="icsfy_100"/>
    <n v="0"/>
  </r>
  <r>
    <x v="56"/>
    <n v="217"/>
    <s v="Normal"/>
    <x v="0"/>
    <s v="Sun Aug 30 2015 12:34:46 GMT-0400 (EDT)"/>
    <s v="icsfy_100"/>
    <n v="0"/>
  </r>
  <r>
    <x v="57"/>
    <n v="138"/>
    <s v="Normal"/>
    <x v="0"/>
    <s v="Sun Aug 30 2015 12:35:02 GMT-0400 (EDT)"/>
    <s v="icsfy_100"/>
    <n v="0"/>
  </r>
  <r>
    <x v="58"/>
    <n v="173"/>
    <s v="PrePlus"/>
    <x v="0"/>
    <s v="Sun Aug 30 2015 12:35:08 GMT-0400 (EDT)"/>
    <s v="icsfy_100"/>
    <n v="1"/>
  </r>
  <r>
    <x v="59"/>
    <n v="170"/>
    <s v="Normal"/>
    <x v="0"/>
    <s v="Sun Aug 30 2015 12:35:27 GMT-0400 (EDT)"/>
    <s v="icsfy_100"/>
    <n v="0"/>
  </r>
  <r>
    <x v="60"/>
    <n v="129"/>
    <s v="Normal"/>
    <x v="0"/>
    <s v="Sun Aug 30 2015 12:35:44 GMT-0400 (EDT)"/>
    <s v="icsfy_100"/>
    <n v="0"/>
  </r>
  <r>
    <x v="61"/>
    <n v="157"/>
    <s v="PrePlus"/>
    <x v="0"/>
    <s v="Sun Aug 30 2015 12:36:12 GMT-0400 (EDT)"/>
    <s v="icsfy_100"/>
    <n v="1"/>
  </r>
  <r>
    <x v="62"/>
    <n v="174"/>
    <s v="Normal"/>
    <x v="0"/>
    <s v="Sun Aug 30 2015 12:36:19 GMT-0400 (EDT)"/>
    <s v="icsfy_100"/>
    <n v="0"/>
  </r>
  <r>
    <x v="63"/>
    <n v="214"/>
    <s v="Plus"/>
    <x v="0"/>
    <s v="Sun Aug 30 2015 12:36:35 GMT-0400 (EDT)"/>
    <s v="icsfy_100"/>
    <n v="2"/>
  </r>
  <r>
    <x v="64"/>
    <n v="164"/>
    <s v="Normal"/>
    <x v="0"/>
    <s v="Sun Aug 30 2015 12:36:49 GMT-0400 (EDT)"/>
    <s v="icsfy_100"/>
    <n v="0"/>
  </r>
  <r>
    <x v="65"/>
    <n v="177"/>
    <s v="Normal"/>
    <x v="0"/>
    <s v="Sun Aug 30 2015 12:09:12 GMT-0400 (EDT)"/>
    <s v="icsfy_100"/>
    <n v="0"/>
  </r>
  <r>
    <x v="66"/>
    <n v="183"/>
    <s v="Normal"/>
    <x v="0"/>
    <s v="Sun Aug 30 2015 12:37:07 GMT-0400 (EDT)"/>
    <s v="icsfy_100"/>
    <n v="0"/>
  </r>
  <r>
    <x v="67"/>
    <n v="152"/>
    <s v="Normal"/>
    <x v="0"/>
    <s v="Sun Aug 30 2015 12:37:20 GMT-0400 (EDT)"/>
    <s v="icsfy_100"/>
    <n v="0"/>
  </r>
  <r>
    <x v="68"/>
    <n v="183"/>
    <s v="Normal"/>
    <x v="0"/>
    <s v="Sun Aug 30 2015 12:37:24 GMT-0400 (EDT)"/>
    <s v="icsfy_100"/>
    <n v="0"/>
  </r>
  <r>
    <x v="69"/>
    <n v="126"/>
    <s v="PrePlus"/>
    <x v="0"/>
    <s v="Sun Aug 30 2015 12:37:57 GMT-0400 (EDT)"/>
    <s v="icsfy_100"/>
    <n v="1"/>
  </r>
  <r>
    <x v="70"/>
    <n v="176"/>
    <s v="Normal"/>
    <x v="0"/>
    <s v="Sun Aug 30 2015 12:38:08 GMT-0400 (EDT)"/>
    <s v="icsfy_100"/>
    <n v="0"/>
  </r>
  <r>
    <x v="71"/>
    <n v="205"/>
    <s v="Normal"/>
    <x v="0"/>
    <s v="Sun Aug 30 2015 12:38:23 GMT-0400 (EDT)"/>
    <s v="icsfy_100"/>
    <n v="0"/>
  </r>
  <r>
    <x v="72"/>
    <n v="130"/>
    <s v="Plus"/>
    <x v="0"/>
    <s v="Sun Aug 30 2015 12:38:31 GMT-0400 (EDT)"/>
    <s v="icsfy_100"/>
    <n v="2"/>
  </r>
  <r>
    <x v="73"/>
    <n v="135"/>
    <s v="Normal"/>
    <x v="0"/>
    <s v="Sun Aug 30 2015 12:38:46 GMT-0400 (EDT)"/>
    <s v="icsfy_100"/>
    <n v="0"/>
  </r>
  <r>
    <x v="74"/>
    <n v="199"/>
    <s v="Plus"/>
    <x v="0"/>
    <s v="Sun Aug 30 2015 12:39:02 GMT-0400 (EDT)"/>
    <s v="icsfy_100"/>
    <n v="2"/>
  </r>
  <r>
    <x v="75"/>
    <n v="185"/>
    <s v="Normal"/>
    <x v="0"/>
    <s v="Sun Aug 30 2015 12:39:18 GMT-0400 (EDT)"/>
    <s v="icsfy_100"/>
    <n v="0"/>
  </r>
  <r>
    <x v="76"/>
    <n v="198"/>
    <s v="Normal"/>
    <x v="0"/>
    <s v="Sun Aug 30 2015 12:09:27 GMT-0400 (EDT)"/>
    <s v="icsfy_100"/>
    <n v="0"/>
  </r>
  <r>
    <x v="77"/>
    <n v="202"/>
    <s v="Normal"/>
    <x v="0"/>
    <s v="Sun Aug 30 2015 12:39:32 GMT-0400 (EDT)"/>
    <s v="icsfy_100"/>
    <n v="0"/>
  </r>
  <r>
    <x v="78"/>
    <n v="196"/>
    <s v="Normal"/>
    <x v="0"/>
    <s v="Sun Aug 30 2015 12:39:46 GMT-0400 (EDT)"/>
    <s v="icsfy_100"/>
    <n v="0"/>
  </r>
  <r>
    <x v="79"/>
    <n v="189"/>
    <s v="Normal"/>
    <x v="0"/>
    <s v="Sun Aug 30 2015 12:40:00 GMT-0400 (EDT)"/>
    <s v="icsfy_100"/>
    <n v="0"/>
  </r>
  <r>
    <x v="80"/>
    <n v="207"/>
    <s v="Plus"/>
    <x v="0"/>
    <s v="Sun Aug 30 2015 12:40:13 GMT-0400 (EDT)"/>
    <s v="icsfy_100"/>
    <n v="2"/>
  </r>
  <r>
    <x v="81"/>
    <n v="159"/>
    <s v="PrePlus"/>
    <x v="0"/>
    <s v="Sun Aug 30 2015 12:40:48 GMT-0400 (EDT)"/>
    <s v="icsfy_100"/>
    <n v="1"/>
  </r>
  <r>
    <x v="82"/>
    <n v="153"/>
    <s v="Plus"/>
    <x v="0"/>
    <s v="Sun Aug 30 2015 12:41:00 GMT-0400 (EDT)"/>
    <s v="icsfy_100"/>
    <n v="2"/>
  </r>
  <r>
    <x v="83"/>
    <n v="197"/>
    <s v="Normal"/>
    <x v="0"/>
    <s v="Sun Aug 30 2015 12:41:16 GMT-0400 (EDT)"/>
    <s v="icsfy_100"/>
    <n v="0"/>
  </r>
  <r>
    <x v="84"/>
    <n v="192"/>
    <s v="Normal"/>
    <x v="0"/>
    <s v="Sun Aug 30 2015 12:41:32 GMT-0400 (EDT)"/>
    <s v="icsfy_100"/>
    <n v="0"/>
  </r>
  <r>
    <x v="85"/>
    <n v="139"/>
    <s v="Normal"/>
    <x v="0"/>
    <s v="Sun Aug 30 2015 12:41:35 GMT-0400 (EDT)"/>
    <s v="icsfy_100"/>
    <n v="0"/>
  </r>
  <r>
    <x v="86"/>
    <n v="193"/>
    <s v="Plus"/>
    <x v="0"/>
    <s v="Sun Aug 30 2015 12:42:32 GMT-0400 (EDT)"/>
    <s v="icsfy_100"/>
    <n v="2"/>
  </r>
  <r>
    <x v="87"/>
    <n v="213"/>
    <s v="Normal"/>
    <x v="0"/>
    <s v="Sun Aug 30 2015 12:09:46 GMT-0400 (EDT)"/>
    <s v="icsfy_100"/>
    <n v="0"/>
  </r>
  <r>
    <x v="88"/>
    <n v="212"/>
    <s v="PrePlus"/>
    <x v="0"/>
    <s v="Sun Aug 30 2015 12:43:13 GMT-0400 (EDT)"/>
    <s v="icsfy_100"/>
    <n v="1"/>
  </r>
  <r>
    <x v="89"/>
    <n v="171"/>
    <s v="Normal"/>
    <x v="0"/>
    <s v="Sun Aug 30 2015 12:43:29 GMT-0400 (EDT)"/>
    <s v="icsfy_100"/>
    <n v="0"/>
  </r>
  <r>
    <x v="90"/>
    <n v="178"/>
    <s v="Normal"/>
    <x v="0"/>
    <s v="Sun Aug 30 2015 12:43:43 GMT-0400 (EDT)"/>
    <s v="icsfy_100"/>
    <n v="0"/>
  </r>
  <r>
    <x v="91"/>
    <n v="127"/>
    <s v="Plus"/>
    <x v="0"/>
    <s v="Sun Aug 30 2015 12:43:58 GMT-0400 (EDT)"/>
    <s v="icsfy_100"/>
    <n v="2"/>
  </r>
  <r>
    <x v="92"/>
    <n v="191"/>
    <s v="Plus"/>
    <x v="0"/>
    <s v="Sun Aug 30 2015 12:44:12 GMT-0400 (EDT)"/>
    <s v="icsfy_100"/>
    <n v="2"/>
  </r>
  <r>
    <x v="93"/>
    <n v="200"/>
    <s v="Plus"/>
    <x v="0"/>
    <s v="Sun Aug 30 2015 12:44:35 GMT-0400 (EDT)"/>
    <s v="icsfy_100"/>
    <n v="2"/>
  </r>
  <r>
    <x v="94"/>
    <n v="125"/>
    <s v="PrePlus"/>
    <x v="0"/>
    <s v="Sun Aug 30 2015 12:44:57 GMT-0400 (EDT)"/>
    <s v="icsfy_100"/>
    <n v="1"/>
  </r>
  <r>
    <x v="95"/>
    <n v="185"/>
    <s v="Normal"/>
    <x v="0"/>
    <s v="Sun Aug 30 2015 12:45:01 GMT-0400 (EDT)"/>
    <s v="icsfy_100"/>
    <n v="0"/>
  </r>
  <r>
    <x v="96"/>
    <n v="190"/>
    <s v="Normal"/>
    <x v="0"/>
    <s v="Sun Aug 30 2015 12:45:17 GMT-0400 (EDT)"/>
    <s v="icsfy_100"/>
    <n v="0"/>
  </r>
  <r>
    <x v="97"/>
    <n v="210"/>
    <s v="Plus"/>
    <x v="0"/>
    <s v="Sun Aug 30 2015 12:45:34 GMT-0400 (EDT)"/>
    <s v="icsfy_100"/>
    <n v="2"/>
  </r>
  <r>
    <x v="98"/>
    <n v="139"/>
    <s v="Normal"/>
    <x v="0"/>
    <s v="Sun Aug 30 2015 12:10:03 GMT-0400 (EDT)"/>
    <s v="icsfy_100"/>
    <n v="0"/>
  </r>
  <r>
    <x v="99"/>
    <n v="129"/>
    <s v="Normal"/>
    <x v="0"/>
    <s v="Sun Aug 30 2015 12:45:39 GMT-0400 (EDT)"/>
    <s v="icsfy_100"/>
    <n v="0"/>
  </r>
  <r>
    <x v="100"/>
    <n v="160"/>
    <s v="Normal"/>
    <x v="0"/>
    <s v="Sun Aug 30 2015 12:45:57 GMT-0400 (EDT)"/>
    <s v="icsfy_100"/>
    <n v="0"/>
  </r>
  <r>
    <x v="101"/>
    <n v="141"/>
    <s v="Plus"/>
    <x v="0"/>
    <s v="Sun Aug 30 2015 12:47:17 GMT-0400 (EDT)"/>
    <s v="icsfy_100"/>
    <n v="2"/>
  </r>
  <r>
    <x v="102"/>
    <n v="140"/>
    <s v="Normal"/>
    <x v="0"/>
    <s v="Sun Aug 30 2015 12:47:43 GMT-0400 (EDT)"/>
    <s v="icsfy_100"/>
    <n v="0"/>
  </r>
  <r>
    <x v="103"/>
    <n v="146"/>
    <s v="Normal"/>
    <x v="0"/>
    <s v="Sun Aug 30 2015 12:48:01 GMT-0400 (EDT)"/>
    <s v="icsfy_100"/>
    <n v="0"/>
  </r>
  <r>
    <x v="104"/>
    <n v="128"/>
    <s v="Normal"/>
    <x v="0"/>
    <s v="Sun Aug 30 2015 12:48:15 GMT-0400 (EDT)"/>
    <s v="icsfy_100"/>
    <n v="0"/>
  </r>
  <r>
    <x v="105"/>
    <n v="170"/>
    <s v="Normal"/>
    <x v="0"/>
    <s v="Sun Aug 30 2015 12:48:17 GMT-0400 (EDT)"/>
    <s v="icsfy_100"/>
    <n v="0"/>
  </r>
  <r>
    <x v="106"/>
    <n v="181"/>
    <s v="Plus"/>
    <x v="0"/>
    <s v="Sun Aug 30 2015 12:48:40 GMT-0400 (EDT)"/>
    <s v="icsfy_100"/>
    <n v="2"/>
  </r>
  <r>
    <x v="107"/>
    <n v="159"/>
    <s v="PrePlus"/>
    <x v="0"/>
    <s v="Sun Aug 30 2015 12:49:14 GMT-0400 (EDT)"/>
    <s v="icsfy_100"/>
    <n v="1"/>
  </r>
  <r>
    <x v="108"/>
    <n v="161"/>
    <s v="Normal"/>
    <x v="0"/>
    <s v="Sun Aug 30 2015 12:49:30 GMT-0400 (EDT)"/>
    <s v="icsfy_100"/>
    <n v="0"/>
  </r>
  <r>
    <x v="109"/>
    <n v="174"/>
    <s v="Normal"/>
    <x v="0"/>
    <s v="Sun Aug 30 2015 12:10:54 GMT-0400 (EDT)"/>
    <s v="icsfy_100"/>
    <n v="0"/>
  </r>
  <r>
    <x v="110"/>
    <n v="131"/>
    <s v="Normal"/>
    <x v="0"/>
    <s v="Sun Aug 30 2015 12:49:45 GMT-0400 (EDT)"/>
    <s v="icsfy_100"/>
    <n v="0"/>
  </r>
  <r>
    <x v="111"/>
    <n v="204"/>
    <s v="Normal"/>
    <x v="0"/>
    <s v="Sun Aug 30 2015 12:49:47 GMT-0400 (EDT)"/>
    <s v="icsfy_100"/>
    <n v="0"/>
  </r>
  <r>
    <x v="112"/>
    <n v="145"/>
    <s v="Normal"/>
    <x v="0"/>
    <s v="Sun Aug 30 2015 12:50:10 GMT-0400 (EDT)"/>
    <s v="icsfy_100"/>
    <n v="0"/>
  </r>
  <r>
    <x v="113"/>
    <n v="196"/>
    <s v="Normal"/>
    <x v="0"/>
    <s v="Sun Aug 30 2015 12:50:13 GMT-0400 (EDT)"/>
    <s v="icsfy_100"/>
    <n v="0"/>
  </r>
  <r>
    <x v="114"/>
    <n v="148"/>
    <s v="PrePlus"/>
    <x v="0"/>
    <s v="Sun Aug 30 2015 12:51:02 GMT-0400 (EDT)"/>
    <s v="icsfy_100"/>
    <n v="1"/>
  </r>
  <r>
    <x v="115"/>
    <n v="214"/>
    <s v="Plus"/>
    <x v="0"/>
    <s v="Sun Aug 30 2015 12:51:07 GMT-0400 (EDT)"/>
    <s v="icsfy_100"/>
    <n v="2"/>
  </r>
  <r>
    <x v="116"/>
    <n v="152"/>
    <s v="Normal"/>
    <x v="0"/>
    <s v="Sun Aug 30 2015 12:51:12 GMT-0400 (EDT)"/>
    <s v="icsfy_100"/>
    <n v="0"/>
  </r>
  <r>
    <x v="117"/>
    <n v="155"/>
    <s v="Normal"/>
    <x v="0"/>
    <s v="Sun Aug 30 2015 12:51:25 GMT-0400 (EDT)"/>
    <s v="icsfy_100"/>
    <n v="0"/>
  </r>
  <r>
    <x v="118"/>
    <n v="142"/>
    <s v="Plus"/>
    <x v="0"/>
    <s v="Sun Aug 30 2015 12:51:29 GMT-0400 (EDT)"/>
    <s v="icsfy_100"/>
    <n v="2"/>
  </r>
  <r>
    <x v="119"/>
    <n v="121"/>
    <s v="Normal"/>
    <x v="0"/>
    <s v="Sun Aug 30 2015 12:51:46 GMT-0400 (EDT)"/>
    <s v="icsfy_100"/>
    <n v="0"/>
  </r>
  <r>
    <x v="0"/>
    <n v="165"/>
    <s v="PrePlus"/>
    <x v="1"/>
    <s v="Thu Sep 10 2015 14:47:47 GMT-0400 (Eastern Daylight Time)"/>
    <s v="icsfy_100"/>
    <n v="1"/>
  </r>
  <r>
    <x v="1"/>
    <n v="194"/>
    <s v="Normal"/>
    <x v="1"/>
    <s v="Thu Sep 10 2015 14:47:52 GMT-0400 (Eastern Daylight Time)"/>
    <s v="icsfy_100"/>
    <n v="0"/>
  </r>
  <r>
    <x v="2"/>
    <n v="206"/>
    <s v="PrePlus"/>
    <x v="1"/>
    <s v="Thu Sep 10 2015 14:48:50 GMT-0400 (Eastern Daylight Time)"/>
    <s v="icsfy_100"/>
    <n v="1"/>
  </r>
  <r>
    <x v="3"/>
    <n v="124"/>
    <s v="Normal"/>
    <x v="1"/>
    <s v="Thu Sep 10 2015 14:56:19 GMT-0400 (Eastern Daylight Time)"/>
    <s v="icsfy_100"/>
    <n v="0"/>
  </r>
  <r>
    <x v="4"/>
    <n v="203"/>
    <s v="Plus"/>
    <x v="1"/>
    <s v="Thu Sep 10 2015 14:56:22 GMT-0400 (Eastern Daylight Time)"/>
    <s v="icsfy_100"/>
    <n v="2"/>
  </r>
  <r>
    <x v="5"/>
    <n v="158"/>
    <s v="PrePlus"/>
    <x v="1"/>
    <s v="Thu Sep 10 2015 14:56:25 GMT-0400 (Eastern Daylight Time)"/>
    <s v="icsfy_100"/>
    <n v="1"/>
  </r>
  <r>
    <x v="6"/>
    <n v="122"/>
    <s v="Plus"/>
    <x v="1"/>
    <s v="Thu Sep 10 2015 14:56:30 GMT-0400 (Eastern Daylight Time)"/>
    <s v="icsfy_100"/>
    <n v="2"/>
  </r>
  <r>
    <x v="7"/>
    <n v="123"/>
    <s v="PrePlus"/>
    <x v="1"/>
    <s v="Thu Sep 10 2015 14:56:37 GMT-0400 (Eastern Daylight Time)"/>
    <s v="icsfy_100"/>
    <n v="1"/>
  </r>
  <r>
    <x v="8"/>
    <n v="166"/>
    <s v="Normal"/>
    <x v="1"/>
    <s v="Thu Sep 10 2015 14:56:41 GMT-0400 (Eastern Daylight Time)"/>
    <s v="icsfy_100"/>
    <n v="0"/>
  </r>
  <r>
    <x v="9"/>
    <n v="178"/>
    <s v="Normal"/>
    <x v="1"/>
    <s v="Thu Sep 10 2015 14:56:44 GMT-0400 (Eastern Daylight Time)"/>
    <s v="icsfy_100"/>
    <n v="0"/>
  </r>
  <r>
    <x v="10"/>
    <n v="161"/>
    <s v="Normal"/>
    <x v="1"/>
    <s v="Thu Sep 10 2015 14:56:52 GMT-0400 (Eastern Daylight Time)"/>
    <s v="icsfy_100"/>
    <n v="0"/>
  </r>
  <r>
    <x v="11"/>
    <n v="150"/>
    <s v="Normal"/>
    <x v="1"/>
    <s v="Thu Sep 10 2015 14:57:01 GMT-0400 (Eastern Daylight Time)"/>
    <s v="icsfy_100"/>
    <n v="0"/>
  </r>
  <r>
    <x v="12"/>
    <n v="123"/>
    <s v="Plus"/>
    <x v="1"/>
    <s v="Thu Sep 10 2015 14:57:06 GMT-0400 (Eastern Daylight Time)"/>
    <s v="icsfy_100"/>
    <n v="2"/>
  </r>
  <r>
    <x v="13"/>
    <n v="162"/>
    <s v="PrePlus"/>
    <x v="1"/>
    <s v="Thu Sep 10 2015 14:49:02 GMT-0400 (Eastern Daylight Time)"/>
    <s v="icsfy_100"/>
    <n v="1"/>
  </r>
  <r>
    <x v="14"/>
    <n v="180"/>
    <s v="Plus"/>
    <x v="1"/>
    <s v="Thu Sep 10 2015 14:57:10 GMT-0400 (Eastern Daylight Time)"/>
    <s v="icsfy_100"/>
    <n v="2"/>
  </r>
  <r>
    <x v="15"/>
    <n v="167"/>
    <s v="PrePlus"/>
    <x v="1"/>
    <s v="Thu Sep 10 2015 14:57:13 GMT-0400 (Eastern Daylight Time)"/>
    <s v="icsfy_100"/>
    <n v="1"/>
  </r>
  <r>
    <x v="16"/>
    <n v="144"/>
    <s v="Normal"/>
    <x v="1"/>
    <s v="Thu Sep 10 2015 14:57:16 GMT-0400 (Eastern Daylight Time)"/>
    <s v="icsfy_100"/>
    <n v="0"/>
  </r>
  <r>
    <x v="17"/>
    <n v="154"/>
    <s v="PrePlus"/>
    <x v="1"/>
    <s v="Thu Sep 10 2015 14:57:22 GMT-0400 (Eastern Daylight Time)"/>
    <s v="icsfy_100"/>
    <n v="1"/>
  </r>
  <r>
    <x v="18"/>
    <n v="184"/>
    <s v="PrePlus"/>
    <x v="1"/>
    <s v="Thu Sep 10 2015 14:57:26 GMT-0400 (Eastern Daylight Time)"/>
    <s v="icsfy_100"/>
    <n v="1"/>
  </r>
  <r>
    <x v="19"/>
    <n v="168"/>
    <s v="PrePlus"/>
    <x v="1"/>
    <s v="Thu Sep 10 2015 14:57:29 GMT-0400 (Eastern Daylight Time)"/>
    <s v="icsfy_100"/>
    <n v="1"/>
  </r>
  <r>
    <x v="20"/>
    <n v="155"/>
    <s v="PrePlus"/>
    <x v="1"/>
    <s v="Thu Sep 10 2015 14:57:32 GMT-0400 (Eastern Daylight Time)"/>
    <s v="icsfy_100"/>
    <n v="1"/>
  </r>
  <r>
    <x v="21"/>
    <n v="179"/>
    <s v="Normal"/>
    <x v="1"/>
    <s v="Thu Sep 10 2015 14:57:38 GMT-0400 (Eastern Daylight Time)"/>
    <s v="icsfy_100"/>
    <n v="0"/>
  </r>
  <r>
    <x v="22"/>
    <n v="137"/>
    <s v="PrePlus"/>
    <x v="1"/>
    <s v="Thu Sep 10 2015 14:57:42 GMT-0400 (Eastern Daylight Time)"/>
    <s v="icsfy_100"/>
    <n v="1"/>
  </r>
  <r>
    <x v="23"/>
    <n v="216"/>
    <s v="Plus"/>
    <x v="1"/>
    <s v="Thu Sep 10 2015 14:57:45 GMT-0400 (Eastern Daylight Time)"/>
    <s v="icsfy_100"/>
    <n v="2"/>
  </r>
  <r>
    <x v="24"/>
    <n v="208"/>
    <s v="Normal"/>
    <x v="1"/>
    <s v="Thu Sep 10 2015 14:49:06 GMT-0400 (Eastern Daylight Time)"/>
    <s v="icsfy_100"/>
    <n v="0"/>
  </r>
  <r>
    <x v="25"/>
    <n v="209"/>
    <s v="Normal"/>
    <x v="1"/>
    <s v="Thu Sep 10 2015 14:49:10 GMT-0400 (Eastern Daylight Time)"/>
    <s v="icsfy_100"/>
    <n v="0"/>
  </r>
  <r>
    <x v="26"/>
    <n v="187"/>
    <s v="Plus"/>
    <x v="1"/>
    <s v="Thu Sep 10 2015 14:49:13 GMT-0400 (Eastern Daylight Time)"/>
    <s v="icsfy_100"/>
    <n v="2"/>
  </r>
  <r>
    <x v="27"/>
    <n v="163"/>
    <s v="PrePlus"/>
    <x v="1"/>
    <s v="Thu Sep 10 2015 14:49:21 GMT-0400 (Eastern Daylight Time)"/>
    <s v="icsfy_100"/>
    <n v="1"/>
  </r>
  <r>
    <x v="28"/>
    <n v="182"/>
    <s v="Plus"/>
    <x v="1"/>
    <s v="Thu Sep 10 2015 14:49:25 GMT-0400 (Eastern Daylight Time)"/>
    <s v="icsfy_100"/>
    <n v="2"/>
  </r>
  <r>
    <x v="29"/>
    <n v="134"/>
    <s v="PrePlus"/>
    <x v="1"/>
    <s v="Thu Sep 10 2015 14:49:36 GMT-0400 (Eastern Daylight Time)"/>
    <s v="icsfy_100"/>
    <n v="1"/>
  </r>
  <r>
    <x v="30"/>
    <n v="132"/>
    <s v="PrePlus"/>
    <x v="1"/>
    <s v="Thu Sep 10 2015 14:49:39 GMT-0400 (Eastern Daylight Time)"/>
    <s v="icsfy_100"/>
    <n v="1"/>
  </r>
  <r>
    <x v="31"/>
    <n v="195"/>
    <s v="Normal"/>
    <x v="1"/>
    <s v="Thu Sep 10 2015 14:49:42 GMT-0400 (Eastern Daylight Time)"/>
    <s v="icsfy_100"/>
    <n v="0"/>
  </r>
  <r>
    <x v="32"/>
    <n v="219"/>
    <s v="Normal"/>
    <x v="1"/>
    <s v="Thu Sep 10 2015 14:47:56 GMT-0400 (Eastern Daylight Time)"/>
    <s v="icsfy_100"/>
    <n v="0"/>
  </r>
  <r>
    <x v="33"/>
    <n v="180"/>
    <s v="Plus"/>
    <x v="1"/>
    <s v="Thu Sep 10 2015 14:49:50 GMT-0400 (Eastern Daylight Time)"/>
    <s v="icsfy_100"/>
    <n v="2"/>
  </r>
  <r>
    <x v="34"/>
    <n v="218"/>
    <s v="PrePlus"/>
    <x v="1"/>
    <s v="Thu Sep 10 2015 14:49:58 GMT-0400 (Eastern Daylight Time)"/>
    <s v="icsfy_100"/>
    <n v="1"/>
  </r>
  <r>
    <x v="35"/>
    <n v="194"/>
    <s v="Normal"/>
    <x v="1"/>
    <s v="Thu Sep 10 2015 14:50:01 GMT-0400 (Eastern Daylight Time)"/>
    <s v="icsfy_100"/>
    <n v="0"/>
  </r>
  <r>
    <x v="36"/>
    <n v="156"/>
    <s v="Normal"/>
    <x v="1"/>
    <s v="Thu Sep 10 2015 14:50:05 GMT-0400 (Eastern Daylight Time)"/>
    <s v="icsfy_100"/>
    <n v="0"/>
  </r>
  <r>
    <x v="37"/>
    <n v="136"/>
    <s v="Normal"/>
    <x v="1"/>
    <s v="Thu Sep 10 2015 14:50:11 GMT-0400 (Eastern Daylight Time)"/>
    <s v="icsfy_100"/>
    <n v="0"/>
  </r>
  <r>
    <x v="38"/>
    <n v="149"/>
    <s v="Plus"/>
    <x v="1"/>
    <s v="Thu Sep 10 2015 14:50:14 GMT-0400 (Eastern Daylight Time)"/>
    <s v="icsfy_100"/>
    <n v="2"/>
  </r>
  <r>
    <x v="39"/>
    <n v="188"/>
    <s v="PrePlus"/>
    <x v="1"/>
    <s v="Thu Sep 10 2015 14:50:25 GMT-0400 (Eastern Daylight Time)"/>
    <s v="icsfy_100"/>
    <n v="1"/>
  </r>
  <r>
    <x v="40"/>
    <n v="220"/>
    <s v="Plus"/>
    <x v="1"/>
    <s v="Thu Sep 10 2015 14:50:29 GMT-0400 (Eastern Daylight Time)"/>
    <s v="icsfy_100"/>
    <n v="2"/>
  </r>
  <r>
    <x v="41"/>
    <n v="151"/>
    <s v="Normal"/>
    <x v="1"/>
    <s v="Thu Sep 10 2015 14:50:34 GMT-0400 (Eastern Daylight Time)"/>
    <s v="icsfy_100"/>
    <n v="0"/>
  </r>
  <r>
    <x v="42"/>
    <n v="211"/>
    <s v="Plus"/>
    <x v="1"/>
    <s v="Thu Sep 10 2015 14:50:38 GMT-0400 (Eastern Daylight Time)"/>
    <s v="icsfy_100"/>
    <n v="2"/>
  </r>
  <r>
    <x v="43"/>
    <n v="143"/>
    <s v="Plus"/>
    <x v="1"/>
    <s v="Thu Sep 10 2015 14:48:08 GMT-0400 (Eastern Daylight Time)"/>
    <s v="icsfy_100"/>
    <n v="2"/>
  </r>
  <r>
    <x v="44"/>
    <n v="172"/>
    <s v="PrePlus"/>
    <x v="1"/>
    <s v="Thu Sep 10 2015 14:50:50 GMT-0400 (Eastern Daylight Time)"/>
    <s v="icsfy_100"/>
    <n v="1"/>
  </r>
  <r>
    <x v="45"/>
    <n v="186"/>
    <s v="Plus"/>
    <x v="1"/>
    <s v="Thu Sep 10 2015 14:50:54 GMT-0400 (Eastern Daylight Time)"/>
    <s v="icsfy_100"/>
    <n v="2"/>
  </r>
  <r>
    <x v="46"/>
    <n v="142"/>
    <s v="Plus"/>
    <x v="1"/>
    <s v="Thu Sep 10 2015 14:50:56 GMT-0400 (Eastern Daylight Time)"/>
    <s v="icsfy_100"/>
    <n v="2"/>
  </r>
  <r>
    <x v="47"/>
    <n v="215"/>
    <s v="Normal"/>
    <x v="1"/>
    <s v="Thu Sep 10 2015 14:51:07 GMT-0400 (Eastern Daylight Time)"/>
    <s v="icsfy_100"/>
    <n v="0"/>
  </r>
  <r>
    <x v="48"/>
    <n v="132"/>
    <s v="PrePlus"/>
    <x v="1"/>
    <s v="Thu Sep 10 2015 14:51:10 GMT-0400 (Eastern Daylight Time)"/>
    <s v="icsfy_100"/>
    <n v="1"/>
  </r>
  <r>
    <x v="49"/>
    <n v="169"/>
    <s v="PrePlus"/>
    <x v="1"/>
    <s v="Thu Sep 10 2015 14:51:22 GMT-0400 (Eastern Daylight Time)"/>
    <s v="icsfy_100"/>
    <n v="1"/>
  </r>
  <r>
    <x v="50"/>
    <n v="147"/>
    <s v="PrePlus"/>
    <x v="1"/>
    <s v="Thu Sep 10 2015 14:51:26 GMT-0400 (Eastern Daylight Time)"/>
    <s v="icsfy_100"/>
    <n v="1"/>
  </r>
  <r>
    <x v="51"/>
    <n v="176"/>
    <s v="Normal"/>
    <x v="1"/>
    <s v="Thu Sep 10 2015 14:51:31 GMT-0400 (Eastern Daylight Time)"/>
    <s v="icsfy_100"/>
    <n v="0"/>
  </r>
  <r>
    <x v="52"/>
    <n v="173"/>
    <s v="PrePlus"/>
    <x v="1"/>
    <s v="Thu Sep 10 2015 14:51:36 GMT-0400 (Eastern Daylight Time)"/>
    <s v="icsfy_100"/>
    <n v="1"/>
  </r>
  <r>
    <x v="53"/>
    <n v="133"/>
    <s v="Normal"/>
    <x v="1"/>
    <s v="Thu Sep 10 2015 14:51:40 GMT-0400 (Eastern Daylight Time)"/>
    <s v="icsfy_100"/>
    <n v="0"/>
  </r>
  <r>
    <x v="54"/>
    <n v="175"/>
    <s v="Normal"/>
    <x v="1"/>
    <s v="Thu Sep 10 2015 14:48:17 GMT-0400 (Eastern Daylight Time)"/>
    <s v="icsfy_100"/>
    <n v="0"/>
  </r>
  <r>
    <x v="55"/>
    <n v="201"/>
    <s v="Normal"/>
    <x v="1"/>
    <s v="Thu Sep 10 2015 14:51:47 GMT-0400 (Eastern Daylight Time)"/>
    <s v="icsfy_100"/>
    <n v="0"/>
  </r>
  <r>
    <x v="56"/>
    <n v="217"/>
    <s v="Normal"/>
    <x v="1"/>
    <s v="Thu Sep 10 2015 14:51:52 GMT-0400 (Eastern Daylight Time)"/>
    <s v="icsfy_100"/>
    <n v="0"/>
  </r>
  <r>
    <x v="57"/>
    <n v="138"/>
    <s v="Normal"/>
    <x v="1"/>
    <s v="Thu Sep 10 2015 14:51:58 GMT-0400 (Eastern Daylight Time)"/>
    <s v="icsfy_100"/>
    <n v="0"/>
  </r>
  <r>
    <x v="58"/>
    <n v="173"/>
    <s v="PrePlus"/>
    <x v="1"/>
    <s v="Thu Sep 10 2015 14:52:02 GMT-0400 (Eastern Daylight Time)"/>
    <s v="icsfy_100"/>
    <n v="1"/>
  </r>
  <r>
    <x v="59"/>
    <n v="170"/>
    <s v="PrePlus"/>
    <x v="1"/>
    <s v="Thu Sep 10 2015 14:52:08 GMT-0400 (Eastern Daylight Time)"/>
    <s v="icsfy_100"/>
    <n v="1"/>
  </r>
  <r>
    <x v="60"/>
    <n v="129"/>
    <s v="PrePlus"/>
    <x v="1"/>
    <s v="Thu Sep 10 2015 14:52:12 GMT-0400 (Eastern Daylight Time)"/>
    <s v="icsfy_100"/>
    <n v="1"/>
  </r>
  <r>
    <x v="61"/>
    <n v="157"/>
    <s v="PrePlus"/>
    <x v="1"/>
    <s v="Thu Sep 10 2015 14:52:18 GMT-0400 (Eastern Daylight Time)"/>
    <s v="icsfy_100"/>
    <n v="1"/>
  </r>
  <r>
    <x v="62"/>
    <n v="174"/>
    <s v="PrePlus"/>
    <x v="1"/>
    <s v="Thu Sep 10 2015 14:52:23 GMT-0400 (Eastern Daylight Time)"/>
    <s v="icsfy_100"/>
    <n v="1"/>
  </r>
  <r>
    <x v="63"/>
    <n v="214"/>
    <s v="Plus"/>
    <x v="1"/>
    <s v="Thu Sep 10 2015 14:52:27 GMT-0400 (Eastern Daylight Time)"/>
    <s v="icsfy_100"/>
    <n v="2"/>
  </r>
  <r>
    <x v="64"/>
    <n v="164"/>
    <s v="PrePlus"/>
    <x v="1"/>
    <s v="Thu Sep 10 2015 14:52:33 GMT-0400 (Eastern Daylight Time)"/>
    <s v="icsfy_100"/>
    <n v="1"/>
  </r>
  <r>
    <x v="65"/>
    <n v="177"/>
    <s v="Normal"/>
    <x v="1"/>
    <s v="Thu Sep 10 2015 14:48:23 GMT-0400 (Eastern Daylight Time)"/>
    <s v="icsfy_100"/>
    <n v="0"/>
  </r>
  <r>
    <x v="66"/>
    <n v="183"/>
    <s v="Normal"/>
    <x v="1"/>
    <s v="Thu Sep 10 2015 14:52:38 GMT-0400 (Eastern Daylight Time)"/>
    <s v="icsfy_100"/>
    <n v="0"/>
  </r>
  <r>
    <x v="67"/>
    <n v="152"/>
    <s v="Normal"/>
    <x v="1"/>
    <s v="Thu Sep 10 2015 14:52:46 GMT-0400 (Eastern Daylight Time)"/>
    <s v="icsfy_100"/>
    <n v="0"/>
  </r>
  <r>
    <x v="68"/>
    <n v="183"/>
    <s v="Normal"/>
    <x v="1"/>
    <s v="Thu Sep 10 2015 14:52:51 GMT-0400 (Eastern Daylight Time)"/>
    <s v="icsfy_100"/>
    <n v="0"/>
  </r>
  <r>
    <x v="69"/>
    <n v="126"/>
    <s v="Plus"/>
    <x v="1"/>
    <s v="Thu Sep 10 2015 14:52:57 GMT-0400 (Eastern Daylight Time)"/>
    <s v="icsfy_100"/>
    <n v="2"/>
  </r>
  <r>
    <x v="70"/>
    <n v="176"/>
    <s v="PrePlus"/>
    <x v="1"/>
    <s v="Thu Sep 10 2015 14:53:05 GMT-0400 (Eastern Daylight Time)"/>
    <s v="icsfy_100"/>
    <n v="1"/>
  </r>
  <r>
    <x v="71"/>
    <n v="205"/>
    <s v="Normal"/>
    <x v="1"/>
    <s v="Thu Sep 10 2015 14:53:09 GMT-0400 (Eastern Daylight Time)"/>
    <s v="icsfy_100"/>
    <n v="0"/>
  </r>
  <r>
    <x v="72"/>
    <n v="130"/>
    <s v="Plus"/>
    <x v="1"/>
    <s v="Thu Sep 10 2015 14:53:16 GMT-0400 (Eastern Daylight Time)"/>
    <s v="icsfy_100"/>
    <n v="2"/>
  </r>
  <r>
    <x v="73"/>
    <n v="135"/>
    <s v="Normal"/>
    <x v="1"/>
    <s v="Thu Sep 10 2015 14:53:23 GMT-0400 (Eastern Daylight Time)"/>
    <s v="icsfy_100"/>
    <n v="0"/>
  </r>
  <r>
    <x v="74"/>
    <n v="199"/>
    <s v="Plus"/>
    <x v="1"/>
    <s v="Thu Sep 10 2015 14:53:27 GMT-0400 (Eastern Daylight Time)"/>
    <s v="icsfy_100"/>
    <n v="2"/>
  </r>
  <r>
    <x v="75"/>
    <n v="185"/>
    <s v="PrePlus"/>
    <x v="1"/>
    <s v="Thu Sep 10 2015 14:53:32 GMT-0400 (Eastern Daylight Time)"/>
    <s v="icsfy_100"/>
    <n v="1"/>
  </r>
  <r>
    <x v="76"/>
    <n v="198"/>
    <s v="Normal"/>
    <x v="1"/>
    <s v="Thu Sep 10 2015 14:48:26 GMT-0400 (Eastern Daylight Time)"/>
    <s v="icsfy_100"/>
    <n v="0"/>
  </r>
  <r>
    <x v="77"/>
    <n v="202"/>
    <s v="Normal"/>
    <x v="1"/>
    <s v="Thu Sep 10 2015 14:53:35 GMT-0400 (Eastern Daylight Time)"/>
    <s v="icsfy_100"/>
    <n v="0"/>
  </r>
  <r>
    <x v="78"/>
    <n v="196"/>
    <s v="Normal"/>
    <x v="1"/>
    <s v="Thu Sep 10 2015 14:53:39 GMT-0400 (Eastern Daylight Time)"/>
    <s v="icsfy_100"/>
    <n v="0"/>
  </r>
  <r>
    <x v="79"/>
    <n v="189"/>
    <s v="Normal"/>
    <x v="1"/>
    <s v="Thu Sep 10 2015 14:53:43 GMT-0400 (Eastern Daylight Time)"/>
    <s v="icsfy_100"/>
    <n v="0"/>
  </r>
  <r>
    <x v="80"/>
    <n v="207"/>
    <s v="Plus"/>
    <x v="1"/>
    <s v="Thu Sep 10 2015 14:53:47 GMT-0400 (Eastern Daylight Time)"/>
    <s v="icsfy_100"/>
    <n v="2"/>
  </r>
  <r>
    <x v="81"/>
    <n v="159"/>
    <s v="Plus"/>
    <x v="1"/>
    <s v="Thu Sep 10 2015 14:53:49 GMT-0400 (Eastern Daylight Time)"/>
    <s v="icsfy_100"/>
    <n v="2"/>
  </r>
  <r>
    <x v="82"/>
    <n v="153"/>
    <s v="Plus"/>
    <x v="1"/>
    <s v="Thu Sep 10 2015 14:53:52 GMT-0400 (Eastern Daylight Time)"/>
    <s v="icsfy_100"/>
    <n v="2"/>
  </r>
  <r>
    <x v="83"/>
    <n v="197"/>
    <s v="Normal"/>
    <x v="1"/>
    <s v="Thu Sep 10 2015 14:53:56 GMT-0400 (Eastern Daylight Time)"/>
    <s v="icsfy_100"/>
    <n v="0"/>
  </r>
  <r>
    <x v="84"/>
    <n v="192"/>
    <s v="Normal"/>
    <x v="1"/>
    <s v="Thu Sep 10 2015 14:54:01 GMT-0400 (Eastern Daylight Time)"/>
    <s v="icsfy_100"/>
    <n v="0"/>
  </r>
  <r>
    <x v="85"/>
    <n v="139"/>
    <s v="Normal"/>
    <x v="1"/>
    <s v="Thu Sep 10 2015 14:54:05 GMT-0400 (Eastern Daylight Time)"/>
    <s v="icsfy_100"/>
    <n v="0"/>
  </r>
  <r>
    <x v="86"/>
    <n v="193"/>
    <s v="PrePlus"/>
    <x v="1"/>
    <s v="Thu Sep 10 2015 14:54:09 GMT-0400 (Eastern Daylight Time)"/>
    <s v="icsfy_100"/>
    <n v="1"/>
  </r>
  <r>
    <x v="87"/>
    <n v="213"/>
    <s v="Normal"/>
    <x v="1"/>
    <s v="Thu Sep 10 2015 14:48:35 GMT-0400 (Eastern Daylight Time)"/>
    <s v="icsfy_100"/>
    <n v="0"/>
  </r>
  <r>
    <x v="88"/>
    <n v="212"/>
    <s v="PrePlus"/>
    <x v="1"/>
    <s v="Thu Sep 10 2015 14:54:14 GMT-0400 (Eastern Daylight Time)"/>
    <s v="icsfy_100"/>
    <n v="1"/>
  </r>
  <r>
    <x v="89"/>
    <n v="171"/>
    <s v="PrePlus"/>
    <x v="1"/>
    <s v="Thu Sep 10 2015 14:54:20 GMT-0400 (Eastern Daylight Time)"/>
    <s v="icsfy_100"/>
    <n v="1"/>
  </r>
  <r>
    <x v="90"/>
    <n v="178"/>
    <s v="Normal"/>
    <x v="1"/>
    <s v="Thu Sep 10 2015 14:54:24 GMT-0400 (Eastern Daylight Time)"/>
    <s v="icsfy_100"/>
    <n v="0"/>
  </r>
  <r>
    <x v="91"/>
    <n v="127"/>
    <s v="Plus"/>
    <x v="1"/>
    <s v="Thu Sep 10 2015 14:54:27 GMT-0400 (Eastern Daylight Time)"/>
    <s v="icsfy_100"/>
    <n v="2"/>
  </r>
  <r>
    <x v="92"/>
    <n v="191"/>
    <s v="Plus"/>
    <x v="1"/>
    <s v="Thu Sep 10 2015 14:54:29 GMT-0400 (Eastern Daylight Time)"/>
    <s v="icsfy_100"/>
    <n v="2"/>
  </r>
  <r>
    <x v="93"/>
    <n v="200"/>
    <s v="Plus"/>
    <x v="1"/>
    <s v="Thu Sep 10 2015 14:54:33 GMT-0400 (Eastern Daylight Time)"/>
    <s v="icsfy_100"/>
    <n v="2"/>
  </r>
  <r>
    <x v="94"/>
    <n v="125"/>
    <s v="PrePlus"/>
    <x v="1"/>
    <s v="Thu Sep 10 2015 14:54:38 GMT-0400 (Eastern Daylight Time)"/>
    <s v="icsfy_100"/>
    <n v="1"/>
  </r>
  <r>
    <x v="95"/>
    <n v="185"/>
    <s v="PrePlus"/>
    <x v="1"/>
    <s v="Thu Sep 10 2015 14:54:41 GMT-0400 (Eastern Daylight Time)"/>
    <s v="icsfy_100"/>
    <n v="1"/>
  </r>
  <r>
    <x v="96"/>
    <n v="190"/>
    <s v="Normal"/>
    <x v="1"/>
    <s v="Thu Sep 10 2015 14:54:48 GMT-0400 (Eastern Daylight Time)"/>
    <s v="icsfy_100"/>
    <n v="0"/>
  </r>
  <r>
    <x v="97"/>
    <n v="210"/>
    <s v="PrePlus"/>
    <x v="1"/>
    <s v="Thu Sep 10 2015 14:54:55 GMT-0400 (Eastern Daylight Time)"/>
    <s v="icsfy_100"/>
    <n v="1"/>
  </r>
  <r>
    <x v="98"/>
    <n v="139"/>
    <s v="Normal"/>
    <x v="1"/>
    <s v="Thu Sep 10 2015 14:48:38 GMT-0400 (Eastern Daylight Time)"/>
    <s v="icsfy_100"/>
    <n v="0"/>
  </r>
  <r>
    <x v="99"/>
    <n v="129"/>
    <s v="PrePlus"/>
    <x v="1"/>
    <s v="Thu Sep 10 2015 14:54:58 GMT-0400 (Eastern Daylight Time)"/>
    <s v="icsfy_100"/>
    <n v="1"/>
  </r>
  <r>
    <x v="100"/>
    <n v="160"/>
    <s v="Normal"/>
    <x v="1"/>
    <s v="Thu Sep 10 2015 14:55:02 GMT-0400 (Eastern Daylight Time)"/>
    <s v="icsfy_100"/>
    <n v="0"/>
  </r>
  <r>
    <x v="101"/>
    <n v="141"/>
    <s v="Plus"/>
    <x v="1"/>
    <s v="Thu Sep 10 2015 14:55:06 GMT-0400 (Eastern Daylight Time)"/>
    <s v="icsfy_100"/>
    <n v="2"/>
  </r>
  <r>
    <x v="102"/>
    <n v="140"/>
    <s v="PrePlus"/>
    <x v="1"/>
    <s v="Thu Sep 10 2015 14:55:09 GMT-0400 (Eastern Daylight Time)"/>
    <s v="icsfy_100"/>
    <n v="1"/>
  </r>
  <r>
    <x v="103"/>
    <n v="146"/>
    <s v="PrePlus"/>
    <x v="1"/>
    <s v="Thu Sep 10 2015 14:55:15 GMT-0400 (Eastern Daylight Time)"/>
    <s v="icsfy_100"/>
    <n v="1"/>
  </r>
  <r>
    <x v="104"/>
    <n v="128"/>
    <s v="Normal"/>
    <x v="1"/>
    <s v="Thu Sep 10 2015 14:55:19 GMT-0400 (Eastern Daylight Time)"/>
    <s v="icsfy_100"/>
    <n v="0"/>
  </r>
  <r>
    <x v="105"/>
    <n v="170"/>
    <s v="Normal"/>
    <x v="1"/>
    <s v="Thu Sep 10 2015 14:55:21 GMT-0400 (Eastern Daylight Time)"/>
    <s v="icsfy_100"/>
    <n v="0"/>
  </r>
  <r>
    <x v="106"/>
    <n v="181"/>
    <s v="Plus"/>
    <x v="1"/>
    <s v="Thu Sep 10 2015 14:55:25 GMT-0400 (Eastern Daylight Time)"/>
    <s v="icsfy_100"/>
    <n v="2"/>
  </r>
  <r>
    <x v="107"/>
    <n v="159"/>
    <s v="PrePlus"/>
    <x v="1"/>
    <s v="Thu Sep 10 2015 14:55:30 GMT-0400 (Eastern Daylight Time)"/>
    <s v="icsfy_100"/>
    <n v="1"/>
  </r>
  <r>
    <x v="108"/>
    <n v="161"/>
    <s v="Normal"/>
    <x v="1"/>
    <s v="Thu Sep 10 2015 14:55:35 GMT-0400 (Eastern Daylight Time)"/>
    <s v="icsfy_100"/>
    <n v="0"/>
  </r>
  <r>
    <x v="109"/>
    <n v="174"/>
    <s v="Normal"/>
    <x v="1"/>
    <s v="Thu Sep 10 2015 14:48:47 GMT-0400 (Eastern Daylight Time)"/>
    <s v="icsfy_100"/>
    <n v="0"/>
  </r>
  <r>
    <x v="110"/>
    <n v="131"/>
    <s v="Normal"/>
    <x v="1"/>
    <s v="Thu Sep 10 2015 14:55:39 GMT-0400 (Eastern Daylight Time)"/>
    <s v="icsfy_100"/>
    <n v="0"/>
  </r>
  <r>
    <x v="111"/>
    <n v="204"/>
    <s v="Normal"/>
    <x v="1"/>
    <s v="Thu Sep 10 2015 14:55:41 GMT-0400 (Eastern Daylight Time)"/>
    <s v="icsfy_100"/>
    <n v="0"/>
  </r>
  <r>
    <x v="112"/>
    <n v="145"/>
    <s v="Plus"/>
    <x v="1"/>
    <s v="Thu Sep 10 2015 14:55:44 GMT-0400 (Eastern Daylight Time)"/>
    <s v="icsfy_100"/>
    <n v="2"/>
  </r>
  <r>
    <x v="113"/>
    <n v="196"/>
    <s v="Normal"/>
    <x v="1"/>
    <s v="Thu Sep 10 2015 14:55:48 GMT-0400 (Eastern Daylight Time)"/>
    <s v="icsfy_100"/>
    <n v="0"/>
  </r>
  <r>
    <x v="114"/>
    <n v="148"/>
    <s v="PrePlus"/>
    <x v="1"/>
    <s v="Thu Sep 10 2015 14:55:52 GMT-0400 (Eastern Daylight Time)"/>
    <s v="icsfy_100"/>
    <n v="1"/>
  </r>
  <r>
    <x v="115"/>
    <n v="214"/>
    <s v="Plus"/>
    <x v="1"/>
    <s v="Thu Sep 10 2015 14:55:55 GMT-0400 (Eastern Daylight Time)"/>
    <s v="icsfy_100"/>
    <n v="2"/>
  </r>
  <r>
    <x v="116"/>
    <n v="152"/>
    <s v="Normal"/>
    <x v="1"/>
    <s v="Thu Sep 10 2015 14:56:03 GMT-0400 (Eastern Daylight Time)"/>
    <s v="icsfy_100"/>
    <n v="0"/>
  </r>
  <r>
    <x v="117"/>
    <n v="155"/>
    <s v="PrePlus"/>
    <x v="1"/>
    <s v="Thu Sep 10 2015 14:56:07 GMT-0400 (Eastern Daylight Time)"/>
    <s v="icsfy_100"/>
    <n v="1"/>
  </r>
  <r>
    <x v="118"/>
    <n v="142"/>
    <s v="Plus"/>
    <x v="1"/>
    <s v="Thu Sep 10 2015 14:56:10 GMT-0400 (Eastern Daylight Time)"/>
    <s v="icsfy_100"/>
    <n v="2"/>
  </r>
  <r>
    <x v="119"/>
    <n v="121"/>
    <s v="PrePlus"/>
    <x v="1"/>
    <s v="Thu Sep 10 2015 14:56:14 GMT-0400 (Eastern Daylight Time)"/>
    <s v="icsfy_100"/>
    <n v="1"/>
  </r>
  <r>
    <x v="0"/>
    <n v="165"/>
    <s v="PrePlus"/>
    <x v="2"/>
    <s v="Wed Jul 29 2015 16:45:15 GMT-0400 (Eastern Daylight Time)"/>
    <s v="icsfy_100"/>
    <n v="1"/>
  </r>
  <r>
    <x v="1"/>
    <n v="194"/>
    <s v="Normal"/>
    <x v="2"/>
    <s v="Wed Jul 29 2015 16:45:19 GMT-0400 (Eastern Daylight Time)"/>
    <s v="icsfy_100"/>
    <n v="0"/>
  </r>
  <r>
    <x v="2"/>
    <n v="206"/>
    <s v="Normal"/>
    <x v="2"/>
    <s v="Wed Jul 29 2015 16:45:44 GMT-0400 (Eastern Daylight Time)"/>
    <s v="icsfy_100"/>
    <n v="0"/>
  </r>
  <r>
    <x v="3"/>
    <n v="124"/>
    <s v="Normal"/>
    <x v="2"/>
    <s v="Wed Jul 29 2015 16:56:07 GMT-0400 (Eastern Daylight Time)"/>
    <s v="icsfy_100"/>
    <n v="0"/>
  </r>
  <r>
    <x v="4"/>
    <n v="203"/>
    <s v="PrePlus"/>
    <x v="2"/>
    <s v="Wed Jul 29 2015 16:56:13 GMT-0400 (Eastern Daylight Time)"/>
    <s v="icsfy_100"/>
    <n v="1"/>
  </r>
  <r>
    <x v="5"/>
    <n v="158"/>
    <s v="Plus"/>
    <x v="2"/>
    <s v="Wed Jul 29 2015 16:56:16 GMT-0400 (Eastern Daylight Time)"/>
    <s v="icsfy_100"/>
    <n v="2"/>
  </r>
  <r>
    <x v="6"/>
    <n v="122"/>
    <s v="PrePlus"/>
    <x v="2"/>
    <s v="Wed Jul 29 2015 16:56:22 GMT-0400 (Eastern Daylight Time)"/>
    <s v="icsfy_100"/>
    <n v="1"/>
  </r>
  <r>
    <x v="7"/>
    <n v="123"/>
    <s v="PrePlus"/>
    <x v="2"/>
    <s v="Wed Jul 29 2015 16:56:33 GMT-0400 (Eastern Daylight Time)"/>
    <s v="icsfy_100"/>
    <n v="1"/>
  </r>
  <r>
    <x v="8"/>
    <n v="166"/>
    <s v="Normal"/>
    <x v="2"/>
    <s v="Wed Jul 29 2015 16:56:35 GMT-0400 (Eastern Daylight Time)"/>
    <s v="icsfy_100"/>
    <n v="0"/>
  </r>
  <r>
    <x v="9"/>
    <n v="178"/>
    <s v="Normal"/>
    <x v="2"/>
    <s v="Wed Jul 29 2015 16:56:37 GMT-0400 (Eastern Daylight Time)"/>
    <s v="icsfy_100"/>
    <n v="0"/>
  </r>
  <r>
    <x v="10"/>
    <n v="161"/>
    <s v="Normal"/>
    <x v="2"/>
    <s v="Wed Jul 29 2015 16:56:38 GMT-0400 (Eastern Daylight Time)"/>
    <s v="icsfy_100"/>
    <n v="0"/>
  </r>
  <r>
    <x v="11"/>
    <n v="150"/>
    <s v="Normal"/>
    <x v="2"/>
    <s v="Wed Jul 29 2015 16:56:40 GMT-0400 (Eastern Daylight Time)"/>
    <s v="icsfy_100"/>
    <n v="0"/>
  </r>
  <r>
    <x v="12"/>
    <n v="123"/>
    <s v="PrePlus"/>
    <x v="2"/>
    <s v="Wed Jul 29 2015 16:56:43 GMT-0400 (Eastern Daylight Time)"/>
    <s v="icsfy_100"/>
    <n v="1"/>
  </r>
  <r>
    <x v="13"/>
    <n v="162"/>
    <s v="PrePlus"/>
    <x v="2"/>
    <s v="Wed Jul 29 2015 16:45:46 GMT-0400 (Eastern Daylight Time)"/>
    <s v="icsfy_100"/>
    <n v="1"/>
  </r>
  <r>
    <x v="14"/>
    <n v="180"/>
    <s v="Plus"/>
    <x v="2"/>
    <s v="Wed Jul 29 2015 16:56:45 GMT-0400 (Eastern Daylight Time)"/>
    <s v="icsfy_100"/>
    <n v="2"/>
  </r>
  <r>
    <x v="15"/>
    <n v="167"/>
    <s v="PrePlus"/>
    <x v="2"/>
    <s v="Wed Jul 29 2015 16:56:55 GMT-0400 (Eastern Daylight Time)"/>
    <s v="icsfy_100"/>
    <n v="1"/>
  </r>
  <r>
    <x v="16"/>
    <n v="144"/>
    <s v="Normal"/>
    <x v="2"/>
    <s v="Wed Jul 29 2015 16:56:56 GMT-0400 (Eastern Daylight Time)"/>
    <s v="icsfy_100"/>
    <n v="0"/>
  </r>
  <r>
    <x v="17"/>
    <n v="154"/>
    <s v="Normal"/>
    <x v="2"/>
    <s v="Wed Jul 29 2015 16:56:58 GMT-0400 (Eastern Daylight Time)"/>
    <s v="icsfy_100"/>
    <n v="0"/>
  </r>
  <r>
    <x v="18"/>
    <n v="184"/>
    <s v="Normal"/>
    <x v="2"/>
    <s v="Wed Jul 29 2015 16:56:59 GMT-0400 (Eastern Daylight Time)"/>
    <s v="icsfy_100"/>
    <n v="0"/>
  </r>
  <r>
    <x v="19"/>
    <n v="168"/>
    <s v="Normal"/>
    <x v="2"/>
    <s v="Wed Jul 29 2015 16:57:01 GMT-0400 (Eastern Daylight Time)"/>
    <s v="icsfy_100"/>
    <n v="0"/>
  </r>
  <r>
    <x v="20"/>
    <n v="155"/>
    <s v="Normal"/>
    <x v="2"/>
    <s v="Wed Jul 29 2015 16:57:02 GMT-0400 (Eastern Daylight Time)"/>
    <s v="icsfy_100"/>
    <n v="0"/>
  </r>
  <r>
    <x v="21"/>
    <n v="179"/>
    <s v="Normal"/>
    <x v="2"/>
    <s v="Wed Jul 29 2015 16:57:04 GMT-0400 (Eastern Daylight Time)"/>
    <s v="icsfy_100"/>
    <n v="0"/>
  </r>
  <r>
    <x v="22"/>
    <n v="137"/>
    <s v="PrePlus"/>
    <x v="2"/>
    <s v="Wed Jul 29 2015 16:57:08 GMT-0400 (Eastern Daylight Time)"/>
    <s v="icsfy_100"/>
    <n v="1"/>
  </r>
  <r>
    <x v="23"/>
    <n v="216"/>
    <s v="Plus"/>
    <x v="2"/>
    <s v="Wed Jul 29 2015 16:57:10 GMT-0400 (Eastern Daylight Time)"/>
    <s v="icsfy_100"/>
    <n v="2"/>
  </r>
  <r>
    <x v="24"/>
    <n v="208"/>
    <s v="Normal"/>
    <x v="2"/>
    <s v="Wed Jul 29 2015 16:45:48 GMT-0400 (Eastern Daylight Time)"/>
    <s v="icsfy_100"/>
    <n v="0"/>
  </r>
  <r>
    <x v="25"/>
    <n v="209"/>
    <s v="Normal"/>
    <x v="2"/>
    <s v="Wed Jul 29 2015 16:45:49 GMT-0400 (Eastern Daylight Time)"/>
    <s v="icsfy_100"/>
    <n v="0"/>
  </r>
  <r>
    <x v="26"/>
    <n v="187"/>
    <s v="Plus"/>
    <x v="2"/>
    <s v="Wed Jul 29 2015 16:45:52 GMT-0400 (Eastern Daylight Time)"/>
    <s v="icsfy_100"/>
    <n v="2"/>
  </r>
  <r>
    <x v="27"/>
    <n v="163"/>
    <s v="PrePlus"/>
    <x v="2"/>
    <s v="Wed Jul 29 2015 16:45:55 GMT-0400 (Eastern Daylight Time)"/>
    <s v="icsfy_100"/>
    <n v="1"/>
  </r>
  <r>
    <x v="28"/>
    <n v="182"/>
    <s v="Plus"/>
    <x v="2"/>
    <s v="Wed Jul 29 2015 16:45:57 GMT-0400 (Eastern Daylight Time)"/>
    <s v="icsfy_100"/>
    <n v="2"/>
  </r>
  <r>
    <x v="29"/>
    <n v="134"/>
    <s v="PrePlus"/>
    <x v="2"/>
    <s v="Wed Jul 29 2015 16:46:05 GMT-0400 (Eastern Daylight Time)"/>
    <s v="icsfy_100"/>
    <n v="1"/>
  </r>
  <r>
    <x v="30"/>
    <n v="132"/>
    <s v="PrePlus"/>
    <x v="2"/>
    <s v="Wed Jul 29 2015 16:46:08 GMT-0400 (Eastern Daylight Time)"/>
    <s v="icsfy_100"/>
    <n v="1"/>
  </r>
  <r>
    <x v="31"/>
    <n v="195"/>
    <s v="Normal"/>
    <x v="2"/>
    <s v="Wed Jul 29 2015 16:46:09 GMT-0400 (Eastern Daylight Time)"/>
    <s v="icsfy_100"/>
    <n v="0"/>
  </r>
  <r>
    <x v="32"/>
    <n v="219"/>
    <s v="Normal"/>
    <x v="2"/>
    <s v="Wed Jul 29 2015 16:45:21 GMT-0400 (Eastern Daylight Time)"/>
    <s v="icsfy_100"/>
    <n v="0"/>
  </r>
  <r>
    <x v="33"/>
    <n v="180"/>
    <s v="Plus"/>
    <x v="2"/>
    <s v="Wed Jul 29 2015 16:46:13 GMT-0400 (Eastern Daylight Time)"/>
    <s v="icsfy_100"/>
    <n v="2"/>
  </r>
  <r>
    <x v="34"/>
    <n v="218"/>
    <s v="Plus"/>
    <x v="2"/>
    <s v="Wed Jul 29 2015 16:46:19 GMT-0400 (Eastern Daylight Time)"/>
    <s v="icsfy_100"/>
    <n v="2"/>
  </r>
  <r>
    <x v="35"/>
    <n v="194"/>
    <s v="Normal"/>
    <x v="2"/>
    <s v="Wed Jul 29 2015 16:46:21 GMT-0400 (Eastern Daylight Time)"/>
    <s v="icsfy_100"/>
    <n v="0"/>
  </r>
  <r>
    <x v="36"/>
    <n v="156"/>
    <s v="Normal"/>
    <x v="2"/>
    <s v="Wed Jul 29 2015 16:46:23 GMT-0400 (Eastern Daylight Time)"/>
    <s v="icsfy_100"/>
    <n v="0"/>
  </r>
  <r>
    <x v="37"/>
    <n v="136"/>
    <s v="Normal"/>
    <x v="2"/>
    <s v="Wed Jul 29 2015 16:46:24 GMT-0400 (Eastern Daylight Time)"/>
    <s v="icsfy_100"/>
    <n v="0"/>
  </r>
  <r>
    <x v="38"/>
    <n v="149"/>
    <s v="Plus"/>
    <x v="2"/>
    <s v="Wed Jul 29 2015 16:46:27 GMT-0400 (Eastern Daylight Time)"/>
    <s v="icsfy_100"/>
    <n v="2"/>
  </r>
  <r>
    <x v="39"/>
    <n v="188"/>
    <s v="Normal"/>
    <x v="2"/>
    <s v="Wed Jul 29 2015 16:46:28 GMT-0400 (Eastern Daylight Time)"/>
    <s v="icsfy_100"/>
    <n v="0"/>
  </r>
  <r>
    <x v="40"/>
    <n v="220"/>
    <s v="PrePlus"/>
    <x v="2"/>
    <s v="Wed Jul 29 2015 16:46:32 GMT-0400 (Eastern Daylight Time)"/>
    <s v="icsfy_100"/>
    <n v="1"/>
  </r>
  <r>
    <x v="41"/>
    <n v="151"/>
    <s v="Normal"/>
    <x v="2"/>
    <s v="Wed Jul 29 2015 16:46:35 GMT-0400 (Eastern Daylight Time)"/>
    <s v="icsfy_100"/>
    <n v="0"/>
  </r>
  <r>
    <x v="42"/>
    <n v="211"/>
    <s v="Plus"/>
    <x v="2"/>
    <s v="Wed Jul 29 2015 16:46:38 GMT-0400 (Eastern Daylight Time)"/>
    <s v="icsfy_100"/>
    <n v="2"/>
  </r>
  <r>
    <x v="43"/>
    <n v="143"/>
    <s v="PrePlus"/>
    <x v="2"/>
    <s v="Wed Jul 29 2015 16:45:30 GMT-0400 (Eastern Daylight Time)"/>
    <s v="icsfy_100"/>
    <n v="1"/>
  </r>
  <r>
    <x v="44"/>
    <n v="172"/>
    <s v="PrePlus"/>
    <x v="2"/>
    <s v="Wed Jul 29 2015 16:46:42 GMT-0400 (Eastern Daylight Time)"/>
    <s v="icsfy_100"/>
    <n v="1"/>
  </r>
  <r>
    <x v="45"/>
    <n v="186"/>
    <s v="Plus"/>
    <x v="2"/>
    <s v="Wed Jul 29 2015 16:46:44 GMT-0400 (Eastern Daylight Time)"/>
    <s v="icsfy_100"/>
    <n v="2"/>
  </r>
  <r>
    <x v="46"/>
    <n v="142"/>
    <s v="Plus"/>
    <x v="2"/>
    <s v="Wed Jul 29 2015 16:46:49 GMT-0400 (Eastern Daylight Time)"/>
    <s v="icsfy_100"/>
    <n v="2"/>
  </r>
  <r>
    <x v="47"/>
    <n v="215"/>
    <s v="Normal"/>
    <x v="2"/>
    <s v="Wed Jul 29 2015 16:46:51 GMT-0400 (Eastern Daylight Time)"/>
    <s v="icsfy_100"/>
    <n v="0"/>
  </r>
  <r>
    <x v="48"/>
    <n v="132"/>
    <s v="PrePlus"/>
    <x v="2"/>
    <s v="Wed Jul 29 2015 16:46:53 GMT-0400 (Eastern Daylight Time)"/>
    <s v="icsfy_100"/>
    <n v="1"/>
  </r>
  <r>
    <x v="49"/>
    <n v="169"/>
    <s v="Normal"/>
    <x v="2"/>
    <s v="Wed Jul 29 2015 16:46:55 GMT-0400 (Eastern Daylight Time)"/>
    <s v="icsfy_100"/>
    <n v="0"/>
  </r>
  <r>
    <x v="50"/>
    <n v="147"/>
    <s v="Normal"/>
    <x v="2"/>
    <s v="Wed Jul 29 2015 16:46:58 GMT-0400 (Eastern Daylight Time)"/>
    <s v="icsfy_100"/>
    <n v="0"/>
  </r>
  <r>
    <x v="51"/>
    <n v="176"/>
    <s v="Normal"/>
    <x v="2"/>
    <s v="Wed Jul 29 2015 16:46:59 GMT-0400 (Eastern Daylight Time)"/>
    <s v="icsfy_100"/>
    <n v="0"/>
  </r>
  <r>
    <x v="52"/>
    <n v="173"/>
    <s v="PrePlus"/>
    <x v="2"/>
    <s v="Wed Jul 29 2015 16:47:02 GMT-0400 (Eastern Daylight Time)"/>
    <s v="icsfy_100"/>
    <n v="1"/>
  </r>
  <r>
    <x v="53"/>
    <n v="133"/>
    <s v="Normal"/>
    <x v="2"/>
    <s v="Wed Jul 29 2015 16:47:03 GMT-0400 (Eastern Daylight Time)"/>
    <s v="icsfy_100"/>
    <n v="0"/>
  </r>
  <r>
    <x v="54"/>
    <n v="175"/>
    <s v="Normal"/>
    <x v="2"/>
    <s v="Wed Jul 29 2015 16:45:32 GMT-0400 (Eastern Daylight Time)"/>
    <s v="icsfy_100"/>
    <n v="0"/>
  </r>
  <r>
    <x v="55"/>
    <n v="201"/>
    <s v="Normal"/>
    <x v="2"/>
    <s v="Wed Jul 29 2015 16:47:05 GMT-0400 (Eastern Daylight Time)"/>
    <s v="icsfy_100"/>
    <n v="0"/>
  </r>
  <r>
    <x v="56"/>
    <n v="217"/>
    <s v="Normal"/>
    <x v="2"/>
    <s v="Wed Jul 29 2015 16:47:06 GMT-0400 (Eastern Daylight Time)"/>
    <s v="icsfy_100"/>
    <n v="0"/>
  </r>
  <r>
    <x v="57"/>
    <n v="138"/>
    <s v="Normal"/>
    <x v="2"/>
    <s v="Wed Jul 29 2015 16:47:08 GMT-0400 (Eastern Daylight Time)"/>
    <s v="icsfy_100"/>
    <n v="0"/>
  </r>
  <r>
    <x v="58"/>
    <n v="173"/>
    <s v="PrePlus"/>
    <x v="2"/>
    <s v="Wed Jul 29 2015 16:47:10 GMT-0400 (Eastern Daylight Time)"/>
    <s v="icsfy_100"/>
    <n v="1"/>
  </r>
  <r>
    <x v="59"/>
    <n v="170"/>
    <s v="Normal"/>
    <x v="2"/>
    <s v="Wed Jul 29 2015 16:47:12 GMT-0400 (Eastern Daylight Time)"/>
    <s v="icsfy_100"/>
    <n v="0"/>
  </r>
  <r>
    <x v="60"/>
    <n v="129"/>
    <s v="Normal"/>
    <x v="2"/>
    <s v="Wed Jul 29 2015 16:47:13 GMT-0400 (Eastern Daylight Time)"/>
    <s v="icsfy_100"/>
    <n v="0"/>
  </r>
  <r>
    <x v="61"/>
    <n v="157"/>
    <s v="Normal"/>
    <x v="2"/>
    <s v="Wed Jul 29 2015 16:47:16 GMT-0400 (Eastern Daylight Time)"/>
    <s v="icsfy_100"/>
    <n v="0"/>
  </r>
  <r>
    <x v="62"/>
    <n v="174"/>
    <s v="Normal"/>
    <x v="2"/>
    <s v="Wed Jul 29 2015 16:47:18 GMT-0400 (Eastern Daylight Time)"/>
    <s v="icsfy_100"/>
    <n v="0"/>
  </r>
  <r>
    <x v="63"/>
    <n v="214"/>
    <s v="Plus"/>
    <x v="2"/>
    <s v="Wed Jul 29 2015 16:47:21 GMT-0400 (Eastern Daylight Time)"/>
    <s v="icsfy_100"/>
    <n v="2"/>
  </r>
  <r>
    <x v="64"/>
    <n v="164"/>
    <s v="Normal"/>
    <x v="2"/>
    <s v="Wed Jul 29 2015 16:47:23 GMT-0400 (Eastern Daylight Time)"/>
    <s v="icsfy_100"/>
    <n v="0"/>
  </r>
  <r>
    <x v="65"/>
    <n v="177"/>
    <s v="Normal"/>
    <x v="2"/>
    <s v="Wed Jul 29 2015 16:45:33 GMT-0400 (Eastern Daylight Time)"/>
    <s v="icsfy_100"/>
    <n v="0"/>
  </r>
  <r>
    <x v="66"/>
    <n v="183"/>
    <s v="Normal"/>
    <x v="2"/>
    <s v="Wed Jul 29 2015 16:47:24 GMT-0400 (Eastern Daylight Time)"/>
    <s v="icsfy_100"/>
    <n v="0"/>
  </r>
  <r>
    <x v="67"/>
    <n v="152"/>
    <s v="Normal"/>
    <x v="2"/>
    <s v="Wed Jul 29 2015 16:47:26 GMT-0400 (Eastern Daylight Time)"/>
    <s v="icsfy_100"/>
    <n v="0"/>
  </r>
  <r>
    <x v="68"/>
    <n v="183"/>
    <s v="Normal"/>
    <x v="2"/>
    <s v="Wed Jul 29 2015 16:47:27 GMT-0400 (Eastern Daylight Time)"/>
    <s v="icsfy_100"/>
    <n v="0"/>
  </r>
  <r>
    <x v="69"/>
    <n v="126"/>
    <s v="Normal"/>
    <x v="2"/>
    <s v="Wed Jul 29 2015 16:47:35 GMT-0400 (Eastern Daylight Time)"/>
    <s v="icsfy_100"/>
    <n v="0"/>
  </r>
  <r>
    <x v="70"/>
    <n v="176"/>
    <s v="Normal"/>
    <x v="2"/>
    <s v="Wed Jul 29 2015 16:52:09 GMT-0400 (Eastern Daylight Time)"/>
    <s v="icsfy_100"/>
    <n v="0"/>
  </r>
  <r>
    <x v="71"/>
    <n v="205"/>
    <s v="Normal"/>
    <x v="2"/>
    <s v="Wed Jul 29 2015 16:52:11 GMT-0400 (Eastern Daylight Time)"/>
    <s v="icsfy_100"/>
    <n v="0"/>
  </r>
  <r>
    <x v="72"/>
    <n v="130"/>
    <s v="Plus"/>
    <x v="2"/>
    <s v="Wed Jul 29 2015 16:52:29 GMT-0400 (Eastern Daylight Time)"/>
    <s v="icsfy_100"/>
    <n v="2"/>
  </r>
  <r>
    <x v="73"/>
    <n v="135"/>
    <s v="Normal"/>
    <x v="2"/>
    <s v="Wed Jul 29 2015 16:52:32 GMT-0400 (Eastern Daylight Time)"/>
    <s v="icsfy_100"/>
    <n v="0"/>
  </r>
  <r>
    <x v="74"/>
    <n v="199"/>
    <s v="Plus"/>
    <x v="2"/>
    <s v="Wed Jul 29 2015 16:52:35 GMT-0400 (Eastern Daylight Time)"/>
    <s v="icsfy_100"/>
    <n v="2"/>
  </r>
  <r>
    <x v="75"/>
    <n v="185"/>
    <s v="Normal"/>
    <x v="2"/>
    <s v="Wed Jul 29 2015 16:52:38 GMT-0400 (Eastern Daylight Time)"/>
    <s v="icsfy_100"/>
    <n v="0"/>
  </r>
  <r>
    <x v="76"/>
    <n v="198"/>
    <s v="Normal"/>
    <x v="2"/>
    <s v="Wed Jul 29 2015 16:45:35 GMT-0400 (Eastern Daylight Time)"/>
    <s v="icsfy_100"/>
    <n v="0"/>
  </r>
  <r>
    <x v="77"/>
    <n v="202"/>
    <s v="Normal"/>
    <x v="2"/>
    <s v="Wed Jul 29 2015 16:52:39 GMT-0400 (Eastern Daylight Time)"/>
    <s v="icsfy_100"/>
    <n v="0"/>
  </r>
  <r>
    <x v="78"/>
    <n v="196"/>
    <s v="Normal"/>
    <x v="2"/>
    <s v="Wed Jul 29 2015 16:52:42 GMT-0400 (Eastern Daylight Time)"/>
    <s v="icsfy_100"/>
    <n v="0"/>
  </r>
  <r>
    <x v="79"/>
    <n v="189"/>
    <s v="Normal"/>
    <x v="2"/>
    <s v="Wed Jul 29 2015 16:52:47 GMT-0400 (Eastern Daylight Time)"/>
    <s v="icsfy_100"/>
    <n v="0"/>
  </r>
  <r>
    <x v="80"/>
    <n v="207"/>
    <s v="Plus"/>
    <x v="2"/>
    <s v="Wed Jul 29 2015 16:53:03 GMT-0400 (Eastern Daylight Time)"/>
    <s v="icsfy_100"/>
    <n v="2"/>
  </r>
  <r>
    <x v="81"/>
    <n v="159"/>
    <s v="PrePlus"/>
    <x v="2"/>
    <s v="Wed Jul 29 2015 16:53:10 GMT-0400 (Eastern Daylight Time)"/>
    <s v="icsfy_100"/>
    <n v="1"/>
  </r>
  <r>
    <x v="82"/>
    <n v="153"/>
    <s v="Plus"/>
    <x v="2"/>
    <s v="Wed Jul 29 2015 16:53:12 GMT-0400 (Eastern Daylight Time)"/>
    <s v="icsfy_100"/>
    <n v="2"/>
  </r>
  <r>
    <x v="83"/>
    <n v="197"/>
    <s v="Normal"/>
    <x v="2"/>
    <s v="Wed Jul 29 2015 16:53:14 GMT-0400 (Eastern Daylight Time)"/>
    <s v="icsfy_100"/>
    <n v="0"/>
  </r>
  <r>
    <x v="84"/>
    <n v="192"/>
    <s v="Normal"/>
    <x v="2"/>
    <s v="Wed Jul 29 2015 16:53:24 GMT-0400 (Eastern Daylight Time)"/>
    <s v="icsfy_100"/>
    <n v="0"/>
  </r>
  <r>
    <x v="85"/>
    <n v="139"/>
    <s v="Normal"/>
    <x v="2"/>
    <s v="Wed Jul 29 2015 16:53:57 GMT-0400 (Eastern Daylight Time)"/>
    <s v="icsfy_100"/>
    <n v="0"/>
  </r>
  <r>
    <x v="86"/>
    <n v="193"/>
    <s v="Plus"/>
    <x v="2"/>
    <s v="Wed Jul 29 2015 16:54:00 GMT-0400 (Eastern Daylight Time)"/>
    <s v="icsfy_100"/>
    <n v="2"/>
  </r>
  <r>
    <x v="87"/>
    <n v="213"/>
    <s v="Normal"/>
    <x v="2"/>
    <s v="Wed Jul 29 2015 16:45:37 GMT-0400 (Eastern Daylight Time)"/>
    <s v="icsfy_100"/>
    <n v="0"/>
  </r>
  <r>
    <x v="88"/>
    <n v="212"/>
    <s v="PrePlus"/>
    <x v="2"/>
    <s v="Wed Jul 29 2015 16:54:04 GMT-0400 (Eastern Daylight Time)"/>
    <s v="icsfy_100"/>
    <n v="1"/>
  </r>
  <r>
    <x v="89"/>
    <n v="171"/>
    <s v="Normal"/>
    <x v="2"/>
    <s v="Wed Jul 29 2015 16:54:06 GMT-0400 (Eastern Daylight Time)"/>
    <s v="icsfy_100"/>
    <n v="0"/>
  </r>
  <r>
    <x v="90"/>
    <n v="178"/>
    <s v="Normal"/>
    <x v="2"/>
    <s v="Wed Jul 29 2015 16:54:07 GMT-0400 (Eastern Daylight Time)"/>
    <s v="icsfy_100"/>
    <n v="0"/>
  </r>
  <r>
    <x v="91"/>
    <n v="127"/>
    <s v="Plus"/>
    <x v="2"/>
    <s v="Wed Jul 29 2015 16:54:14 GMT-0400 (Eastern Daylight Time)"/>
    <s v="icsfy_100"/>
    <n v="2"/>
  </r>
  <r>
    <x v="92"/>
    <n v="191"/>
    <s v="Plus"/>
    <x v="2"/>
    <s v="Wed Jul 29 2015 16:54:16 GMT-0400 (Eastern Daylight Time)"/>
    <s v="icsfy_100"/>
    <n v="2"/>
  </r>
  <r>
    <x v="93"/>
    <n v="200"/>
    <s v="Plus"/>
    <x v="2"/>
    <s v="Wed Jul 29 2015 16:54:19 GMT-0400 (Eastern Daylight Time)"/>
    <s v="icsfy_100"/>
    <n v="2"/>
  </r>
  <r>
    <x v="94"/>
    <n v="125"/>
    <s v="PrePlus"/>
    <x v="2"/>
    <s v="Wed Jul 29 2015 16:54:23 GMT-0400 (Eastern Daylight Time)"/>
    <s v="icsfy_100"/>
    <n v="1"/>
  </r>
  <r>
    <x v="95"/>
    <n v="185"/>
    <s v="Normal"/>
    <x v="2"/>
    <s v="Wed Jul 29 2015 16:54:25 GMT-0400 (Eastern Daylight Time)"/>
    <s v="icsfy_100"/>
    <n v="0"/>
  </r>
  <r>
    <x v="96"/>
    <n v="190"/>
    <s v="Normal"/>
    <x v="2"/>
    <s v="Wed Jul 29 2015 16:54:26 GMT-0400 (Eastern Daylight Time)"/>
    <s v="icsfy_100"/>
    <n v="0"/>
  </r>
  <r>
    <x v="97"/>
    <n v="210"/>
    <s v="PrePlus"/>
    <x v="2"/>
    <s v="Wed Jul 29 2015 16:54:29 GMT-0400 (Eastern Daylight Time)"/>
    <s v="icsfy_100"/>
    <n v="1"/>
  </r>
  <r>
    <x v="98"/>
    <n v="139"/>
    <s v="Normal"/>
    <x v="2"/>
    <s v="Wed Jul 29 2015 16:45:39 GMT-0400 (Eastern Daylight Time)"/>
    <s v="icsfy_100"/>
    <n v="0"/>
  </r>
  <r>
    <x v="99"/>
    <n v="129"/>
    <s v="Normal"/>
    <x v="2"/>
    <s v="Wed Jul 29 2015 16:54:31 GMT-0400 (Eastern Daylight Time)"/>
    <s v="icsfy_100"/>
    <n v="0"/>
  </r>
  <r>
    <x v="100"/>
    <n v="160"/>
    <s v="Normal"/>
    <x v="2"/>
    <s v="Wed Jul 29 2015 16:54:33 GMT-0400 (Eastern Daylight Time)"/>
    <s v="icsfy_100"/>
    <n v="0"/>
  </r>
  <r>
    <x v="101"/>
    <n v="141"/>
    <s v="Plus"/>
    <x v="2"/>
    <s v="Wed Jul 29 2015 16:54:35 GMT-0400 (Eastern Daylight Time)"/>
    <s v="icsfy_100"/>
    <n v="2"/>
  </r>
  <r>
    <x v="102"/>
    <n v="140"/>
    <s v="PrePlus"/>
    <x v="2"/>
    <s v="Wed Jul 29 2015 16:54:43 GMT-0400 (Eastern Daylight Time)"/>
    <s v="icsfy_100"/>
    <n v="1"/>
  </r>
  <r>
    <x v="103"/>
    <n v="146"/>
    <s v="Normal"/>
    <x v="2"/>
    <s v="Wed Jul 29 2015 16:54:45 GMT-0400 (Eastern Daylight Time)"/>
    <s v="icsfy_100"/>
    <n v="0"/>
  </r>
  <r>
    <x v="104"/>
    <n v="128"/>
    <s v="Normal"/>
    <x v="2"/>
    <s v="Wed Jul 29 2015 16:54:47 GMT-0400 (Eastern Daylight Time)"/>
    <s v="icsfy_100"/>
    <n v="0"/>
  </r>
  <r>
    <x v="105"/>
    <n v="170"/>
    <s v="Normal"/>
    <x v="2"/>
    <s v="Wed Jul 29 2015 16:54:48 GMT-0400 (Eastern Daylight Time)"/>
    <s v="icsfy_100"/>
    <n v="0"/>
  </r>
  <r>
    <x v="106"/>
    <n v="181"/>
    <s v="Plus"/>
    <x v="2"/>
    <s v="Wed Jul 29 2015 16:54:51 GMT-0400 (Eastern Daylight Time)"/>
    <s v="icsfy_100"/>
    <n v="2"/>
  </r>
  <r>
    <x v="107"/>
    <n v="159"/>
    <s v="PrePlus"/>
    <x v="2"/>
    <s v="Wed Jul 29 2015 16:54:55 GMT-0400 (Eastern Daylight Time)"/>
    <s v="icsfy_100"/>
    <n v="1"/>
  </r>
  <r>
    <x v="108"/>
    <n v="161"/>
    <s v="Normal"/>
    <x v="2"/>
    <s v="Wed Jul 29 2015 16:54:57 GMT-0400 (Eastern Daylight Time)"/>
    <s v="icsfy_100"/>
    <n v="0"/>
  </r>
  <r>
    <x v="109"/>
    <n v="174"/>
    <s v="Normal"/>
    <x v="2"/>
    <s v="Wed Jul 29 2015 16:45:40 GMT-0400 (Eastern Daylight Time)"/>
    <s v="icsfy_100"/>
    <n v="0"/>
  </r>
  <r>
    <x v="110"/>
    <n v="131"/>
    <s v="Normal"/>
    <x v="2"/>
    <s v="Wed Jul 29 2015 16:54:59 GMT-0400 (Eastern Daylight Time)"/>
    <s v="icsfy_100"/>
    <n v="0"/>
  </r>
  <r>
    <x v="111"/>
    <n v="204"/>
    <s v="Normal"/>
    <x v="2"/>
    <s v="Wed Jul 29 2015 16:55:01 GMT-0400 (Eastern Daylight Time)"/>
    <s v="icsfy_100"/>
    <n v="0"/>
  </r>
  <r>
    <x v="112"/>
    <n v="145"/>
    <s v="PrePlus"/>
    <x v="2"/>
    <s v="Wed Jul 29 2015 16:55:42 GMT-0400 (Eastern Daylight Time)"/>
    <s v="icsfy_100"/>
    <n v="1"/>
  </r>
  <r>
    <x v="113"/>
    <n v="196"/>
    <s v="Normal"/>
    <x v="2"/>
    <s v="Wed Jul 29 2015 16:55:44 GMT-0400 (Eastern Daylight Time)"/>
    <s v="icsfy_100"/>
    <n v="0"/>
  </r>
  <r>
    <x v="114"/>
    <n v="148"/>
    <s v="Normal"/>
    <x v="2"/>
    <s v="Wed Jul 29 2015 16:55:48 GMT-0400 (Eastern Daylight Time)"/>
    <s v="icsfy_100"/>
    <n v="0"/>
  </r>
  <r>
    <x v="115"/>
    <n v="214"/>
    <s v="Plus"/>
    <x v="2"/>
    <s v="Wed Jul 29 2015 16:55:50 GMT-0400 (Eastern Daylight Time)"/>
    <s v="icsfy_100"/>
    <n v="2"/>
  </r>
  <r>
    <x v="116"/>
    <n v="152"/>
    <s v="Normal"/>
    <x v="2"/>
    <s v="Wed Jul 29 2015 16:55:52 GMT-0400 (Eastern Daylight Time)"/>
    <s v="icsfy_100"/>
    <n v="0"/>
  </r>
  <r>
    <x v="117"/>
    <n v="155"/>
    <s v="Normal"/>
    <x v="2"/>
    <s v="Wed Jul 29 2015 16:55:57 GMT-0400 (Eastern Daylight Time)"/>
    <s v="icsfy_100"/>
    <n v="0"/>
  </r>
  <r>
    <x v="118"/>
    <n v="142"/>
    <s v="PrePlus"/>
    <x v="2"/>
    <s v="Wed Jul 29 2015 16:56:04 GMT-0400 (Eastern Daylight Time)"/>
    <s v="icsfy_100"/>
    <n v="1"/>
  </r>
  <r>
    <x v="119"/>
    <n v="121"/>
    <s v="Normal"/>
    <x v="2"/>
    <s v="Wed Jul 29 2015 16:56:06 GMT-0400 (Eastern Daylight Time)"/>
    <s v="icsfy_100"/>
    <n v="0"/>
  </r>
  <r>
    <x v="0"/>
    <n v="165"/>
    <s v="PrePlus"/>
    <x v="3"/>
    <s v="Tue Sep 01 2015 05:59:45 GMT+0300 (AST)"/>
    <s v="icsfy_100"/>
    <n v="1"/>
  </r>
  <r>
    <x v="1"/>
    <n v="194"/>
    <s v="Normal"/>
    <x v="3"/>
    <s v="Tue Sep 01 2015 05:59:57 GMT+0300 (AST)"/>
    <s v="icsfy_100"/>
    <n v="0"/>
  </r>
  <r>
    <x v="2"/>
    <n v="206"/>
    <s v="PrePlus"/>
    <x v="3"/>
    <s v="Tue Sep 01 2015 06:02:18 GMT+0300 (AST)"/>
    <s v="icsfy_100"/>
    <n v="1"/>
  </r>
  <r>
    <x v="3"/>
    <n v="124"/>
    <s v="Normal"/>
    <x v="3"/>
    <s v="Tue Sep 01 2015 06:34:40 GMT+0300 (AST)"/>
    <s v="icsfy_100"/>
    <n v="0"/>
  </r>
  <r>
    <x v="4"/>
    <n v="203"/>
    <s v="PrePlus"/>
    <x v="3"/>
    <s v="Tue Sep 01 2015 06:35:07 GMT+0300 (AST)"/>
    <s v="icsfy_100"/>
    <n v="1"/>
  </r>
  <r>
    <x v="5"/>
    <n v="158"/>
    <s v="Normal"/>
    <x v="3"/>
    <s v="Tue Sep 01 2015 06:35:18 GMT+0300 (AST)"/>
    <s v="icsfy_100"/>
    <n v="0"/>
  </r>
  <r>
    <x v="6"/>
    <n v="122"/>
    <s v="Normal"/>
    <x v="3"/>
    <s v="Tue Sep 01 2015 06:35:40 GMT+0300 (AST)"/>
    <s v="icsfy_100"/>
    <n v="0"/>
  </r>
  <r>
    <x v="7"/>
    <n v="123"/>
    <s v="Normal"/>
    <x v="3"/>
    <s v="Tue Sep 01 2015 06:36:38 GMT+0300 (AST)"/>
    <s v="icsfy_100"/>
    <n v="0"/>
  </r>
  <r>
    <x v="8"/>
    <n v="166"/>
    <s v="Normal"/>
    <x v="3"/>
    <s v="Tue Sep 01 2015 06:36:55 GMT+0300 (AST)"/>
    <s v="icsfy_100"/>
    <n v="0"/>
  </r>
  <r>
    <x v="9"/>
    <n v="178"/>
    <s v="Normal"/>
    <x v="3"/>
    <s v="Tue Sep 01 2015 06:37:02 GMT+0300 (AST)"/>
    <s v="icsfy_100"/>
    <n v="0"/>
  </r>
  <r>
    <x v="10"/>
    <n v="161"/>
    <s v="Normal"/>
    <x v="3"/>
    <s v="Tue Sep 01 2015 06:37:19 GMT+0300 (AST)"/>
    <s v="icsfy_100"/>
    <n v="0"/>
  </r>
  <r>
    <x v="11"/>
    <n v="150"/>
    <s v="Normal"/>
    <x v="3"/>
    <s v="Tue Sep 01 2015 06:37:31 GMT+0300 (AST)"/>
    <s v="icsfy_100"/>
    <n v="0"/>
  </r>
  <r>
    <x v="12"/>
    <n v="123"/>
    <s v="Normal"/>
    <x v="3"/>
    <s v="Tue Sep 01 2015 06:37:38 GMT+0300 (AST)"/>
    <s v="icsfy_100"/>
    <n v="0"/>
  </r>
  <r>
    <x v="13"/>
    <n v="162"/>
    <s v="Plus"/>
    <x v="3"/>
    <s v="Tue Sep 01 2015 06:02:38 GMT+0300 (AST)"/>
    <s v="icsfy_100"/>
    <n v="2"/>
  </r>
  <r>
    <x v="14"/>
    <n v="180"/>
    <s v="PrePlus"/>
    <x v="3"/>
    <s v="Tue Sep 01 2015 06:37:49 GMT+0300 (AST)"/>
    <s v="icsfy_100"/>
    <n v="1"/>
  </r>
  <r>
    <x v="15"/>
    <n v="167"/>
    <s v="Normal"/>
    <x v="3"/>
    <s v="Tue Sep 01 2015 06:38:01 GMT+0300 (AST)"/>
    <s v="icsfy_100"/>
    <n v="0"/>
  </r>
  <r>
    <x v="16"/>
    <n v="144"/>
    <s v="Normal"/>
    <x v="3"/>
    <s v="Tue Sep 01 2015 06:38:14 GMT+0300 (AST)"/>
    <s v="icsfy_100"/>
    <n v="0"/>
  </r>
  <r>
    <x v="17"/>
    <n v="154"/>
    <s v="Normal"/>
    <x v="3"/>
    <s v="Tue Sep 01 2015 06:38:28 GMT+0300 (AST)"/>
    <s v="icsfy_100"/>
    <n v="0"/>
  </r>
  <r>
    <x v="18"/>
    <n v="184"/>
    <s v="Normal"/>
    <x v="3"/>
    <s v="Tue Sep 01 2015 06:38:57 GMT+0300 (AST)"/>
    <s v="icsfy_100"/>
    <n v="0"/>
  </r>
  <r>
    <x v="19"/>
    <n v="168"/>
    <s v="Normal"/>
    <x v="3"/>
    <s v="Tue Sep 01 2015 06:39:48 GMT+0300 (AST)"/>
    <s v="icsfy_100"/>
    <n v="0"/>
  </r>
  <r>
    <x v="20"/>
    <n v="155"/>
    <s v="Normal"/>
    <x v="3"/>
    <s v="Tue Sep 01 2015 06:39:57 GMT+0300 (AST)"/>
    <s v="icsfy_100"/>
    <n v="0"/>
  </r>
  <r>
    <x v="21"/>
    <n v="179"/>
    <s v="Normal"/>
    <x v="3"/>
    <s v="Tue Sep 01 2015 06:40:06 GMT+0300 (AST)"/>
    <s v="icsfy_100"/>
    <n v="0"/>
  </r>
  <r>
    <x v="22"/>
    <n v="137"/>
    <s v="Normal"/>
    <x v="3"/>
    <s v="Tue Sep 01 2015 06:40:22 GMT+0300 (AST)"/>
    <s v="icsfy_100"/>
    <n v="0"/>
  </r>
  <r>
    <x v="23"/>
    <n v="216"/>
    <s v="PrePlus"/>
    <x v="3"/>
    <s v="Tue Sep 01 2015 06:40:42 GMT+0300 (AST)"/>
    <s v="icsfy_100"/>
    <n v="1"/>
  </r>
  <r>
    <x v="24"/>
    <n v="208"/>
    <s v="Normal"/>
    <x v="3"/>
    <s v="Tue Sep 01 2015 06:02:54 GMT+0300 (AST)"/>
    <s v="icsfy_100"/>
    <n v="0"/>
  </r>
  <r>
    <x v="25"/>
    <n v="209"/>
    <s v="Normal"/>
    <x v="3"/>
    <s v="Tue Sep 01 2015 06:03:14 GMT+0300 (AST)"/>
    <s v="icsfy_100"/>
    <n v="0"/>
  </r>
  <r>
    <x v="26"/>
    <n v="187"/>
    <s v="Plus"/>
    <x v="3"/>
    <s v="Tue Sep 01 2015 06:03:29 GMT+0300 (AST)"/>
    <s v="icsfy_100"/>
    <n v="2"/>
  </r>
  <r>
    <x v="27"/>
    <n v="163"/>
    <s v="PrePlus"/>
    <x v="3"/>
    <s v="Tue Sep 01 2015 06:03:52 GMT+0300 (AST)"/>
    <s v="icsfy_100"/>
    <n v="1"/>
  </r>
  <r>
    <x v="28"/>
    <n v="182"/>
    <s v="PrePlus"/>
    <x v="3"/>
    <s v="Tue Sep 01 2015 06:04:07 GMT+0300 (AST)"/>
    <s v="icsfy_100"/>
    <n v="1"/>
  </r>
  <r>
    <x v="29"/>
    <n v="134"/>
    <s v="PrePlus"/>
    <x v="3"/>
    <s v="Tue Sep 01 2015 06:04:22 GMT+0300 (AST)"/>
    <s v="icsfy_100"/>
    <n v="1"/>
  </r>
  <r>
    <x v="30"/>
    <n v="132"/>
    <s v="Plus"/>
    <x v="3"/>
    <s v="Tue Sep 01 2015 06:04:58 GMT+0300 (AST)"/>
    <s v="icsfy_100"/>
    <n v="2"/>
  </r>
  <r>
    <x v="31"/>
    <n v="195"/>
    <s v="Normal"/>
    <x v="3"/>
    <s v="Tue Sep 01 2015 06:05:08 GMT+0300 (AST)"/>
    <s v="icsfy_100"/>
    <n v="0"/>
  </r>
  <r>
    <x v="32"/>
    <n v="219"/>
    <s v="Normal"/>
    <x v="3"/>
    <s v="Tue Sep 01 2015 06:00:12 GMT+0300 (AST)"/>
    <s v="icsfy_100"/>
    <n v="0"/>
  </r>
  <r>
    <x v="33"/>
    <n v="180"/>
    <s v="Plus"/>
    <x v="3"/>
    <s v="Tue Sep 01 2015 06:05:21 GMT+0300 (AST)"/>
    <s v="icsfy_100"/>
    <n v="2"/>
  </r>
  <r>
    <x v="34"/>
    <n v="218"/>
    <s v="PrePlus"/>
    <x v="3"/>
    <s v="Tue Sep 01 2015 06:05:37 GMT+0300 (AST)"/>
    <s v="icsfy_100"/>
    <n v="1"/>
  </r>
  <r>
    <x v="35"/>
    <n v="194"/>
    <s v="Normal"/>
    <x v="3"/>
    <s v="Tue Sep 01 2015 06:05:43 GMT+0300 (AST)"/>
    <s v="icsfy_100"/>
    <n v="0"/>
  </r>
  <r>
    <x v="36"/>
    <n v="156"/>
    <s v="Normal"/>
    <x v="3"/>
    <s v="Tue Sep 01 2015 06:06:02 GMT+0300 (AST)"/>
    <s v="icsfy_100"/>
    <n v="0"/>
  </r>
  <r>
    <x v="37"/>
    <n v="136"/>
    <s v="Normal"/>
    <x v="3"/>
    <s v="Tue Sep 01 2015 06:06:12 GMT+0300 (AST)"/>
    <s v="icsfy_100"/>
    <n v="0"/>
  </r>
  <r>
    <x v="38"/>
    <n v="149"/>
    <s v="Plus"/>
    <x v="3"/>
    <s v="Tue Sep 01 2015 06:06:20 GMT+0300 (AST)"/>
    <s v="icsfy_100"/>
    <n v="2"/>
  </r>
  <r>
    <x v="39"/>
    <n v="188"/>
    <s v="Normal"/>
    <x v="3"/>
    <s v="Tue Sep 01 2015 06:06:45 GMT+0300 (AST)"/>
    <s v="icsfy_100"/>
    <n v="0"/>
  </r>
  <r>
    <x v="40"/>
    <n v="220"/>
    <s v="PrePlus"/>
    <x v="3"/>
    <s v="Tue Sep 01 2015 06:07:01 GMT+0300 (AST)"/>
    <s v="icsfy_100"/>
    <n v="1"/>
  </r>
  <r>
    <x v="41"/>
    <n v="151"/>
    <s v="Normal"/>
    <x v="3"/>
    <s v="Tue Sep 01 2015 06:07:12 GMT+0300 (AST)"/>
    <s v="icsfy_100"/>
    <n v="0"/>
  </r>
  <r>
    <x v="42"/>
    <n v="211"/>
    <s v="Plus"/>
    <x v="3"/>
    <s v="Tue Sep 01 2015 06:08:04 GMT+0300 (AST)"/>
    <s v="icsfy_100"/>
    <n v="2"/>
  </r>
  <r>
    <x v="43"/>
    <n v="143"/>
    <s v="Plus"/>
    <x v="3"/>
    <s v="Tue Sep 01 2015 06:00:29 GMT+0300 (AST)"/>
    <s v="icsfy_100"/>
    <n v="2"/>
  </r>
  <r>
    <x v="44"/>
    <n v="172"/>
    <s v="Normal"/>
    <x v="3"/>
    <s v="Tue Sep 01 2015 06:08:23 GMT+0300 (AST)"/>
    <s v="icsfy_100"/>
    <n v="0"/>
  </r>
  <r>
    <x v="45"/>
    <n v="186"/>
    <s v="Plus"/>
    <x v="3"/>
    <s v="Tue Sep 01 2015 06:08:37 GMT+0300 (AST)"/>
    <s v="icsfy_100"/>
    <n v="2"/>
  </r>
  <r>
    <x v="46"/>
    <n v="142"/>
    <s v="PrePlus"/>
    <x v="3"/>
    <s v="Tue Sep 01 2015 06:09:16 GMT+0300 (AST)"/>
    <s v="icsfy_100"/>
    <n v="1"/>
  </r>
  <r>
    <x v="47"/>
    <n v="215"/>
    <s v="Normal"/>
    <x v="3"/>
    <s v="Tue Sep 01 2015 06:09:29 GMT+0300 (AST)"/>
    <s v="icsfy_100"/>
    <n v="0"/>
  </r>
  <r>
    <x v="48"/>
    <n v="132"/>
    <s v="PrePlus"/>
    <x v="3"/>
    <s v="Tue Sep 01 2015 06:09:38 GMT+0300 (AST)"/>
    <s v="icsfy_100"/>
    <n v="1"/>
  </r>
  <r>
    <x v="49"/>
    <n v="169"/>
    <s v="Normal"/>
    <x v="3"/>
    <s v="Tue Sep 01 2015 06:09:49 GMT+0300 (AST)"/>
    <s v="icsfy_100"/>
    <n v="0"/>
  </r>
  <r>
    <x v="50"/>
    <n v="147"/>
    <s v="Normal"/>
    <x v="3"/>
    <s v="Tue Sep 01 2015 06:10:04 GMT+0300 (AST)"/>
    <s v="icsfy_100"/>
    <n v="0"/>
  </r>
  <r>
    <x v="51"/>
    <n v="176"/>
    <s v="Normal"/>
    <x v="3"/>
    <s v="Tue Sep 01 2015 06:10:14 GMT+0300 (AST)"/>
    <s v="icsfy_100"/>
    <n v="0"/>
  </r>
  <r>
    <x v="52"/>
    <n v="173"/>
    <s v="Normal"/>
    <x v="3"/>
    <s v="Tue Sep 01 2015 06:10:32 GMT+0300 (AST)"/>
    <s v="icsfy_100"/>
    <n v="0"/>
  </r>
  <r>
    <x v="53"/>
    <n v="133"/>
    <s v="Normal"/>
    <x v="3"/>
    <s v="Tue Sep 01 2015 06:10:57 GMT+0300 (AST)"/>
    <s v="icsfy_100"/>
    <n v="0"/>
  </r>
  <r>
    <x v="54"/>
    <n v="175"/>
    <s v="Normal"/>
    <x v="3"/>
    <s v="Tue Sep 01 2015 06:00:39 GMT+0300 (AST)"/>
    <s v="icsfy_100"/>
    <n v="0"/>
  </r>
  <r>
    <x v="55"/>
    <n v="201"/>
    <s v="Normal"/>
    <x v="3"/>
    <s v="Tue Sep 01 2015 06:11:08 GMT+0300 (AST)"/>
    <s v="icsfy_100"/>
    <n v="0"/>
  </r>
  <r>
    <x v="56"/>
    <n v="217"/>
    <s v="Normal"/>
    <x v="3"/>
    <s v="Tue Sep 01 2015 06:11:16 GMT+0300 (AST)"/>
    <s v="icsfy_100"/>
    <n v="0"/>
  </r>
  <r>
    <x v="57"/>
    <n v="138"/>
    <s v="Normal"/>
    <x v="3"/>
    <s v="Tue Sep 01 2015 06:11:25 GMT+0300 (AST)"/>
    <s v="icsfy_100"/>
    <n v="0"/>
  </r>
  <r>
    <x v="58"/>
    <n v="173"/>
    <s v="Normal"/>
    <x v="3"/>
    <s v="Tue Sep 01 2015 06:11:31 GMT+0300 (AST)"/>
    <s v="icsfy_100"/>
    <n v="0"/>
  </r>
  <r>
    <x v="59"/>
    <n v="170"/>
    <s v="Normal"/>
    <x v="3"/>
    <s v="Tue Sep 01 2015 06:11:40 GMT+0300 (AST)"/>
    <s v="icsfy_100"/>
    <n v="0"/>
  </r>
  <r>
    <x v="60"/>
    <n v="129"/>
    <s v="Normal"/>
    <x v="3"/>
    <s v="Tue Sep 01 2015 06:11:53 GMT+0300 (AST)"/>
    <s v="icsfy_100"/>
    <n v="0"/>
  </r>
  <r>
    <x v="61"/>
    <n v="157"/>
    <s v="PrePlus"/>
    <x v="3"/>
    <s v="Tue Sep 01 2015 06:12:29 GMT+0300 (AST)"/>
    <s v="icsfy_100"/>
    <n v="1"/>
  </r>
  <r>
    <x v="62"/>
    <n v="174"/>
    <s v="Normal"/>
    <x v="3"/>
    <s v="Tue Sep 01 2015 06:12:43 GMT+0300 (AST)"/>
    <s v="icsfy_100"/>
    <n v="0"/>
  </r>
  <r>
    <x v="63"/>
    <n v="214"/>
    <s v="Plus"/>
    <x v="3"/>
    <s v="Tue Sep 01 2015 06:12:57 GMT+0300 (AST)"/>
    <s v="icsfy_100"/>
    <n v="2"/>
  </r>
  <r>
    <x v="64"/>
    <n v="164"/>
    <s v="Normal"/>
    <x v="3"/>
    <s v="Tue Sep 01 2015 06:13:22 GMT+0300 (AST)"/>
    <s v="icsfy_100"/>
    <n v="0"/>
  </r>
  <r>
    <x v="65"/>
    <n v="177"/>
    <s v="Normal"/>
    <x v="3"/>
    <s v="Tue Sep 01 2015 06:00:50 GMT+0300 (AST)"/>
    <s v="icsfy_100"/>
    <n v="0"/>
  </r>
  <r>
    <x v="66"/>
    <n v="183"/>
    <s v="Normal"/>
    <x v="3"/>
    <s v="Tue Sep 01 2015 06:13:36 GMT+0300 (AST)"/>
    <s v="icsfy_100"/>
    <n v="0"/>
  </r>
  <r>
    <x v="67"/>
    <n v="152"/>
    <s v="Normal"/>
    <x v="3"/>
    <s v="Tue Sep 01 2015 06:13:52 GMT+0300 (AST)"/>
    <s v="icsfy_100"/>
    <n v="0"/>
  </r>
  <r>
    <x v="68"/>
    <n v="183"/>
    <s v="Normal"/>
    <x v="3"/>
    <s v="Tue Sep 01 2015 06:13:58 GMT+0300 (AST)"/>
    <s v="icsfy_100"/>
    <n v="0"/>
  </r>
  <r>
    <x v="69"/>
    <n v="126"/>
    <s v="PrePlus"/>
    <x v="3"/>
    <s v="Tue Sep 01 2015 06:14:11 GMT+0300 (AST)"/>
    <s v="icsfy_100"/>
    <n v="1"/>
  </r>
  <r>
    <x v="70"/>
    <n v="176"/>
    <s v="Normal"/>
    <x v="3"/>
    <s v="Tue Sep 01 2015 06:14:24 GMT+0300 (AST)"/>
    <s v="icsfy_100"/>
    <n v="0"/>
  </r>
  <r>
    <x v="71"/>
    <n v="205"/>
    <s v="Normal"/>
    <x v="3"/>
    <s v="Tue Sep 01 2015 06:16:50 GMT+0300 (AST)"/>
    <s v="icsfy_100"/>
    <n v="0"/>
  </r>
  <r>
    <x v="72"/>
    <n v="130"/>
    <s v="Plus"/>
    <x v="3"/>
    <s v="Tue Sep 01 2015 06:17:43 GMT+0300 (AST)"/>
    <s v="icsfy_100"/>
    <n v="2"/>
  </r>
  <r>
    <x v="73"/>
    <n v="135"/>
    <s v="Normal"/>
    <x v="3"/>
    <s v="Tue Sep 01 2015 06:17:53 GMT+0300 (AST)"/>
    <s v="icsfy_100"/>
    <n v="0"/>
  </r>
  <r>
    <x v="74"/>
    <n v="199"/>
    <s v="PrePlus"/>
    <x v="3"/>
    <s v="Tue Sep 01 2015 06:18:23 GMT+0300 (AST)"/>
    <s v="icsfy_100"/>
    <n v="1"/>
  </r>
  <r>
    <x v="75"/>
    <n v="185"/>
    <s v="Normal"/>
    <x v="3"/>
    <s v="Tue Sep 01 2015 06:18:32 GMT+0300 (AST)"/>
    <s v="icsfy_100"/>
    <n v="0"/>
  </r>
  <r>
    <x v="76"/>
    <n v="198"/>
    <s v="Normal"/>
    <x v="3"/>
    <s v="Tue Sep 01 2015 06:01:01 GMT+0300 (AST)"/>
    <s v="icsfy_100"/>
    <n v="0"/>
  </r>
  <r>
    <x v="77"/>
    <n v="202"/>
    <s v="Normal"/>
    <x v="3"/>
    <s v="Tue Sep 01 2015 06:18:42 GMT+0300 (AST)"/>
    <s v="icsfy_100"/>
    <n v="0"/>
  </r>
  <r>
    <x v="78"/>
    <n v="196"/>
    <s v="Normal"/>
    <x v="3"/>
    <s v="Tue Sep 01 2015 06:19:33 GMT+0300 (AST)"/>
    <s v="icsfy_100"/>
    <n v="0"/>
  </r>
  <r>
    <x v="79"/>
    <n v="189"/>
    <s v="Normal"/>
    <x v="3"/>
    <s v="Tue Sep 01 2015 06:20:11 GMT+0300 (AST)"/>
    <s v="icsfy_100"/>
    <n v="0"/>
  </r>
  <r>
    <x v="80"/>
    <n v="207"/>
    <s v="PrePlus"/>
    <x v="3"/>
    <s v="Tue Sep 01 2015 06:20:46 GMT+0300 (AST)"/>
    <s v="icsfy_100"/>
    <n v="1"/>
  </r>
  <r>
    <x v="81"/>
    <n v="159"/>
    <s v="PrePlus"/>
    <x v="3"/>
    <s v="Tue Sep 01 2015 06:21:28 GMT+0300 (AST)"/>
    <s v="icsfy_100"/>
    <n v="1"/>
  </r>
  <r>
    <x v="82"/>
    <n v="153"/>
    <s v="PrePlus"/>
    <x v="3"/>
    <s v="Tue Sep 01 2015 06:21:54 GMT+0300 (AST)"/>
    <s v="icsfy_100"/>
    <n v="1"/>
  </r>
  <r>
    <x v="83"/>
    <n v="197"/>
    <s v="Normal"/>
    <x v="3"/>
    <s v="Tue Sep 01 2015 06:22:06 GMT+0300 (AST)"/>
    <s v="icsfy_100"/>
    <n v="0"/>
  </r>
  <r>
    <x v="84"/>
    <n v="192"/>
    <s v="Normal"/>
    <x v="3"/>
    <s v="Tue Sep 01 2015 06:22:18 GMT+0300 (AST)"/>
    <s v="icsfy_100"/>
    <n v="0"/>
  </r>
  <r>
    <x v="85"/>
    <n v="139"/>
    <s v="Normal"/>
    <x v="3"/>
    <s v="Tue Sep 01 2015 06:22:35 GMT+0300 (AST)"/>
    <s v="icsfy_100"/>
    <n v="0"/>
  </r>
  <r>
    <x v="86"/>
    <n v="193"/>
    <s v="PrePlus"/>
    <x v="3"/>
    <s v="Tue Sep 01 2015 06:23:09 GMT+0300 (AST)"/>
    <s v="icsfy_100"/>
    <n v="1"/>
  </r>
  <r>
    <x v="87"/>
    <n v="213"/>
    <s v="Normal"/>
    <x v="3"/>
    <s v="Tue Sep 01 2015 06:01:12 GMT+0300 (AST)"/>
    <s v="icsfy_100"/>
    <n v="0"/>
  </r>
  <r>
    <x v="88"/>
    <n v="212"/>
    <s v="PrePlus"/>
    <x v="3"/>
    <s v="Tue Sep 01 2015 06:23:49 GMT+0300 (AST)"/>
    <s v="icsfy_100"/>
    <n v="1"/>
  </r>
  <r>
    <x v="89"/>
    <n v="171"/>
    <s v="Normal"/>
    <x v="3"/>
    <s v="Tue Sep 01 2015 06:24:08 GMT+0300 (AST)"/>
    <s v="icsfy_100"/>
    <n v="0"/>
  </r>
  <r>
    <x v="90"/>
    <n v="178"/>
    <s v="Normal"/>
    <x v="3"/>
    <s v="Tue Sep 01 2015 06:24:31 GMT+0300 (AST)"/>
    <s v="icsfy_100"/>
    <n v="0"/>
  </r>
  <r>
    <x v="91"/>
    <n v="127"/>
    <s v="PrePlus"/>
    <x v="3"/>
    <s v="Tue Sep 01 2015 06:25:24 GMT+0300 (AST)"/>
    <s v="icsfy_100"/>
    <n v="1"/>
  </r>
  <r>
    <x v="92"/>
    <n v="191"/>
    <s v="PrePlus"/>
    <x v="3"/>
    <s v="Tue Sep 01 2015 06:26:10 GMT+0300 (AST)"/>
    <s v="icsfy_100"/>
    <n v="1"/>
  </r>
  <r>
    <x v="93"/>
    <n v="200"/>
    <s v="PrePlus"/>
    <x v="3"/>
    <s v="Tue Sep 01 2015 06:26:35 GMT+0300 (AST)"/>
    <s v="icsfy_100"/>
    <n v="1"/>
  </r>
  <r>
    <x v="94"/>
    <n v="125"/>
    <s v="Normal"/>
    <x v="3"/>
    <s v="Tue Sep 01 2015 06:26:50 GMT+0300 (AST)"/>
    <s v="icsfy_100"/>
    <n v="0"/>
  </r>
  <r>
    <x v="95"/>
    <n v="185"/>
    <s v="Normal"/>
    <x v="3"/>
    <s v="Tue Sep 01 2015 06:27:08 GMT+0300 (AST)"/>
    <s v="icsfy_100"/>
    <n v="0"/>
  </r>
  <r>
    <x v="96"/>
    <n v="190"/>
    <s v="Normal"/>
    <x v="3"/>
    <s v="Tue Sep 01 2015 06:27:19 GMT+0300 (AST)"/>
    <s v="icsfy_100"/>
    <n v="0"/>
  </r>
  <r>
    <x v="97"/>
    <n v="210"/>
    <s v="PrePlus"/>
    <x v="3"/>
    <s v="Tue Sep 01 2015 06:28:57 GMT+0300 (AST)"/>
    <s v="icsfy_100"/>
    <n v="1"/>
  </r>
  <r>
    <x v="98"/>
    <n v="139"/>
    <s v="Normal"/>
    <x v="3"/>
    <s v="Tue Sep 01 2015 06:01:23 GMT+0300 (AST)"/>
    <s v="icsfy_100"/>
    <n v="0"/>
  </r>
  <r>
    <x v="99"/>
    <n v="129"/>
    <s v="Normal"/>
    <x v="3"/>
    <s v="Tue Sep 01 2015 06:29:06 GMT+0300 (AST)"/>
    <s v="icsfy_100"/>
    <n v="0"/>
  </r>
  <r>
    <x v="100"/>
    <n v="160"/>
    <s v="Normal"/>
    <x v="3"/>
    <s v="Tue Sep 01 2015 06:29:18 GMT+0300 (AST)"/>
    <s v="icsfy_100"/>
    <n v="0"/>
  </r>
  <r>
    <x v="101"/>
    <n v="141"/>
    <s v="PrePlus"/>
    <x v="3"/>
    <s v="Tue Sep 01 2015 06:29:54 GMT+0300 (AST)"/>
    <s v="icsfy_100"/>
    <n v="1"/>
  </r>
  <r>
    <x v="102"/>
    <n v="140"/>
    <s v="PrePlus"/>
    <x v="3"/>
    <s v="Tue Sep 01 2015 06:30:48 GMT+0300 (AST)"/>
    <s v="icsfy_100"/>
    <n v="1"/>
  </r>
  <r>
    <x v="103"/>
    <n v="146"/>
    <s v="Normal"/>
    <x v="3"/>
    <s v="Tue Sep 01 2015 06:31:00 GMT+0300 (AST)"/>
    <s v="icsfy_100"/>
    <n v="0"/>
  </r>
  <r>
    <x v="104"/>
    <n v="128"/>
    <s v="Normal"/>
    <x v="3"/>
    <s v="Tue Sep 01 2015 06:31:09 GMT+0300 (AST)"/>
    <s v="icsfy_100"/>
    <n v="0"/>
  </r>
  <r>
    <x v="105"/>
    <n v="170"/>
    <s v="Normal"/>
    <x v="3"/>
    <s v="Tue Sep 01 2015 06:31:15 GMT+0300 (AST)"/>
    <s v="icsfy_100"/>
    <n v="0"/>
  </r>
  <r>
    <x v="106"/>
    <n v="181"/>
    <s v="Plus"/>
    <x v="3"/>
    <s v="Tue Sep 01 2015 06:32:08 GMT+0300 (AST)"/>
    <s v="icsfy_100"/>
    <n v="2"/>
  </r>
  <r>
    <x v="107"/>
    <n v="159"/>
    <s v="PrePlus"/>
    <x v="3"/>
    <s v="Tue Sep 01 2015 06:32:18 GMT+0300 (AST)"/>
    <s v="icsfy_100"/>
    <n v="1"/>
  </r>
  <r>
    <x v="108"/>
    <n v="161"/>
    <s v="Normal"/>
    <x v="3"/>
    <s v="Tue Sep 01 2015 06:32:29 GMT+0300 (AST)"/>
    <s v="icsfy_100"/>
    <n v="0"/>
  </r>
  <r>
    <x v="109"/>
    <n v="174"/>
    <s v="Normal"/>
    <x v="3"/>
    <s v="Tue Sep 01 2015 06:02:00 GMT+0300 (AST)"/>
    <s v="icsfy_100"/>
    <n v="0"/>
  </r>
  <r>
    <x v="110"/>
    <n v="131"/>
    <s v="Normal"/>
    <x v="3"/>
    <s v="Tue Sep 01 2015 06:32:38 GMT+0300 (AST)"/>
    <s v="icsfy_100"/>
    <n v="0"/>
  </r>
  <r>
    <x v="111"/>
    <n v="204"/>
    <s v="Normal"/>
    <x v="3"/>
    <s v="Tue Sep 01 2015 06:32:48 GMT+0300 (AST)"/>
    <s v="icsfy_100"/>
    <n v="0"/>
  </r>
  <r>
    <x v="112"/>
    <n v="145"/>
    <s v="PrePlus"/>
    <x v="3"/>
    <s v="Tue Sep 01 2015 06:33:05 GMT+0300 (AST)"/>
    <s v="icsfy_100"/>
    <n v="1"/>
  </r>
  <r>
    <x v="113"/>
    <n v="196"/>
    <s v="Normal"/>
    <x v="3"/>
    <s v="Tue Sep 01 2015 06:33:12 GMT+0300 (AST)"/>
    <s v="icsfy_100"/>
    <n v="0"/>
  </r>
  <r>
    <x v="114"/>
    <n v="148"/>
    <s v="Normal"/>
    <x v="3"/>
    <s v="Tue Sep 01 2015 06:33:27 GMT+0300 (AST)"/>
    <s v="icsfy_100"/>
    <n v="0"/>
  </r>
  <r>
    <x v="115"/>
    <n v="214"/>
    <s v="Plus"/>
    <x v="3"/>
    <s v="Tue Sep 01 2015 06:33:40 GMT+0300 (AST)"/>
    <s v="icsfy_100"/>
    <n v="2"/>
  </r>
  <r>
    <x v="116"/>
    <n v="152"/>
    <s v="Normal"/>
    <x v="3"/>
    <s v="Tue Sep 01 2015 06:33:46 GMT+0300 (AST)"/>
    <s v="icsfy_100"/>
    <n v="0"/>
  </r>
  <r>
    <x v="117"/>
    <n v="155"/>
    <s v="Normal"/>
    <x v="3"/>
    <s v="Tue Sep 01 2015 06:33:58 GMT+0300 (AST)"/>
    <s v="icsfy_100"/>
    <n v="0"/>
  </r>
  <r>
    <x v="118"/>
    <n v="142"/>
    <s v="PrePlus"/>
    <x v="3"/>
    <s v="Tue Sep 01 2015 06:34:18 GMT+0300 (AST)"/>
    <s v="icsfy_100"/>
    <n v="1"/>
  </r>
  <r>
    <x v="119"/>
    <n v="121"/>
    <s v="Normal"/>
    <x v="3"/>
    <s v="Tue Sep 01 2015 06:34:34 GMT+0300 (AST)"/>
    <s v="icsfy_100"/>
    <n v="0"/>
  </r>
  <r>
    <x v="0"/>
    <n v="165"/>
    <s v="PrePlus"/>
    <x v="4"/>
    <s v="Wed Sep 09 2015 16:25:12 GMT-0400 (Eastern Daylight Time)"/>
    <s v="icsfy_100"/>
    <n v="1"/>
  </r>
  <r>
    <x v="1"/>
    <n v="194"/>
    <s v="Normal"/>
    <x v="4"/>
    <s v="Wed Sep 09 2015 16:25:15 GMT-0400 (Eastern Daylight Time)"/>
    <s v="icsfy_100"/>
    <n v="0"/>
  </r>
  <r>
    <x v="2"/>
    <n v="206"/>
    <s v="PrePlus"/>
    <x v="4"/>
    <s v="Wed Sep 09 2015 16:25:36 GMT-0400 (Eastern Daylight Time)"/>
    <s v="icsfy_100"/>
    <n v="1"/>
  </r>
  <r>
    <x v="3"/>
    <n v="124"/>
    <s v="Normal"/>
    <x v="4"/>
    <s v="Wed Sep 09 2015 16:31:04 GMT-0400 (Eastern Daylight Time)"/>
    <s v="icsfy_100"/>
    <n v="0"/>
  </r>
  <r>
    <x v="4"/>
    <n v="203"/>
    <s v="PrePlus"/>
    <x v="4"/>
    <s v="Wed Sep 09 2015 16:31:07 GMT-0400 (Eastern Daylight Time)"/>
    <s v="icsfy_100"/>
    <n v="1"/>
  </r>
  <r>
    <x v="5"/>
    <n v="158"/>
    <s v="PrePlus"/>
    <x v="4"/>
    <s v="Wed Sep 09 2015 16:31:09 GMT-0400 (Eastern Daylight Time)"/>
    <s v="icsfy_100"/>
    <n v="1"/>
  </r>
  <r>
    <x v="6"/>
    <n v="122"/>
    <s v="PrePlus"/>
    <x v="4"/>
    <s v="Wed Sep 09 2015 16:31:11 GMT-0400 (Eastern Daylight Time)"/>
    <s v="icsfy_100"/>
    <n v="1"/>
  </r>
  <r>
    <x v="7"/>
    <n v="123"/>
    <s v="PrePlus"/>
    <x v="4"/>
    <s v="Wed Sep 09 2015 16:31:13 GMT-0400 (Eastern Daylight Time)"/>
    <s v="icsfy_100"/>
    <n v="1"/>
  </r>
  <r>
    <x v="8"/>
    <n v="166"/>
    <s v="PrePlus"/>
    <x v="4"/>
    <s v="Wed Sep 09 2015 16:31:16 GMT-0400 (Eastern Daylight Time)"/>
    <s v="icsfy_100"/>
    <n v="1"/>
  </r>
  <r>
    <x v="9"/>
    <n v="178"/>
    <s v="Normal"/>
    <x v="4"/>
    <s v="Wed Sep 09 2015 16:31:18 GMT-0400 (Eastern Daylight Time)"/>
    <s v="icsfy_100"/>
    <n v="0"/>
  </r>
  <r>
    <x v="10"/>
    <n v="161"/>
    <s v="Normal"/>
    <x v="4"/>
    <s v="Wed Sep 09 2015 16:31:20 GMT-0400 (Eastern Daylight Time)"/>
    <s v="icsfy_100"/>
    <n v="0"/>
  </r>
  <r>
    <x v="11"/>
    <n v="150"/>
    <s v="PrePlus"/>
    <x v="4"/>
    <s v="Wed Sep 09 2015 16:31:23 GMT-0400 (Eastern Daylight Time)"/>
    <s v="icsfy_100"/>
    <n v="1"/>
  </r>
  <r>
    <x v="12"/>
    <n v="123"/>
    <s v="PrePlus"/>
    <x v="4"/>
    <s v="Wed Sep 09 2015 16:31:25 GMT-0400 (Eastern Daylight Time)"/>
    <s v="icsfy_100"/>
    <n v="1"/>
  </r>
  <r>
    <x v="13"/>
    <n v="162"/>
    <s v="PrePlus"/>
    <x v="4"/>
    <s v="Wed Sep 09 2015 16:25:38 GMT-0400 (Eastern Daylight Time)"/>
    <s v="icsfy_100"/>
    <n v="1"/>
  </r>
  <r>
    <x v="14"/>
    <n v="180"/>
    <s v="Plus"/>
    <x v="4"/>
    <s v="Wed Sep 09 2015 16:31:27 GMT-0400 (Eastern Daylight Time)"/>
    <s v="icsfy_100"/>
    <n v="2"/>
  </r>
  <r>
    <x v="15"/>
    <n v="167"/>
    <s v="PrePlus"/>
    <x v="4"/>
    <s v="Wed Sep 09 2015 16:31:30 GMT-0400 (Eastern Daylight Time)"/>
    <s v="icsfy_100"/>
    <n v="1"/>
  </r>
  <r>
    <x v="16"/>
    <n v="144"/>
    <s v="Normal"/>
    <x v="4"/>
    <s v="Wed Sep 09 2015 16:31:35 GMT-0400 (Eastern Daylight Time)"/>
    <s v="icsfy_100"/>
    <n v="0"/>
  </r>
  <r>
    <x v="17"/>
    <n v="154"/>
    <s v="Normal"/>
    <x v="4"/>
    <s v="Wed Sep 09 2015 16:31:37 GMT-0400 (Eastern Daylight Time)"/>
    <s v="icsfy_100"/>
    <n v="0"/>
  </r>
  <r>
    <x v="18"/>
    <n v="184"/>
    <s v="Normal"/>
    <x v="4"/>
    <s v="Wed Sep 09 2015 16:31:40 GMT-0400 (Eastern Daylight Time)"/>
    <s v="icsfy_100"/>
    <n v="0"/>
  </r>
  <r>
    <x v="19"/>
    <n v="168"/>
    <s v="PrePlus"/>
    <x v="4"/>
    <s v="Wed Sep 09 2015 16:31:42 GMT-0400 (Eastern Daylight Time)"/>
    <s v="icsfy_100"/>
    <n v="1"/>
  </r>
  <r>
    <x v="20"/>
    <n v="155"/>
    <s v="Normal"/>
    <x v="4"/>
    <s v="Wed Sep 09 2015 16:31:45 GMT-0400 (Eastern Daylight Time)"/>
    <s v="icsfy_100"/>
    <n v="0"/>
  </r>
  <r>
    <x v="21"/>
    <n v="179"/>
    <s v="Normal"/>
    <x v="4"/>
    <s v="Wed Sep 09 2015 16:31:47 GMT-0400 (Eastern Daylight Time)"/>
    <s v="icsfy_100"/>
    <n v="0"/>
  </r>
  <r>
    <x v="22"/>
    <n v="137"/>
    <s v="PrePlus"/>
    <x v="4"/>
    <s v="Wed Sep 09 2015 16:31:49 GMT-0400 (Eastern Daylight Time)"/>
    <s v="icsfy_100"/>
    <n v="1"/>
  </r>
  <r>
    <x v="23"/>
    <n v="216"/>
    <s v="Plus"/>
    <x v="4"/>
    <s v="Wed Sep 09 2015 16:31:51 GMT-0400 (Eastern Daylight Time)"/>
    <s v="icsfy_100"/>
    <n v="2"/>
  </r>
  <r>
    <x v="24"/>
    <n v="208"/>
    <s v="Normal"/>
    <x v="4"/>
    <s v="Wed Sep 09 2015 16:25:40 GMT-0400 (Eastern Daylight Time)"/>
    <s v="icsfy_100"/>
    <n v="0"/>
  </r>
  <r>
    <x v="25"/>
    <n v="209"/>
    <s v="Normal"/>
    <x v="4"/>
    <s v="Wed Sep 09 2015 16:25:42 GMT-0400 (Eastern Daylight Time)"/>
    <s v="icsfy_100"/>
    <n v="0"/>
  </r>
  <r>
    <x v="26"/>
    <n v="187"/>
    <s v="Plus"/>
    <x v="4"/>
    <s v="Wed Sep 09 2015 16:25:44 GMT-0400 (Eastern Daylight Time)"/>
    <s v="icsfy_100"/>
    <n v="2"/>
  </r>
  <r>
    <x v="27"/>
    <n v="163"/>
    <s v="PrePlus"/>
    <x v="4"/>
    <s v="Wed Sep 09 2015 16:25:47 GMT-0400 (Eastern Daylight Time)"/>
    <s v="icsfy_100"/>
    <n v="1"/>
  </r>
  <r>
    <x v="28"/>
    <n v="182"/>
    <s v="Plus"/>
    <x v="4"/>
    <s v="Wed Sep 09 2015 16:25:49 GMT-0400 (Eastern Daylight Time)"/>
    <s v="icsfy_100"/>
    <n v="2"/>
  </r>
  <r>
    <x v="29"/>
    <n v="134"/>
    <s v="PrePlus"/>
    <x v="4"/>
    <s v="Wed Sep 09 2015 16:25:54 GMT-0400 (Eastern Daylight Time)"/>
    <s v="icsfy_100"/>
    <n v="1"/>
  </r>
  <r>
    <x v="30"/>
    <n v="132"/>
    <s v="PrePlus"/>
    <x v="4"/>
    <s v="Wed Sep 09 2015 16:25:56 GMT-0400 (Eastern Daylight Time)"/>
    <s v="icsfy_100"/>
    <n v="1"/>
  </r>
  <r>
    <x v="31"/>
    <n v="195"/>
    <s v="Normal"/>
    <x v="4"/>
    <s v="Wed Sep 09 2015 16:25:58 GMT-0400 (Eastern Daylight Time)"/>
    <s v="icsfy_100"/>
    <n v="0"/>
  </r>
  <r>
    <x v="32"/>
    <n v="219"/>
    <s v="Normal"/>
    <x v="4"/>
    <s v="Wed Sep 09 2015 16:25:17 GMT-0400 (Eastern Daylight Time)"/>
    <s v="icsfy_100"/>
    <n v="0"/>
  </r>
  <r>
    <x v="33"/>
    <n v="180"/>
    <s v="Plus"/>
    <x v="4"/>
    <s v="Wed Sep 09 2015 16:26:01 GMT-0400 (Eastern Daylight Time)"/>
    <s v="icsfy_100"/>
    <n v="2"/>
  </r>
  <r>
    <x v="34"/>
    <n v="218"/>
    <s v="Plus"/>
    <x v="4"/>
    <s v="Wed Sep 09 2015 16:26:03 GMT-0400 (Eastern Daylight Time)"/>
    <s v="icsfy_100"/>
    <n v="2"/>
  </r>
  <r>
    <x v="35"/>
    <n v="194"/>
    <s v="Normal"/>
    <x v="4"/>
    <s v="Wed Sep 09 2015 16:26:05 GMT-0400 (Eastern Daylight Time)"/>
    <s v="icsfy_100"/>
    <n v="0"/>
  </r>
  <r>
    <x v="36"/>
    <n v="156"/>
    <s v="Normal"/>
    <x v="4"/>
    <s v="Wed Sep 09 2015 16:26:07 GMT-0400 (Eastern Daylight Time)"/>
    <s v="icsfy_100"/>
    <n v="0"/>
  </r>
  <r>
    <x v="37"/>
    <n v="136"/>
    <s v="Normal"/>
    <x v="4"/>
    <s v="Wed Sep 09 2015 16:26:09 GMT-0400 (Eastern Daylight Time)"/>
    <s v="icsfy_100"/>
    <n v="0"/>
  </r>
  <r>
    <x v="38"/>
    <n v="149"/>
    <s v="Plus"/>
    <x v="4"/>
    <s v="Wed Sep 09 2015 16:26:11 GMT-0400 (Eastern Daylight Time)"/>
    <s v="icsfy_100"/>
    <n v="2"/>
  </r>
  <r>
    <x v="39"/>
    <n v="188"/>
    <s v="Normal"/>
    <x v="4"/>
    <s v="Wed Sep 09 2015 16:26:13 GMT-0400 (Eastern Daylight Time)"/>
    <s v="icsfy_100"/>
    <n v="0"/>
  </r>
  <r>
    <x v="40"/>
    <n v="220"/>
    <s v="PrePlus"/>
    <x v="4"/>
    <s v="Wed Sep 09 2015 16:26:15 GMT-0400 (Eastern Daylight Time)"/>
    <s v="icsfy_100"/>
    <n v="1"/>
  </r>
  <r>
    <x v="41"/>
    <n v="151"/>
    <s v="Normal"/>
    <x v="4"/>
    <s v="Wed Sep 09 2015 16:26:18 GMT-0400 (Eastern Daylight Time)"/>
    <s v="icsfy_100"/>
    <n v="0"/>
  </r>
  <r>
    <x v="42"/>
    <n v="211"/>
    <s v="Plus"/>
    <x v="4"/>
    <s v="Wed Sep 09 2015 16:26:19 GMT-0400 (Eastern Daylight Time)"/>
    <s v="icsfy_100"/>
    <n v="2"/>
  </r>
  <r>
    <x v="43"/>
    <n v="143"/>
    <s v="Plus"/>
    <x v="4"/>
    <s v="Wed Sep 09 2015 16:25:20 GMT-0400 (Eastern Daylight Time)"/>
    <s v="icsfy_100"/>
    <n v="2"/>
  </r>
  <r>
    <x v="44"/>
    <n v="172"/>
    <s v="PrePlus"/>
    <x v="4"/>
    <s v="Wed Sep 09 2015 16:26:22 GMT-0400 (Eastern Daylight Time)"/>
    <s v="icsfy_100"/>
    <n v="1"/>
  </r>
  <r>
    <x v="45"/>
    <n v="186"/>
    <s v="Plus"/>
    <x v="4"/>
    <s v="Wed Sep 09 2015 16:26:24 GMT-0400 (Eastern Daylight Time)"/>
    <s v="icsfy_100"/>
    <n v="2"/>
  </r>
  <r>
    <x v="46"/>
    <n v="142"/>
    <s v="Plus"/>
    <x v="4"/>
    <s v="Wed Sep 09 2015 16:26:26 GMT-0400 (Eastern Daylight Time)"/>
    <s v="icsfy_100"/>
    <n v="2"/>
  </r>
  <r>
    <x v="47"/>
    <n v="215"/>
    <s v="Normal"/>
    <x v="4"/>
    <s v="Wed Sep 09 2015 16:26:29 GMT-0400 (Eastern Daylight Time)"/>
    <s v="icsfy_100"/>
    <n v="0"/>
  </r>
  <r>
    <x v="48"/>
    <n v="132"/>
    <s v="PrePlus"/>
    <x v="4"/>
    <s v="Wed Sep 09 2015 16:26:31 GMT-0400 (Eastern Daylight Time)"/>
    <s v="icsfy_100"/>
    <n v="1"/>
  </r>
  <r>
    <x v="49"/>
    <n v="169"/>
    <s v="Normal"/>
    <x v="4"/>
    <s v="Wed Sep 09 2015 16:26:34 GMT-0400 (Eastern Daylight Time)"/>
    <s v="icsfy_100"/>
    <n v="0"/>
  </r>
  <r>
    <x v="50"/>
    <n v="147"/>
    <s v="PrePlus"/>
    <x v="4"/>
    <s v="Wed Sep 09 2015 16:26:40 GMT-0400 (Eastern Daylight Time)"/>
    <s v="icsfy_100"/>
    <n v="1"/>
  </r>
  <r>
    <x v="51"/>
    <n v="176"/>
    <s v="Normal"/>
    <x v="4"/>
    <s v="Wed Sep 09 2015 16:26:43 GMT-0400 (Eastern Daylight Time)"/>
    <s v="icsfy_100"/>
    <n v="0"/>
  </r>
  <r>
    <x v="52"/>
    <n v="173"/>
    <s v="PrePlus"/>
    <x v="4"/>
    <s v="Wed Sep 09 2015 16:26:46 GMT-0400 (Eastern Daylight Time)"/>
    <s v="icsfy_100"/>
    <n v="1"/>
  </r>
  <r>
    <x v="53"/>
    <n v="133"/>
    <s v="Normal"/>
    <x v="4"/>
    <s v="Wed Sep 09 2015 16:26:49 GMT-0400 (Eastern Daylight Time)"/>
    <s v="icsfy_100"/>
    <n v="0"/>
  </r>
  <r>
    <x v="54"/>
    <n v="175"/>
    <s v="Normal"/>
    <x v="4"/>
    <s v="Wed Sep 09 2015 16:25:23 GMT-0400 (Eastern Daylight Time)"/>
    <s v="icsfy_100"/>
    <n v="0"/>
  </r>
  <r>
    <x v="55"/>
    <n v="201"/>
    <s v="Normal"/>
    <x v="4"/>
    <s v="Wed Sep 09 2015 16:26:51 GMT-0400 (Eastern Daylight Time)"/>
    <s v="icsfy_100"/>
    <n v="0"/>
  </r>
  <r>
    <x v="56"/>
    <n v="217"/>
    <s v="Normal"/>
    <x v="4"/>
    <s v="Wed Sep 09 2015 16:26:53 GMT-0400 (Eastern Daylight Time)"/>
    <s v="icsfy_100"/>
    <n v="0"/>
  </r>
  <r>
    <x v="57"/>
    <n v="138"/>
    <s v="Normal"/>
    <x v="4"/>
    <s v="Wed Sep 09 2015 16:26:55 GMT-0400 (Eastern Daylight Time)"/>
    <s v="icsfy_100"/>
    <n v="0"/>
  </r>
  <r>
    <x v="58"/>
    <n v="173"/>
    <s v="PrePlus"/>
    <x v="4"/>
    <s v="Wed Sep 09 2015 16:26:57 GMT-0400 (Eastern Daylight Time)"/>
    <s v="icsfy_100"/>
    <n v="1"/>
  </r>
  <r>
    <x v="59"/>
    <n v="170"/>
    <s v="PrePlus"/>
    <x v="4"/>
    <s v="Wed Sep 09 2015 16:27:00 GMT-0400 (Eastern Daylight Time)"/>
    <s v="icsfy_100"/>
    <n v="1"/>
  </r>
  <r>
    <x v="60"/>
    <n v="129"/>
    <s v="PrePlus"/>
    <x v="4"/>
    <s v="Wed Sep 09 2015 16:27:03 GMT-0400 (Eastern Daylight Time)"/>
    <s v="icsfy_100"/>
    <n v="1"/>
  </r>
  <r>
    <x v="61"/>
    <n v="157"/>
    <s v="PrePlus"/>
    <x v="4"/>
    <s v="Wed Sep 09 2015 16:27:05 GMT-0400 (Eastern Daylight Time)"/>
    <s v="icsfy_100"/>
    <n v="1"/>
  </r>
  <r>
    <x v="62"/>
    <n v="174"/>
    <s v="PrePlus"/>
    <x v="4"/>
    <s v="Wed Sep 09 2015 16:27:07 GMT-0400 (Eastern Daylight Time)"/>
    <s v="icsfy_100"/>
    <n v="1"/>
  </r>
  <r>
    <x v="63"/>
    <n v="214"/>
    <s v="Plus"/>
    <x v="4"/>
    <s v="Wed Sep 09 2015 16:27:10 GMT-0400 (Eastern Daylight Time)"/>
    <s v="icsfy_100"/>
    <n v="2"/>
  </r>
  <r>
    <x v="64"/>
    <n v="164"/>
    <s v="Normal"/>
    <x v="4"/>
    <s v="Wed Sep 09 2015 16:27:12 GMT-0400 (Eastern Daylight Time)"/>
    <s v="icsfy_100"/>
    <n v="0"/>
  </r>
  <r>
    <x v="65"/>
    <n v="177"/>
    <s v="Normal"/>
    <x v="4"/>
    <s v="Wed Sep 09 2015 16:25:25 GMT-0400 (Eastern Daylight Time)"/>
    <s v="icsfy_100"/>
    <n v="0"/>
  </r>
  <r>
    <x v="66"/>
    <n v="183"/>
    <s v="Normal"/>
    <x v="4"/>
    <s v="Wed Sep 09 2015 16:27:14 GMT-0400 (Eastern Daylight Time)"/>
    <s v="icsfy_100"/>
    <n v="0"/>
  </r>
  <r>
    <x v="67"/>
    <n v="152"/>
    <s v="Normal"/>
    <x v="4"/>
    <s v="Wed Sep 09 2015 16:27:16 GMT-0400 (Eastern Daylight Time)"/>
    <s v="icsfy_100"/>
    <n v="0"/>
  </r>
  <r>
    <x v="68"/>
    <n v="183"/>
    <s v="Normal"/>
    <x v="4"/>
    <s v="Wed Sep 09 2015 16:27:17 GMT-0400 (Eastern Daylight Time)"/>
    <s v="icsfy_100"/>
    <n v="0"/>
  </r>
  <r>
    <x v="69"/>
    <n v="126"/>
    <s v="Plus"/>
    <x v="4"/>
    <s v="Wed Sep 09 2015 16:27:20 GMT-0400 (Eastern Daylight Time)"/>
    <s v="icsfy_100"/>
    <n v="2"/>
  </r>
  <r>
    <x v="70"/>
    <n v="176"/>
    <s v="Normal"/>
    <x v="4"/>
    <s v="Wed Sep 09 2015 16:27:23 GMT-0400 (Eastern Daylight Time)"/>
    <s v="icsfy_100"/>
    <n v="0"/>
  </r>
  <r>
    <x v="71"/>
    <n v="205"/>
    <s v="Normal"/>
    <x v="4"/>
    <s v="Wed Sep 09 2015 16:27:27 GMT-0400 (Eastern Daylight Time)"/>
    <s v="icsfy_100"/>
    <n v="0"/>
  </r>
  <r>
    <x v="72"/>
    <n v="130"/>
    <s v="Plus"/>
    <x v="4"/>
    <s v="Wed Sep 09 2015 16:27:29 GMT-0400 (Eastern Daylight Time)"/>
    <s v="icsfy_100"/>
    <n v="2"/>
  </r>
  <r>
    <x v="73"/>
    <n v="135"/>
    <s v="Normal"/>
    <x v="4"/>
    <s v="Wed Sep 09 2015 16:27:45 GMT-0400 (Eastern Daylight Time)"/>
    <s v="icsfy_100"/>
    <n v="0"/>
  </r>
  <r>
    <x v="74"/>
    <n v="199"/>
    <s v="Plus"/>
    <x v="4"/>
    <s v="Wed Sep 09 2015 16:27:47 GMT-0400 (Eastern Daylight Time)"/>
    <s v="icsfy_100"/>
    <n v="2"/>
  </r>
  <r>
    <x v="75"/>
    <n v="185"/>
    <s v="Normal"/>
    <x v="4"/>
    <s v="Wed Sep 09 2015 16:27:51 GMT-0400 (Eastern Daylight Time)"/>
    <s v="icsfy_100"/>
    <n v="0"/>
  </r>
  <r>
    <x v="76"/>
    <n v="198"/>
    <s v="Normal"/>
    <x v="4"/>
    <s v="Wed Sep 09 2015 16:25:26 GMT-0400 (Eastern Daylight Time)"/>
    <s v="icsfy_100"/>
    <n v="0"/>
  </r>
  <r>
    <x v="77"/>
    <n v="202"/>
    <s v="Normal"/>
    <x v="4"/>
    <s v="Wed Sep 09 2015 16:27:56 GMT-0400 (Eastern Daylight Time)"/>
    <s v="icsfy_100"/>
    <n v="0"/>
  </r>
  <r>
    <x v="78"/>
    <n v="196"/>
    <s v="Normal"/>
    <x v="4"/>
    <s v="Wed Sep 09 2015 16:27:58 GMT-0400 (Eastern Daylight Time)"/>
    <s v="icsfy_100"/>
    <n v="0"/>
  </r>
  <r>
    <x v="79"/>
    <n v="189"/>
    <s v="Normal"/>
    <x v="4"/>
    <s v="Wed Sep 09 2015 16:28:00 GMT-0400 (Eastern Daylight Time)"/>
    <s v="icsfy_100"/>
    <n v="0"/>
  </r>
  <r>
    <x v="80"/>
    <n v="207"/>
    <s v="Plus"/>
    <x v="4"/>
    <s v="Wed Sep 09 2015 16:28:06 GMT-0400 (Eastern Daylight Time)"/>
    <s v="icsfy_100"/>
    <n v="2"/>
  </r>
  <r>
    <x v="81"/>
    <n v="159"/>
    <s v="Plus"/>
    <x v="4"/>
    <s v="Wed Sep 09 2015 16:28:08 GMT-0400 (Eastern Daylight Time)"/>
    <s v="icsfy_100"/>
    <n v="2"/>
  </r>
  <r>
    <x v="82"/>
    <n v="153"/>
    <s v="Plus"/>
    <x v="4"/>
    <s v="Wed Sep 09 2015 16:28:12 GMT-0400 (Eastern Daylight Time)"/>
    <s v="icsfy_100"/>
    <n v="2"/>
  </r>
  <r>
    <x v="83"/>
    <n v="197"/>
    <s v="Normal"/>
    <x v="4"/>
    <s v="Wed Sep 09 2015 16:28:19 GMT-0400 (Eastern Daylight Time)"/>
    <s v="icsfy_100"/>
    <n v="0"/>
  </r>
  <r>
    <x v="84"/>
    <n v="192"/>
    <s v="Normal"/>
    <x v="4"/>
    <s v="Wed Sep 09 2015 16:28:21 GMT-0400 (Eastern Daylight Time)"/>
    <s v="icsfy_100"/>
    <n v="0"/>
  </r>
  <r>
    <x v="85"/>
    <n v="139"/>
    <s v="Normal"/>
    <x v="4"/>
    <s v="Wed Sep 09 2015 16:28:22 GMT-0400 (Eastern Daylight Time)"/>
    <s v="icsfy_100"/>
    <n v="0"/>
  </r>
  <r>
    <x v="86"/>
    <n v="193"/>
    <s v="PrePlus"/>
    <x v="4"/>
    <s v="Wed Sep 09 2015 16:28:24 GMT-0400 (Eastern Daylight Time)"/>
    <s v="icsfy_100"/>
    <n v="1"/>
  </r>
  <r>
    <x v="87"/>
    <n v="213"/>
    <s v="Normal"/>
    <x v="4"/>
    <s v="Wed Sep 09 2015 16:25:28 GMT-0400 (Eastern Daylight Time)"/>
    <s v="icsfy_100"/>
    <n v="0"/>
  </r>
  <r>
    <x v="88"/>
    <n v="212"/>
    <s v="PrePlus"/>
    <x v="4"/>
    <s v="Wed Sep 09 2015 16:28:28 GMT-0400 (Eastern Daylight Time)"/>
    <s v="icsfy_100"/>
    <n v="1"/>
  </r>
  <r>
    <x v="89"/>
    <n v="171"/>
    <s v="PrePlus"/>
    <x v="4"/>
    <s v="Wed Sep 09 2015 16:28:30 GMT-0400 (Eastern Daylight Time)"/>
    <s v="icsfy_100"/>
    <n v="1"/>
  </r>
  <r>
    <x v="90"/>
    <n v="178"/>
    <s v="Normal"/>
    <x v="4"/>
    <s v="Wed Sep 09 2015 16:28:32 GMT-0400 (Eastern Daylight Time)"/>
    <s v="icsfy_100"/>
    <n v="0"/>
  </r>
  <r>
    <x v="91"/>
    <n v="127"/>
    <s v="Plus"/>
    <x v="4"/>
    <s v="Wed Sep 09 2015 16:28:34 GMT-0400 (Eastern Daylight Time)"/>
    <s v="icsfy_100"/>
    <n v="2"/>
  </r>
  <r>
    <x v="92"/>
    <n v="191"/>
    <s v="Plus"/>
    <x v="4"/>
    <s v="Wed Sep 09 2015 16:28:36 GMT-0400 (Eastern Daylight Time)"/>
    <s v="icsfy_100"/>
    <n v="2"/>
  </r>
  <r>
    <x v="93"/>
    <n v="200"/>
    <s v="Plus"/>
    <x v="4"/>
    <s v="Wed Sep 09 2015 16:28:37 GMT-0400 (Eastern Daylight Time)"/>
    <s v="icsfy_100"/>
    <n v="2"/>
  </r>
  <r>
    <x v="94"/>
    <n v="125"/>
    <s v="PrePlus"/>
    <x v="4"/>
    <s v="Wed Sep 09 2015 16:28:39 GMT-0400 (Eastern Daylight Time)"/>
    <s v="icsfy_100"/>
    <n v="1"/>
  </r>
  <r>
    <x v="95"/>
    <n v="185"/>
    <s v="Normal"/>
    <x v="4"/>
    <s v="Wed Sep 09 2015 16:28:41 GMT-0400 (Eastern Daylight Time)"/>
    <s v="icsfy_100"/>
    <n v="0"/>
  </r>
  <r>
    <x v="96"/>
    <n v="190"/>
    <s v="Normal"/>
    <x v="4"/>
    <s v="Wed Sep 09 2015 16:28:43 GMT-0400 (Eastern Daylight Time)"/>
    <s v="icsfy_100"/>
    <n v="0"/>
  </r>
  <r>
    <x v="97"/>
    <n v="210"/>
    <s v="PrePlus"/>
    <x v="4"/>
    <s v="Wed Sep 09 2015 16:28:45 GMT-0400 (Eastern Daylight Time)"/>
    <s v="icsfy_100"/>
    <n v="1"/>
  </r>
  <r>
    <x v="98"/>
    <n v="139"/>
    <s v="Normal"/>
    <x v="4"/>
    <s v="Wed Sep 09 2015 16:25:31 GMT-0400 (Eastern Daylight Time)"/>
    <s v="icsfy_100"/>
    <n v="0"/>
  </r>
  <r>
    <x v="99"/>
    <n v="129"/>
    <s v="PrePlus"/>
    <x v="4"/>
    <s v="Wed Sep 09 2015 16:28:47 GMT-0400 (Eastern Daylight Time)"/>
    <s v="icsfy_100"/>
    <n v="1"/>
  </r>
  <r>
    <x v="100"/>
    <n v="160"/>
    <s v="Normal"/>
    <x v="4"/>
    <s v="Wed Sep 09 2015 16:28:49 GMT-0400 (Eastern Daylight Time)"/>
    <s v="icsfy_100"/>
    <n v="0"/>
  </r>
  <r>
    <x v="101"/>
    <n v="141"/>
    <s v="Plus"/>
    <x v="4"/>
    <s v="Wed Sep 09 2015 16:28:52 GMT-0400 (Eastern Daylight Time)"/>
    <s v="icsfy_100"/>
    <n v="2"/>
  </r>
  <r>
    <x v="102"/>
    <n v="140"/>
    <s v="Plus"/>
    <x v="4"/>
    <s v="Wed Sep 09 2015 16:28:55 GMT-0400 (Eastern Daylight Time)"/>
    <s v="icsfy_100"/>
    <n v="2"/>
  </r>
  <r>
    <x v="103"/>
    <n v="146"/>
    <s v="Normal"/>
    <x v="4"/>
    <s v="Wed Sep 09 2015 16:28:59 GMT-0400 (Eastern Daylight Time)"/>
    <s v="icsfy_100"/>
    <n v="0"/>
  </r>
  <r>
    <x v="104"/>
    <n v="128"/>
    <s v="Normal"/>
    <x v="4"/>
    <s v="Wed Sep 09 2015 16:29:01 GMT-0400 (Eastern Daylight Time)"/>
    <s v="icsfy_100"/>
    <n v="0"/>
  </r>
  <r>
    <x v="105"/>
    <n v="170"/>
    <s v="Normal"/>
    <x v="4"/>
    <s v="Wed Sep 09 2015 16:29:02 GMT-0400 (Eastern Daylight Time)"/>
    <s v="icsfy_100"/>
    <n v="0"/>
  </r>
  <r>
    <x v="106"/>
    <n v="181"/>
    <s v="Plus"/>
    <x v="4"/>
    <s v="Wed Sep 09 2015 16:29:04 GMT-0400 (Eastern Daylight Time)"/>
    <s v="icsfy_100"/>
    <n v="2"/>
  </r>
  <r>
    <x v="107"/>
    <n v="159"/>
    <s v="Plus"/>
    <x v="4"/>
    <s v="Wed Sep 09 2015 16:30:35 GMT-0400 (Eastern Daylight Time)"/>
    <s v="icsfy_100"/>
    <n v="2"/>
  </r>
  <r>
    <x v="108"/>
    <n v="161"/>
    <s v="PrePlus"/>
    <x v="4"/>
    <s v="Wed Sep 09 2015 16:30:40 GMT-0400 (Eastern Daylight Time)"/>
    <s v="icsfy_100"/>
    <n v="1"/>
  </r>
  <r>
    <x v="109"/>
    <n v="174"/>
    <s v="PrePlus"/>
    <x v="4"/>
    <s v="Wed Sep 09 2015 16:25:33 GMT-0400 (Eastern Daylight Time)"/>
    <s v="icsfy_100"/>
    <n v="1"/>
  </r>
  <r>
    <x v="110"/>
    <n v="131"/>
    <s v="Normal"/>
    <x v="4"/>
    <s v="Wed Sep 09 2015 16:30:42 GMT-0400 (Eastern Daylight Time)"/>
    <s v="icsfy_100"/>
    <n v="0"/>
  </r>
  <r>
    <x v="111"/>
    <n v="204"/>
    <s v="Normal"/>
    <x v="4"/>
    <s v="Wed Sep 09 2015 16:30:44 GMT-0400 (Eastern Daylight Time)"/>
    <s v="icsfy_100"/>
    <n v="0"/>
  </r>
  <r>
    <x v="112"/>
    <n v="145"/>
    <s v="Plus"/>
    <x v="4"/>
    <s v="Wed Sep 09 2015 16:30:46 GMT-0400 (Eastern Daylight Time)"/>
    <s v="icsfy_100"/>
    <n v="2"/>
  </r>
  <r>
    <x v="113"/>
    <n v="196"/>
    <s v="Normal"/>
    <x v="4"/>
    <s v="Wed Sep 09 2015 16:30:48 GMT-0400 (Eastern Daylight Time)"/>
    <s v="icsfy_100"/>
    <n v="0"/>
  </r>
  <r>
    <x v="114"/>
    <n v="148"/>
    <s v="PrePlus"/>
    <x v="4"/>
    <s v="Wed Sep 09 2015 16:30:50 GMT-0400 (Eastern Daylight Time)"/>
    <s v="icsfy_100"/>
    <n v="1"/>
  </r>
  <r>
    <x v="115"/>
    <n v="214"/>
    <s v="Plus"/>
    <x v="4"/>
    <s v="Wed Sep 09 2015 16:30:52 GMT-0400 (Eastern Daylight Time)"/>
    <s v="icsfy_100"/>
    <n v="2"/>
  </r>
  <r>
    <x v="116"/>
    <n v="152"/>
    <s v="Normal"/>
    <x v="4"/>
    <s v="Wed Sep 09 2015 16:30:54 GMT-0400 (Eastern Daylight Time)"/>
    <s v="icsfy_100"/>
    <n v="0"/>
  </r>
  <r>
    <x v="117"/>
    <n v="155"/>
    <s v="Normal"/>
    <x v="4"/>
    <s v="Wed Sep 09 2015 16:30:56 GMT-0400 (Eastern Daylight Time)"/>
    <s v="icsfy_100"/>
    <n v="0"/>
  </r>
  <r>
    <x v="118"/>
    <n v="142"/>
    <s v="Plus"/>
    <x v="4"/>
    <s v="Wed Sep 09 2015 16:30:58 GMT-0400 (Eastern Daylight Time)"/>
    <s v="icsfy_100"/>
    <n v="2"/>
  </r>
  <r>
    <x v="119"/>
    <n v="121"/>
    <s v="Normal"/>
    <x v="4"/>
    <s v="Wed Sep 09 2015 16:31:03 GMT-0400 (Eastern Daylight Time)"/>
    <s v="icsfy_100"/>
    <n v="0"/>
  </r>
  <r>
    <x v="0"/>
    <n v="165"/>
    <s v="PrePlus"/>
    <x v="5"/>
    <s v="Mon Sep 07 2015 18:30:01 GMT-0500 (CDT)"/>
    <s v="icsfy_100"/>
    <n v="1"/>
  </r>
  <r>
    <x v="0"/>
    <n v="165"/>
    <s v="PrePlus"/>
    <x v="5"/>
    <s v="Mon Sep 07 2015 18:30:05 GMT-0500 (CDT)"/>
    <s v="icsfy_100"/>
    <n v="1"/>
  </r>
  <r>
    <x v="0"/>
    <n v="165"/>
    <s v="PrePlus"/>
    <x v="5"/>
    <s v="Mon Sep 07 2015 18:30:08 GMT-0500 (CDT)"/>
    <s v="icsfy_100"/>
    <n v="1"/>
  </r>
  <r>
    <x v="1"/>
    <n v="194"/>
    <s v="Normal"/>
    <x v="5"/>
    <s v="Mon Sep 07 2015 18:30:31 GMT-0500 (CDT)"/>
    <s v="icsfy_100"/>
    <n v="0"/>
  </r>
  <r>
    <x v="1"/>
    <n v="194"/>
    <s v="Normal"/>
    <x v="5"/>
    <s v="Mon Sep 07 2015 18:30:33 GMT-0500 (CDT)"/>
    <s v="icsfy_100"/>
    <n v="0"/>
  </r>
  <r>
    <x v="2"/>
    <n v="206"/>
    <s v="Plus"/>
    <x v="5"/>
    <s v="Mon Sep 07 2015 18:40:03 GMT-0500 (CDT)"/>
    <s v="icsfy_100"/>
    <n v="2"/>
  </r>
  <r>
    <x v="3"/>
    <n v="124"/>
    <s v="Normal"/>
    <x v="5"/>
    <s v="Mon Sep 07 2015 20:03:36 GMT-0500 (CDT)"/>
    <s v="icsfy_100"/>
    <n v="0"/>
  </r>
  <r>
    <x v="4"/>
    <n v="203"/>
    <s v="Plus"/>
    <x v="5"/>
    <s v="Mon Sep 07 2015 20:03:48 GMT-0500 (CDT)"/>
    <s v="icsfy_100"/>
    <n v="2"/>
  </r>
  <r>
    <x v="4"/>
    <n v="203"/>
    <s v="Plus"/>
    <x v="5"/>
    <s v="Mon Sep 07 2015 20:03:49 GMT-0500 (CDT)"/>
    <s v="icsfy_100"/>
    <n v="2"/>
  </r>
  <r>
    <x v="5"/>
    <n v="158"/>
    <s v="Plus"/>
    <x v="5"/>
    <s v="Mon Sep 07 2015 20:04:23 GMT-0500 (CDT)"/>
    <s v="icsfy_100"/>
    <n v="2"/>
  </r>
  <r>
    <x v="5"/>
    <n v="158"/>
    <s v="Plus"/>
    <x v="5"/>
    <s v="Mon Sep 07 2015 20:04:24 GMT-0500 (CDT)"/>
    <s v="icsfy_100"/>
    <n v="2"/>
  </r>
  <r>
    <x v="6"/>
    <n v="122"/>
    <s v="PrePlus"/>
    <x v="5"/>
    <s v="Mon Sep 07 2015 20:04:42 GMT-0500 (CDT)"/>
    <s v="icsfy_100"/>
    <n v="1"/>
  </r>
  <r>
    <x v="6"/>
    <n v="122"/>
    <s v="PrePlus"/>
    <x v="5"/>
    <s v="Mon Sep 07 2015 20:04:45 GMT-0500 (CDT)"/>
    <s v="icsfy_100"/>
    <n v="1"/>
  </r>
  <r>
    <x v="6"/>
    <n v="122"/>
    <s v="PrePlus"/>
    <x v="5"/>
    <s v="Mon Sep 07 2015 20:04:45 GMT-0500 (CDT)"/>
    <s v="icsfy_100"/>
    <n v="1"/>
  </r>
  <r>
    <x v="7"/>
    <n v="123"/>
    <s v="Plus"/>
    <x v="5"/>
    <s v="Mon Sep 07 2015 20:05:13 GMT-0500 (CDT)"/>
    <s v="icsfy_100"/>
    <n v="2"/>
  </r>
  <r>
    <x v="8"/>
    <n v="166"/>
    <s v="Normal"/>
    <x v="5"/>
    <s v="Mon Sep 07 2015 20:05:34 GMT-0500 (CDT)"/>
    <s v="icsfy_100"/>
    <n v="0"/>
  </r>
  <r>
    <x v="9"/>
    <n v="178"/>
    <s v="Normal"/>
    <x v="5"/>
    <s v="Mon Sep 07 2015 20:05:36 GMT-0500 (CDT)"/>
    <s v="icsfy_100"/>
    <n v="0"/>
  </r>
  <r>
    <x v="10"/>
    <n v="161"/>
    <s v="Normal"/>
    <x v="5"/>
    <s v="Mon Sep 07 2015 20:06:05 GMT-0500 (CDT)"/>
    <s v="icsfy_100"/>
    <n v="0"/>
  </r>
  <r>
    <x v="10"/>
    <n v="161"/>
    <s v="Normal"/>
    <x v="5"/>
    <s v="Mon Sep 07 2015 20:06:05 GMT-0500 (CDT)"/>
    <s v="icsfy_100"/>
    <n v="0"/>
  </r>
  <r>
    <x v="10"/>
    <n v="161"/>
    <s v="Normal"/>
    <x v="5"/>
    <s v="Mon Sep 07 2015 20:06:09 GMT-0500 (CDT)"/>
    <s v="icsfy_100"/>
    <n v="0"/>
  </r>
  <r>
    <x v="11"/>
    <n v="150"/>
    <s v="PrePlus"/>
    <x v="5"/>
    <s v="Mon Sep 07 2015 20:06:38 GMT-0500 (CDT)"/>
    <s v="icsfy_100"/>
    <n v="1"/>
  </r>
  <r>
    <x v="11"/>
    <n v="150"/>
    <s v="PrePlus"/>
    <x v="5"/>
    <s v="Mon Sep 07 2015 20:06:42 GMT-0500 (CDT)"/>
    <s v="icsfy_100"/>
    <n v="1"/>
  </r>
  <r>
    <x v="12"/>
    <n v="123"/>
    <s v="Plus"/>
    <x v="5"/>
    <s v="Mon Sep 07 2015 20:08:36 GMT-0500 (CDT)"/>
    <s v="icsfy_100"/>
    <n v="2"/>
  </r>
  <r>
    <x v="12"/>
    <n v="123"/>
    <s v="Plus"/>
    <x v="5"/>
    <s v="Mon Sep 07 2015 20:08:36 GMT-0500 (CDT)"/>
    <s v="icsfy_100"/>
    <n v="2"/>
  </r>
  <r>
    <x v="13"/>
    <n v="162"/>
    <s v="Plus"/>
    <x v="5"/>
    <s v="Mon Sep 07 2015 18:40:22 GMT-0500 (CDT)"/>
    <s v="icsfy_100"/>
    <n v="2"/>
  </r>
  <r>
    <x v="14"/>
    <n v="180"/>
    <s v="Plus"/>
    <x v="5"/>
    <s v="Mon Sep 07 2015 20:08:54 GMT-0500 (CDT)"/>
    <s v="icsfy_100"/>
    <n v="2"/>
  </r>
  <r>
    <x v="15"/>
    <n v="167"/>
    <s v="Plus"/>
    <x v="5"/>
    <s v="Mon Sep 07 2015 20:09:11 GMT-0500 (CDT)"/>
    <s v="icsfy_100"/>
    <n v="2"/>
  </r>
  <r>
    <x v="15"/>
    <n v="167"/>
    <s v="PrePlus"/>
    <x v="5"/>
    <s v="Mon Sep 07 2015 20:09:40 GMT-0500 (CDT)"/>
    <s v="icsfy_100"/>
    <n v="1"/>
  </r>
  <r>
    <x v="16"/>
    <n v="144"/>
    <s v="Normal"/>
    <x v="5"/>
    <s v="Mon Sep 07 2015 20:10:17 GMT-0500 (CDT)"/>
    <s v="icsfy_100"/>
    <n v="0"/>
  </r>
  <r>
    <x v="16"/>
    <n v="144"/>
    <s v="Normal"/>
    <x v="5"/>
    <s v="Mon Sep 07 2015 20:10:24 GMT-0500 (CDT)"/>
    <s v="icsfy_100"/>
    <n v="0"/>
  </r>
  <r>
    <x v="17"/>
    <n v="154"/>
    <s v="Normal"/>
    <x v="5"/>
    <s v="Mon Sep 07 2015 20:11:05 GMT-0500 (CDT)"/>
    <s v="icsfy_100"/>
    <n v="0"/>
  </r>
  <r>
    <x v="17"/>
    <n v="154"/>
    <s v="Normal"/>
    <x v="5"/>
    <s v="Mon Sep 07 2015 20:11:06 GMT-0500 (CDT)"/>
    <s v="icsfy_100"/>
    <n v="0"/>
  </r>
  <r>
    <x v="17"/>
    <n v="154"/>
    <s v="Normal"/>
    <x v="5"/>
    <s v="Mon Sep 07 2015 20:11:30 GMT-0500 (CDT)"/>
    <s v="icsfy_100"/>
    <n v="0"/>
  </r>
  <r>
    <x v="18"/>
    <n v="184"/>
    <s v="Normal"/>
    <x v="5"/>
    <s v="Mon Sep 07 2015 20:11:45 GMT-0500 (CDT)"/>
    <s v="icsfy_100"/>
    <n v="0"/>
  </r>
  <r>
    <x v="19"/>
    <n v="168"/>
    <s v="PrePlus"/>
    <x v="5"/>
    <s v="Mon Sep 07 2015 20:11:56 GMT-0500 (CDT)"/>
    <s v="icsfy_100"/>
    <n v="1"/>
  </r>
  <r>
    <x v="20"/>
    <n v="155"/>
    <s v="Normal"/>
    <x v="5"/>
    <s v="Mon Sep 07 2015 20:12:24 GMT-0500 (CDT)"/>
    <s v="icsfy_100"/>
    <n v="0"/>
  </r>
  <r>
    <x v="20"/>
    <n v="155"/>
    <s v="Normal"/>
    <x v="5"/>
    <s v="Mon Sep 07 2015 20:12:29 GMT-0500 (CDT)"/>
    <s v="icsfy_100"/>
    <n v="0"/>
  </r>
  <r>
    <x v="21"/>
    <n v="179"/>
    <s v="Normal"/>
    <x v="5"/>
    <s v="Mon Sep 07 2015 20:12:51 GMT-0500 (CDT)"/>
    <s v="icsfy_100"/>
    <n v="0"/>
  </r>
  <r>
    <x v="22"/>
    <n v="137"/>
    <s v="Plus"/>
    <x v="5"/>
    <s v="Mon Sep 07 2015 20:13:41 GMT-0500 (CDT)"/>
    <s v="icsfy_100"/>
    <n v="2"/>
  </r>
  <r>
    <x v="23"/>
    <n v="216"/>
    <s v="Plus"/>
    <x v="5"/>
    <s v="Mon Sep 07 2015 20:14:10 GMT-0500 (CDT)"/>
    <s v="icsfy_100"/>
    <n v="2"/>
  </r>
  <r>
    <x v="24"/>
    <n v="208"/>
    <s v="Normal"/>
    <x v="5"/>
    <s v="Mon Sep 07 2015 18:40:45 GMT-0500 (CDT)"/>
    <s v="icsfy_100"/>
    <n v="0"/>
  </r>
  <r>
    <x v="25"/>
    <n v="209"/>
    <s v="Normal"/>
    <x v="5"/>
    <s v="Mon Sep 07 2015 18:41:25 GMT-0500 (CDT)"/>
    <s v="icsfy_100"/>
    <n v="0"/>
  </r>
  <r>
    <x v="25"/>
    <n v="209"/>
    <s v="Normal"/>
    <x v="5"/>
    <s v="Mon Sep 07 2015 18:41:26 GMT-0500 (CDT)"/>
    <s v="icsfy_100"/>
    <n v="0"/>
  </r>
  <r>
    <x v="26"/>
    <n v="187"/>
    <s v="Plus"/>
    <x v="5"/>
    <s v="Mon Sep 07 2015 18:41:58 GMT-0500 (CDT)"/>
    <s v="icsfy_100"/>
    <n v="2"/>
  </r>
  <r>
    <x v="27"/>
    <n v="163"/>
    <s v="PrePlus"/>
    <x v="5"/>
    <s v="Mon Sep 07 2015 18:42:47 GMT-0500 (CDT)"/>
    <s v="icsfy_100"/>
    <n v="1"/>
  </r>
  <r>
    <x v="28"/>
    <n v="182"/>
    <s v="Plus"/>
    <x v="5"/>
    <s v="Mon Sep 07 2015 18:43:28 GMT-0500 (CDT)"/>
    <s v="icsfy_100"/>
    <n v="2"/>
  </r>
  <r>
    <x v="29"/>
    <n v="134"/>
    <s v="Plus"/>
    <x v="5"/>
    <s v="Mon Sep 07 2015 18:44:58 GMT-0500 (CDT)"/>
    <s v="icsfy_100"/>
    <n v="2"/>
  </r>
  <r>
    <x v="30"/>
    <n v="132"/>
    <s v="Plus"/>
    <x v="5"/>
    <s v="Mon Sep 07 2015 18:45:25 GMT-0500 (CDT)"/>
    <s v="icsfy_100"/>
    <n v="2"/>
  </r>
  <r>
    <x v="31"/>
    <n v="195"/>
    <s v="Normal"/>
    <x v="5"/>
    <s v="Mon Sep 07 2015 18:46:11 GMT-0500 (CDT)"/>
    <s v="icsfy_100"/>
    <n v="0"/>
  </r>
  <r>
    <x v="32"/>
    <n v="219"/>
    <s v="Normal"/>
    <x v="5"/>
    <s v="Mon Sep 07 2015 18:30:53 GMT-0500 (CDT)"/>
    <s v="icsfy_100"/>
    <n v="0"/>
  </r>
  <r>
    <x v="33"/>
    <n v="180"/>
    <s v="Plus"/>
    <x v="5"/>
    <s v="Mon Sep 07 2015 18:49:19 GMT-0500 (CDT)"/>
    <s v="icsfy_100"/>
    <n v="2"/>
  </r>
  <r>
    <x v="34"/>
    <n v="218"/>
    <s v="PrePlus"/>
    <x v="5"/>
    <s v="Mon Sep 07 2015 18:49:38 GMT-0500 (CDT)"/>
    <s v="icsfy_100"/>
    <n v="1"/>
  </r>
  <r>
    <x v="35"/>
    <n v="194"/>
    <s v="Normal"/>
    <x v="5"/>
    <s v="Mon Sep 07 2015 18:49:46 GMT-0500 (CDT)"/>
    <s v="icsfy_100"/>
    <n v="0"/>
  </r>
  <r>
    <x v="36"/>
    <n v="156"/>
    <s v="Normal"/>
    <x v="5"/>
    <s v="Mon Sep 07 2015 18:51:34 GMT-0500 (CDT)"/>
    <s v="icsfy_100"/>
    <n v="0"/>
  </r>
  <r>
    <x v="36"/>
    <n v="156"/>
    <s v="Normal"/>
    <x v="5"/>
    <s v="Mon Sep 07 2015 18:51:39 GMT-0500 (CDT)"/>
    <s v="icsfy_100"/>
    <n v="0"/>
  </r>
  <r>
    <x v="37"/>
    <n v="136"/>
    <s v="Normal"/>
    <x v="5"/>
    <s v="Mon Sep 07 2015 18:54:35 GMT-0500 (CDT)"/>
    <s v="icsfy_100"/>
    <n v="0"/>
  </r>
  <r>
    <x v="38"/>
    <n v="149"/>
    <s v="Plus"/>
    <x v="5"/>
    <s v="Mon Sep 07 2015 18:55:14 GMT-0500 (CDT)"/>
    <s v="icsfy_100"/>
    <n v="2"/>
  </r>
  <r>
    <x v="39"/>
    <n v="188"/>
    <s v="Normal"/>
    <x v="5"/>
    <s v="Mon Sep 07 2015 18:55:35 GMT-0500 (CDT)"/>
    <s v="icsfy_100"/>
    <n v="0"/>
  </r>
  <r>
    <x v="40"/>
    <n v="220"/>
    <s v="PrePlus"/>
    <x v="5"/>
    <s v="Mon Sep 07 2015 18:56:49 GMT-0500 (CDT)"/>
    <s v="icsfy_100"/>
    <n v="1"/>
  </r>
  <r>
    <x v="41"/>
    <n v="151"/>
    <s v="Normal"/>
    <x v="5"/>
    <s v="Mon Sep 07 2015 18:57:19 GMT-0500 (CDT)"/>
    <s v="icsfy_100"/>
    <n v="0"/>
  </r>
  <r>
    <x v="42"/>
    <n v="211"/>
    <s v="Plus"/>
    <x v="5"/>
    <s v="Mon Sep 07 2015 18:57:34 GMT-0500 (CDT)"/>
    <s v="icsfy_100"/>
    <n v="2"/>
  </r>
  <r>
    <x v="43"/>
    <n v="143"/>
    <s v="Plus"/>
    <x v="5"/>
    <s v="Mon Sep 07 2015 18:31:22 GMT-0500 (CDT)"/>
    <s v="icsfy_100"/>
    <n v="2"/>
  </r>
  <r>
    <x v="44"/>
    <n v="172"/>
    <s v="Plus"/>
    <x v="5"/>
    <s v="Mon Sep 07 2015 18:57:58 GMT-0500 (CDT)"/>
    <s v="icsfy_100"/>
    <n v="2"/>
  </r>
  <r>
    <x v="45"/>
    <n v="186"/>
    <s v="Plus"/>
    <x v="5"/>
    <s v="Mon Sep 07 2015 18:58:26 GMT-0500 (CDT)"/>
    <s v="icsfy_100"/>
    <n v="2"/>
  </r>
  <r>
    <x v="46"/>
    <n v="142"/>
    <s v="Plus"/>
    <x v="5"/>
    <s v="Mon Sep 07 2015 18:58:51 GMT-0500 (CDT)"/>
    <s v="icsfy_100"/>
    <n v="2"/>
  </r>
  <r>
    <x v="47"/>
    <n v="215"/>
    <s v="Plus"/>
    <x v="5"/>
    <s v="Mon Sep 07 2015 18:59:41 GMT-0500 (CDT)"/>
    <s v="icsfy_100"/>
    <n v="2"/>
  </r>
  <r>
    <x v="48"/>
    <n v="132"/>
    <s v="Plus"/>
    <x v="5"/>
    <s v="Mon Sep 07 2015 18:59:48 GMT-0500 (CDT)"/>
    <s v="icsfy_100"/>
    <n v="2"/>
  </r>
  <r>
    <x v="49"/>
    <n v="169"/>
    <s v="PrePlus"/>
    <x v="5"/>
    <s v="Mon Sep 07 2015 19:00:14 GMT-0500 (CDT)"/>
    <s v="icsfy_100"/>
    <n v="1"/>
  </r>
  <r>
    <x v="50"/>
    <n v="147"/>
    <s v="PrePlus"/>
    <x v="5"/>
    <s v="Mon Sep 07 2015 19:00:48 GMT-0500 (CDT)"/>
    <s v="icsfy_100"/>
    <n v="1"/>
  </r>
  <r>
    <x v="51"/>
    <n v="176"/>
    <s v="Normal"/>
    <x v="5"/>
    <s v="Mon Sep 07 2015 19:03:07 GMT-0500 (CDT)"/>
    <s v="icsfy_100"/>
    <n v="0"/>
  </r>
  <r>
    <x v="51"/>
    <n v="176"/>
    <s v="Normal"/>
    <x v="5"/>
    <s v="Mon Sep 07 2015 19:03:13 GMT-0500 (CDT)"/>
    <s v="icsfy_100"/>
    <n v="0"/>
  </r>
  <r>
    <x v="52"/>
    <n v="173"/>
    <s v="PrePlus"/>
    <x v="5"/>
    <s v="Mon Sep 07 2015 19:04:17 GMT-0500 (CDT)"/>
    <s v="icsfy_100"/>
    <n v="1"/>
  </r>
  <r>
    <x v="53"/>
    <n v="133"/>
    <s v="Normal"/>
    <x v="5"/>
    <s v="Mon Sep 07 2015 19:07:28 GMT-0500 (CDT)"/>
    <s v="icsfy_100"/>
    <n v="0"/>
  </r>
  <r>
    <x v="53"/>
    <n v="133"/>
    <s v="Normal"/>
    <x v="5"/>
    <s v="Mon Sep 07 2015 19:07:29 GMT-0500 (CDT)"/>
    <s v="icsfy_100"/>
    <n v="0"/>
  </r>
  <r>
    <x v="54"/>
    <n v="175"/>
    <s v="Normal"/>
    <x v="5"/>
    <s v="Mon Sep 07 2015 18:31:43 GMT-0500 (CDT)"/>
    <s v="icsfy_100"/>
    <n v="0"/>
  </r>
  <r>
    <x v="55"/>
    <n v="201"/>
    <s v="Normal"/>
    <x v="5"/>
    <s v="Mon Sep 07 2015 19:08:11 GMT-0500 (CDT)"/>
    <s v="icsfy_100"/>
    <n v="0"/>
  </r>
  <r>
    <x v="56"/>
    <n v="217"/>
    <s v="Normal"/>
    <x v="5"/>
    <s v="Mon Sep 07 2015 19:08:40 GMT-0500 (CDT)"/>
    <s v="icsfy_100"/>
    <n v="0"/>
  </r>
  <r>
    <x v="57"/>
    <n v="138"/>
    <s v="Normal"/>
    <x v="5"/>
    <s v="Mon Sep 07 2015 19:08:56 GMT-0500 (CDT)"/>
    <s v="icsfy_100"/>
    <n v="0"/>
  </r>
  <r>
    <x v="58"/>
    <n v="173"/>
    <s v="PrePlus"/>
    <x v="5"/>
    <s v="Mon Sep 07 2015 19:09:25 GMT-0500 (CDT)"/>
    <s v="icsfy_100"/>
    <n v="1"/>
  </r>
  <r>
    <x v="58"/>
    <n v="173"/>
    <s v="PrePlus"/>
    <x v="5"/>
    <s v="Mon Sep 07 2015 19:09:36 GMT-0500 (CDT)"/>
    <s v="icsfy_100"/>
    <n v="1"/>
  </r>
  <r>
    <x v="59"/>
    <n v="170"/>
    <s v="PrePlus"/>
    <x v="5"/>
    <s v="Mon Sep 07 2015 19:14:33 GMT-0500 (CDT)"/>
    <s v="icsfy_100"/>
    <n v="1"/>
  </r>
  <r>
    <x v="60"/>
    <n v="129"/>
    <s v="Normal"/>
    <x v="5"/>
    <s v="Mon Sep 07 2015 19:15:23 GMT-0500 (CDT)"/>
    <s v="icsfy_100"/>
    <n v="0"/>
  </r>
  <r>
    <x v="61"/>
    <n v="157"/>
    <s v="PrePlus"/>
    <x v="5"/>
    <s v="Mon Sep 07 2015 19:15:51 GMT-0500 (CDT)"/>
    <s v="icsfy_100"/>
    <n v="1"/>
  </r>
  <r>
    <x v="62"/>
    <n v="174"/>
    <s v="PrePlus"/>
    <x v="5"/>
    <s v="Mon Sep 07 2015 19:16:10 GMT-0500 (CDT)"/>
    <s v="icsfy_100"/>
    <n v="1"/>
  </r>
  <r>
    <x v="63"/>
    <n v="214"/>
    <s v="Plus"/>
    <x v="5"/>
    <s v="Mon Sep 07 2015 19:16:56 GMT-0500 (CDT)"/>
    <s v="icsfy_100"/>
    <n v="2"/>
  </r>
  <r>
    <x v="64"/>
    <n v="164"/>
    <s v="Normal"/>
    <x v="5"/>
    <s v="Mon Sep 07 2015 19:17:20 GMT-0500 (CDT)"/>
    <s v="icsfy_100"/>
    <n v="0"/>
  </r>
  <r>
    <x v="65"/>
    <n v="177"/>
    <s v="Normal"/>
    <x v="5"/>
    <s v="Mon Sep 07 2015 18:32:16 GMT-0500 (CDT)"/>
    <s v="icsfy_100"/>
    <n v="0"/>
  </r>
  <r>
    <x v="66"/>
    <n v="183"/>
    <s v="Normal"/>
    <x v="5"/>
    <s v="Mon Sep 07 2015 19:18:17 GMT-0500 (CDT)"/>
    <s v="icsfy_100"/>
    <n v="0"/>
  </r>
  <r>
    <x v="66"/>
    <n v="183"/>
    <s v="Normal"/>
    <x v="5"/>
    <s v="Mon Sep 07 2015 19:18:20 GMT-0500 (CDT)"/>
    <s v="icsfy_100"/>
    <n v="0"/>
  </r>
  <r>
    <x v="67"/>
    <n v="152"/>
    <s v="Normal"/>
    <x v="5"/>
    <s v="Mon Sep 07 2015 19:19:13 GMT-0500 (CDT)"/>
    <s v="icsfy_100"/>
    <n v="0"/>
  </r>
  <r>
    <x v="68"/>
    <n v="183"/>
    <s v="Normal"/>
    <x v="5"/>
    <s v="Mon Sep 07 2015 19:19:26 GMT-0500 (CDT)"/>
    <s v="icsfy_100"/>
    <n v="0"/>
  </r>
  <r>
    <x v="69"/>
    <n v="126"/>
    <s v="Plus"/>
    <x v="5"/>
    <s v="Mon Sep 07 2015 19:20:00 GMT-0500 (CDT)"/>
    <s v="icsfy_100"/>
    <n v="2"/>
  </r>
  <r>
    <x v="70"/>
    <n v="176"/>
    <s v="Normal"/>
    <x v="5"/>
    <s v="Mon Sep 07 2015 19:20:24 GMT-0500 (CDT)"/>
    <s v="icsfy_100"/>
    <n v="0"/>
  </r>
  <r>
    <x v="71"/>
    <n v="205"/>
    <s v="Normal"/>
    <x v="5"/>
    <s v="Mon Sep 07 2015 19:20:37 GMT-0500 (CDT)"/>
    <s v="icsfy_100"/>
    <n v="0"/>
  </r>
  <r>
    <x v="72"/>
    <n v="130"/>
    <s v="Plus"/>
    <x v="5"/>
    <s v="Mon Sep 07 2015 19:20:50 GMT-0500 (CDT)"/>
    <s v="icsfy_100"/>
    <n v="2"/>
  </r>
  <r>
    <x v="72"/>
    <n v="130"/>
    <s v="Plus"/>
    <x v="5"/>
    <s v="Mon Sep 07 2015 19:20:57 GMT-0500 (CDT)"/>
    <s v="icsfy_100"/>
    <n v="2"/>
  </r>
  <r>
    <x v="73"/>
    <n v="135"/>
    <s v="Normal"/>
    <x v="5"/>
    <s v="Mon Sep 07 2015 19:21:34 GMT-0500 (CDT)"/>
    <s v="icsfy_100"/>
    <n v="0"/>
  </r>
  <r>
    <x v="74"/>
    <n v="199"/>
    <s v="Plus"/>
    <x v="5"/>
    <s v="Mon Sep 07 2015 19:22:00 GMT-0500 (CDT)"/>
    <s v="icsfy_100"/>
    <n v="2"/>
  </r>
  <r>
    <x v="75"/>
    <n v="185"/>
    <s v="Normal"/>
    <x v="5"/>
    <s v="Mon Sep 07 2015 19:22:33 GMT-0500 (CDT)"/>
    <s v="icsfy_100"/>
    <n v="0"/>
  </r>
  <r>
    <x v="75"/>
    <n v="185"/>
    <s v="Normal"/>
    <x v="5"/>
    <s v="Mon Sep 07 2015 19:22:40 GMT-0500 (CDT)"/>
    <s v="icsfy_100"/>
    <n v="0"/>
  </r>
  <r>
    <x v="75"/>
    <n v="185"/>
    <s v="Normal"/>
    <x v="5"/>
    <s v="Mon Sep 07 2015 19:22:46 GMT-0500 (CDT)"/>
    <s v="icsfy_100"/>
    <n v="0"/>
  </r>
  <r>
    <x v="76"/>
    <n v="198"/>
    <s v="Normal"/>
    <x v="5"/>
    <s v="Mon Sep 07 2015 18:32:48 GMT-0500 (CDT)"/>
    <s v="icsfy_100"/>
    <n v="0"/>
  </r>
  <r>
    <x v="77"/>
    <n v="202"/>
    <s v="Normal"/>
    <x v="5"/>
    <s v="Mon Sep 07 2015 19:23:14 GMT-0500 (CDT)"/>
    <s v="icsfy_100"/>
    <n v="0"/>
  </r>
  <r>
    <x v="77"/>
    <n v="202"/>
    <s v="Normal"/>
    <x v="5"/>
    <s v="Mon Sep 07 2015 19:23:17 GMT-0500 (CDT)"/>
    <s v="icsfy_100"/>
    <n v="0"/>
  </r>
  <r>
    <x v="78"/>
    <n v="196"/>
    <s v="Normal"/>
    <x v="5"/>
    <s v="Mon Sep 07 2015 19:23:37 GMT-0500 (CDT)"/>
    <s v="icsfy_100"/>
    <n v="0"/>
  </r>
  <r>
    <x v="79"/>
    <n v="189"/>
    <s v="Normal"/>
    <x v="5"/>
    <s v="Mon Sep 07 2015 19:24:01 GMT-0500 (CDT)"/>
    <s v="icsfy_100"/>
    <n v="0"/>
  </r>
  <r>
    <x v="80"/>
    <n v="207"/>
    <s v="Plus"/>
    <x v="5"/>
    <s v="Mon Sep 07 2015 19:24:20 GMT-0500 (CDT)"/>
    <s v="icsfy_100"/>
    <n v="2"/>
  </r>
  <r>
    <x v="81"/>
    <n v="159"/>
    <s v="Plus"/>
    <x v="5"/>
    <s v="Mon Sep 07 2015 19:24:47 GMT-0500 (CDT)"/>
    <s v="icsfy_100"/>
    <n v="2"/>
  </r>
  <r>
    <x v="82"/>
    <n v="153"/>
    <s v="Plus"/>
    <x v="5"/>
    <s v="Mon Sep 07 2015 19:24:57 GMT-0500 (CDT)"/>
    <s v="icsfy_100"/>
    <n v="2"/>
  </r>
  <r>
    <x v="83"/>
    <n v="197"/>
    <s v="Normal"/>
    <x v="5"/>
    <s v="Mon Sep 07 2015 19:25:39 GMT-0500 (CDT)"/>
    <s v="icsfy_100"/>
    <n v="0"/>
  </r>
  <r>
    <x v="84"/>
    <n v="192"/>
    <s v="Normal"/>
    <x v="5"/>
    <s v="Mon Sep 07 2015 19:26:16 GMT-0500 (CDT)"/>
    <s v="icsfy_100"/>
    <n v="0"/>
  </r>
  <r>
    <x v="85"/>
    <n v="139"/>
    <s v="Normal"/>
    <x v="5"/>
    <s v="Mon Sep 07 2015 19:26:29 GMT-0500 (CDT)"/>
    <s v="icsfy_100"/>
    <n v="0"/>
  </r>
  <r>
    <x v="86"/>
    <n v="193"/>
    <s v="Plus"/>
    <x v="5"/>
    <s v="Mon Sep 07 2015 19:27:09 GMT-0500 (CDT)"/>
    <s v="icsfy_100"/>
    <n v="2"/>
  </r>
  <r>
    <x v="87"/>
    <n v="213"/>
    <s v="Normal"/>
    <x v="5"/>
    <s v="Mon Sep 07 2015 18:33:24 GMT-0500 (CDT)"/>
    <s v="icsfy_100"/>
    <n v="0"/>
  </r>
  <r>
    <x v="88"/>
    <n v="212"/>
    <s v="Plus"/>
    <x v="5"/>
    <s v="Mon Sep 07 2015 19:27:32 GMT-0500 (CDT)"/>
    <s v="icsfy_100"/>
    <n v="2"/>
  </r>
  <r>
    <x v="89"/>
    <n v="171"/>
    <s v="Normal"/>
    <x v="5"/>
    <s v="Mon Sep 07 2015 19:28:13 GMT-0500 (CDT)"/>
    <s v="icsfy_100"/>
    <n v="0"/>
  </r>
  <r>
    <x v="90"/>
    <n v="178"/>
    <s v="Normal"/>
    <x v="5"/>
    <s v="Mon Sep 07 2015 19:28:48 GMT-0500 (CDT)"/>
    <s v="icsfy_100"/>
    <n v="0"/>
  </r>
  <r>
    <x v="91"/>
    <n v="127"/>
    <s v="Plus"/>
    <x v="5"/>
    <s v="Mon Sep 07 2015 19:30:11 GMT-0500 (CDT)"/>
    <s v="icsfy_100"/>
    <n v="2"/>
  </r>
  <r>
    <x v="92"/>
    <n v="191"/>
    <s v="Plus"/>
    <x v="5"/>
    <s v="Mon Sep 07 2015 19:30:13 GMT-0500 (CDT)"/>
    <s v="icsfy_100"/>
    <n v="2"/>
  </r>
  <r>
    <x v="93"/>
    <n v="200"/>
    <s v="Plus"/>
    <x v="5"/>
    <s v="Mon Sep 07 2015 19:30:41 GMT-0500 (CDT)"/>
    <s v="icsfy_100"/>
    <n v="2"/>
  </r>
  <r>
    <x v="94"/>
    <n v="125"/>
    <s v="Plus"/>
    <x v="5"/>
    <s v="Mon Sep 07 2015 19:30:44 GMT-0500 (CDT)"/>
    <s v="icsfy_100"/>
    <n v="2"/>
  </r>
  <r>
    <x v="95"/>
    <n v="185"/>
    <s v="Normal"/>
    <x v="5"/>
    <s v="Mon Sep 07 2015 19:30:54 GMT-0500 (CDT)"/>
    <s v="icsfy_100"/>
    <n v="0"/>
  </r>
  <r>
    <x v="96"/>
    <n v="190"/>
    <s v="Normal"/>
    <x v="5"/>
    <s v="Mon Sep 07 2015 19:31:21 GMT-0500 (CDT)"/>
    <s v="icsfy_100"/>
    <n v="0"/>
  </r>
  <r>
    <x v="97"/>
    <n v="210"/>
    <s v="Plus"/>
    <x v="5"/>
    <s v="Mon Sep 07 2015 19:32:46 GMT-0500 (CDT)"/>
    <s v="icsfy_100"/>
    <n v="2"/>
  </r>
  <r>
    <x v="98"/>
    <n v="139"/>
    <s v="Normal"/>
    <x v="5"/>
    <s v="Mon Sep 07 2015 18:38:52 GMT-0500 (CDT)"/>
    <s v="icsfy_100"/>
    <n v="0"/>
  </r>
  <r>
    <x v="99"/>
    <n v="129"/>
    <s v="Normal"/>
    <x v="5"/>
    <s v="Mon Sep 07 2015 19:32:59 GMT-0500 (CDT)"/>
    <s v="icsfy_100"/>
    <n v="0"/>
  </r>
  <r>
    <x v="100"/>
    <n v="160"/>
    <s v="Normal"/>
    <x v="5"/>
    <s v="Mon Sep 07 2015 19:33:26 GMT-0500 (CDT)"/>
    <s v="icsfy_100"/>
    <n v="0"/>
  </r>
  <r>
    <x v="101"/>
    <n v="141"/>
    <s v="Plus"/>
    <x v="5"/>
    <s v="Mon Sep 07 2015 19:34:20 GMT-0500 (CDT)"/>
    <s v="icsfy_100"/>
    <n v="2"/>
  </r>
  <r>
    <x v="101"/>
    <n v="141"/>
    <s v="Plus"/>
    <x v="5"/>
    <s v="Mon Sep 07 2015 19:34:23 GMT-0500 (CDT)"/>
    <s v="icsfy_100"/>
    <n v="2"/>
  </r>
  <r>
    <x v="102"/>
    <n v="140"/>
    <s v="Plus"/>
    <x v="5"/>
    <s v="Mon Sep 07 2015 19:34:51 GMT-0500 (CDT)"/>
    <s v="icsfy_100"/>
    <n v="2"/>
  </r>
  <r>
    <x v="102"/>
    <n v="140"/>
    <s v="Plus"/>
    <x v="5"/>
    <s v="Mon Sep 07 2015 19:34:53 GMT-0500 (CDT)"/>
    <s v="icsfy_100"/>
    <n v="2"/>
  </r>
  <r>
    <x v="102"/>
    <n v="140"/>
    <s v="Plus"/>
    <x v="5"/>
    <s v="Mon Sep 07 2015 19:34:59 GMT-0500 (CDT)"/>
    <s v="icsfy_100"/>
    <n v="2"/>
  </r>
  <r>
    <x v="103"/>
    <n v="146"/>
    <s v="Normal"/>
    <x v="5"/>
    <s v="Mon Sep 07 2015 19:35:27 GMT-0500 (CDT)"/>
    <s v="icsfy_100"/>
    <n v="0"/>
  </r>
  <r>
    <x v="103"/>
    <n v="146"/>
    <s v="Normal"/>
    <x v="5"/>
    <s v="Mon Sep 07 2015 19:35:28 GMT-0500 (CDT)"/>
    <s v="icsfy_100"/>
    <n v="0"/>
  </r>
  <r>
    <x v="104"/>
    <n v="128"/>
    <s v="Normal"/>
    <x v="5"/>
    <s v="Mon Sep 07 2015 19:56:05 GMT-0500 (CDT)"/>
    <s v="icsfy_100"/>
    <n v="0"/>
  </r>
  <r>
    <x v="105"/>
    <n v="170"/>
    <s v="PrePlus"/>
    <x v="5"/>
    <s v="Mon Sep 07 2015 19:56:40 GMT-0500 (CDT)"/>
    <s v="icsfy_100"/>
    <n v="1"/>
  </r>
  <r>
    <x v="106"/>
    <n v="181"/>
    <s v="Plus"/>
    <x v="5"/>
    <s v="Mon Sep 07 2015 19:56:47 GMT-0500 (CDT)"/>
    <s v="icsfy_100"/>
    <n v="2"/>
  </r>
  <r>
    <x v="107"/>
    <n v="159"/>
    <s v="Plus"/>
    <x v="5"/>
    <s v="Mon Sep 07 2015 19:57:19 GMT-0500 (CDT)"/>
    <s v="icsfy_100"/>
    <n v="2"/>
  </r>
  <r>
    <x v="107"/>
    <n v="159"/>
    <s v="Plus"/>
    <x v="5"/>
    <s v="Mon Sep 07 2015 19:57:20 GMT-0500 (CDT)"/>
    <s v="icsfy_100"/>
    <n v="2"/>
  </r>
  <r>
    <x v="108"/>
    <n v="161"/>
    <s v="Normal"/>
    <x v="5"/>
    <s v="Mon Sep 07 2015 19:57:42 GMT-0500 (CDT)"/>
    <s v="icsfy_100"/>
    <n v="0"/>
  </r>
  <r>
    <x v="109"/>
    <n v="174"/>
    <s v="Normal"/>
    <x v="5"/>
    <s v="Mon Sep 07 2015 18:39:29 GMT-0500 (CDT)"/>
    <s v="icsfy_100"/>
    <n v="0"/>
  </r>
  <r>
    <x v="110"/>
    <n v="131"/>
    <s v="Normal"/>
    <x v="5"/>
    <s v="Mon Sep 07 2015 19:58:09 GMT-0500 (CDT)"/>
    <s v="icsfy_100"/>
    <n v="0"/>
  </r>
  <r>
    <x v="110"/>
    <n v="131"/>
    <s v="Normal"/>
    <x v="5"/>
    <s v="Mon Sep 07 2015 19:58:10 GMT-0500 (CDT)"/>
    <s v="icsfy_100"/>
    <n v="0"/>
  </r>
  <r>
    <x v="111"/>
    <n v="204"/>
    <s v="Normal"/>
    <x v="5"/>
    <s v="Mon Sep 07 2015 19:58:31 GMT-0500 (CDT)"/>
    <s v="icsfy_100"/>
    <n v="0"/>
  </r>
  <r>
    <x v="111"/>
    <n v="204"/>
    <s v="Normal"/>
    <x v="5"/>
    <s v="Mon Sep 07 2015 19:58:31 GMT-0500 (CDT)"/>
    <s v="icsfy_100"/>
    <n v="0"/>
  </r>
  <r>
    <x v="111"/>
    <n v="204"/>
    <s v="Normal"/>
    <x v="5"/>
    <s v="Mon Sep 07 2015 19:58:39 GMT-0500 (CDT)"/>
    <s v="icsfy_100"/>
    <n v="0"/>
  </r>
  <r>
    <x v="111"/>
    <n v="204"/>
    <s v="Normal"/>
    <x v="5"/>
    <s v="Mon Sep 07 2015 19:58:39 GMT-0500 (CDT)"/>
    <s v="icsfy_100"/>
    <n v="0"/>
  </r>
  <r>
    <x v="111"/>
    <n v="204"/>
    <s v="Normal"/>
    <x v="5"/>
    <s v="Mon Sep 07 2015 19:58:55 GMT-0500 (CDT)"/>
    <s v="icsfy_100"/>
    <n v="0"/>
  </r>
  <r>
    <x v="112"/>
    <n v="145"/>
    <s v="Normal"/>
    <x v="5"/>
    <s v="Mon Sep 07 2015 19:59:12 GMT-0500 (CDT)"/>
    <s v="icsfy_100"/>
    <n v="0"/>
  </r>
  <r>
    <x v="113"/>
    <n v="196"/>
    <s v="Plus"/>
    <x v="5"/>
    <s v="Mon Sep 07 2015 19:59:39 GMT-0500 (CDT)"/>
    <s v="icsfy_100"/>
    <n v="2"/>
  </r>
  <r>
    <x v="114"/>
    <n v="148"/>
    <s v="PrePlus"/>
    <x v="5"/>
    <s v="Mon Sep 07 2015 19:59:51 GMT-0500 (CDT)"/>
    <s v="icsfy_100"/>
    <n v="1"/>
  </r>
  <r>
    <x v="115"/>
    <n v="214"/>
    <s v="Plus"/>
    <x v="5"/>
    <s v="Mon Sep 07 2015 20:00:29 GMT-0500 (CDT)"/>
    <s v="icsfy_100"/>
    <n v="2"/>
  </r>
  <r>
    <x v="115"/>
    <n v="214"/>
    <s v="Plus"/>
    <x v="5"/>
    <s v="Mon Sep 07 2015 20:00:30 GMT-0500 (CDT)"/>
    <s v="icsfy_100"/>
    <n v="2"/>
  </r>
  <r>
    <x v="116"/>
    <n v="152"/>
    <s v="Normal"/>
    <x v="5"/>
    <s v="Mon Sep 07 2015 20:01:08 GMT-0500 (CDT)"/>
    <s v="icsfy_100"/>
    <n v="0"/>
  </r>
  <r>
    <x v="116"/>
    <n v="152"/>
    <s v="Normal"/>
    <x v="5"/>
    <s v="Mon Sep 07 2015 20:01:09 GMT-0500 (CDT)"/>
    <s v="icsfy_100"/>
    <n v="0"/>
  </r>
  <r>
    <x v="117"/>
    <n v="155"/>
    <s v="Normal"/>
    <x v="5"/>
    <s v="Mon Sep 07 2015 20:01:22 GMT-0500 (CDT)"/>
    <s v="icsfy_100"/>
    <n v="0"/>
  </r>
  <r>
    <x v="118"/>
    <n v="142"/>
    <s v="Plus"/>
    <x v="5"/>
    <s v="Mon Sep 07 2015 20:01:54 GMT-0500 (CDT)"/>
    <s v="icsfy_100"/>
    <n v="2"/>
  </r>
  <r>
    <x v="118"/>
    <n v="142"/>
    <s v="Plus"/>
    <x v="5"/>
    <s v="Mon Sep 07 2015 20:01:58 GMT-0500 (CDT)"/>
    <s v="icsfy_100"/>
    <n v="2"/>
  </r>
  <r>
    <x v="118"/>
    <n v="142"/>
    <s v="Plus"/>
    <x v="5"/>
    <s v="Mon Sep 07 2015 20:01:58 GMT-0500 (CDT)"/>
    <s v="icsfy_100"/>
    <n v="2"/>
  </r>
  <r>
    <x v="119"/>
    <n v="121"/>
    <s v="Normal"/>
    <x v="5"/>
    <s v="Mon Sep 07 2015 20:03:17 GMT-0500 (CDT)"/>
    <s v="icsfy_100"/>
    <n v="0"/>
  </r>
  <r>
    <x v="0"/>
    <n v="165"/>
    <s v="Plus"/>
    <x v="6"/>
    <s v="Sat Aug 08 2015 09:46:10 GMT-0700 (PDT)"/>
    <s v="icsfy_100"/>
    <n v="2"/>
  </r>
  <r>
    <x v="1"/>
    <n v="194"/>
    <s v="Normal"/>
    <x v="6"/>
    <s v="Sat Aug 08 2015 09:46:14 GMT-0700 (PDT)"/>
    <s v="icsfy_100"/>
    <n v="0"/>
  </r>
  <r>
    <x v="2"/>
    <n v="206"/>
    <s v="PrePlus"/>
    <x v="6"/>
    <s v="Sat Aug 08 2015 10:00:52 GMT-0700 (PDT)"/>
    <s v="icsfy_100"/>
    <n v="1"/>
  </r>
  <r>
    <x v="3"/>
    <n v="124"/>
    <s v="Normal"/>
    <x v="6"/>
    <s v="Sat Aug 08 2015 10:22:48 GMT-0700 (PDT)"/>
    <s v="icsfy_100"/>
    <n v="0"/>
  </r>
  <r>
    <x v="4"/>
    <n v="203"/>
    <s v="PrePlus"/>
    <x v="6"/>
    <s v="Sat Aug 08 2015 10:22:52 GMT-0700 (PDT)"/>
    <s v="icsfy_100"/>
    <n v="1"/>
  </r>
  <r>
    <x v="5"/>
    <n v="158"/>
    <s v="PrePlus"/>
    <x v="6"/>
    <s v="Sat Aug 08 2015 10:22:55 GMT-0700 (PDT)"/>
    <s v="icsfy_100"/>
    <n v="1"/>
  </r>
  <r>
    <x v="6"/>
    <n v="122"/>
    <s v="PrePlus"/>
    <x v="6"/>
    <s v="Sat Aug 08 2015 10:22:58 GMT-0700 (PDT)"/>
    <s v="icsfy_100"/>
    <n v="1"/>
  </r>
  <r>
    <x v="7"/>
    <n v="123"/>
    <s v="PrePlus"/>
    <x v="6"/>
    <s v="Sat Aug 08 2015 10:23:04 GMT-0700 (PDT)"/>
    <s v="icsfy_100"/>
    <n v="1"/>
  </r>
  <r>
    <x v="8"/>
    <n v="166"/>
    <s v="Normal"/>
    <x v="6"/>
    <s v="Sat Aug 08 2015 10:23:07 GMT-0700 (PDT)"/>
    <s v="icsfy_100"/>
    <n v="0"/>
  </r>
  <r>
    <x v="9"/>
    <n v="178"/>
    <s v="Normal"/>
    <x v="6"/>
    <s v="Sat Aug 08 2015 10:23:09 GMT-0700 (PDT)"/>
    <s v="icsfy_100"/>
    <n v="0"/>
  </r>
  <r>
    <x v="10"/>
    <n v="161"/>
    <s v="Normal"/>
    <x v="6"/>
    <s v="Sat Aug 08 2015 10:23:11 GMT-0700 (PDT)"/>
    <s v="icsfy_100"/>
    <n v="0"/>
  </r>
  <r>
    <x v="11"/>
    <n v="150"/>
    <s v="Normal"/>
    <x v="6"/>
    <s v="Sat Aug 08 2015 10:23:13 GMT-0700 (PDT)"/>
    <s v="icsfy_100"/>
    <n v="0"/>
  </r>
  <r>
    <x v="12"/>
    <n v="123"/>
    <s v="PrePlus"/>
    <x v="6"/>
    <s v="Sat Aug 08 2015 10:23:16 GMT-0700 (PDT)"/>
    <s v="icsfy_100"/>
    <n v="1"/>
  </r>
  <r>
    <x v="13"/>
    <n v="162"/>
    <s v="PrePlus"/>
    <x v="6"/>
    <s v="Sat Aug 08 2015 10:00:58 GMT-0700 (PDT)"/>
    <s v="icsfy_100"/>
    <n v="1"/>
  </r>
  <r>
    <x v="14"/>
    <n v="180"/>
    <s v="Plus"/>
    <x v="6"/>
    <s v="Sat Aug 08 2015 10:23:21 GMT-0700 (PDT)"/>
    <s v="icsfy_100"/>
    <n v="2"/>
  </r>
  <r>
    <x v="15"/>
    <n v="167"/>
    <s v="PrePlus"/>
    <x v="6"/>
    <s v="Sat Aug 08 2015 10:23:26 GMT-0700 (PDT)"/>
    <s v="icsfy_100"/>
    <n v="1"/>
  </r>
  <r>
    <x v="16"/>
    <n v="144"/>
    <s v="Normal"/>
    <x v="6"/>
    <s v="Sat Aug 08 2015 10:23:50 GMT-0700 (PDT)"/>
    <s v="icsfy_100"/>
    <n v="0"/>
  </r>
  <r>
    <x v="17"/>
    <n v="154"/>
    <s v="Normal"/>
    <x v="6"/>
    <s v="Sat Aug 08 2015 10:23:52 GMT-0700 (PDT)"/>
    <s v="icsfy_100"/>
    <n v="0"/>
  </r>
  <r>
    <x v="18"/>
    <n v="184"/>
    <s v="Normal"/>
    <x v="6"/>
    <s v="Sat Aug 08 2015 10:23:55 GMT-0700 (PDT)"/>
    <s v="icsfy_100"/>
    <n v="0"/>
  </r>
  <r>
    <x v="19"/>
    <n v="168"/>
    <s v="PrePlus"/>
    <x v="6"/>
    <s v="Sat Aug 08 2015 10:23:59 GMT-0700 (PDT)"/>
    <s v="icsfy_100"/>
    <n v="1"/>
  </r>
  <r>
    <x v="20"/>
    <n v="155"/>
    <s v="Normal"/>
    <x v="6"/>
    <s v="Sat Aug 08 2015 10:24:01 GMT-0700 (PDT)"/>
    <s v="icsfy_100"/>
    <n v="0"/>
  </r>
  <r>
    <x v="21"/>
    <n v="179"/>
    <s v="Normal"/>
    <x v="6"/>
    <s v="Sat Aug 08 2015 10:24:03 GMT-0700 (PDT)"/>
    <s v="icsfy_100"/>
    <n v="0"/>
  </r>
  <r>
    <x v="22"/>
    <n v="137"/>
    <s v="PrePlus"/>
    <x v="6"/>
    <s v="Sat Aug 08 2015 10:24:08 GMT-0700 (PDT)"/>
    <s v="icsfy_100"/>
    <n v="1"/>
  </r>
  <r>
    <x v="23"/>
    <n v="216"/>
    <s v="Plus"/>
    <x v="6"/>
    <s v="Sat Aug 08 2015 10:24:10 GMT-0700 (PDT)"/>
    <s v="icsfy_100"/>
    <n v="2"/>
  </r>
  <r>
    <x v="24"/>
    <n v="208"/>
    <s v="Normal"/>
    <x v="6"/>
    <s v="Sat Aug 08 2015 10:01:01 GMT-0700 (PDT)"/>
    <s v="icsfy_100"/>
    <n v="0"/>
  </r>
  <r>
    <x v="25"/>
    <n v="209"/>
    <s v="Normal"/>
    <x v="6"/>
    <s v="Sat Aug 08 2015 10:01:04 GMT-0700 (PDT)"/>
    <s v="icsfy_100"/>
    <n v="0"/>
  </r>
  <r>
    <x v="26"/>
    <n v="187"/>
    <s v="Plus"/>
    <x v="6"/>
    <s v="Sat Aug 08 2015 10:01:07 GMT-0700 (PDT)"/>
    <s v="icsfy_100"/>
    <n v="2"/>
  </r>
  <r>
    <x v="27"/>
    <n v="163"/>
    <s v="PrePlus"/>
    <x v="6"/>
    <s v="Sat Aug 08 2015 10:09:07 GMT-0700 (PDT)"/>
    <s v="icsfy_100"/>
    <n v="1"/>
  </r>
  <r>
    <x v="28"/>
    <n v="182"/>
    <s v="Plus"/>
    <x v="6"/>
    <s v="Sat Aug 08 2015 10:09:10 GMT-0700 (PDT)"/>
    <s v="icsfy_100"/>
    <n v="2"/>
  </r>
  <r>
    <x v="29"/>
    <n v="134"/>
    <s v="PrePlus"/>
    <x v="6"/>
    <s v="Sat Aug 08 2015 10:09:14 GMT-0700 (PDT)"/>
    <s v="icsfy_100"/>
    <n v="1"/>
  </r>
  <r>
    <x v="30"/>
    <n v="132"/>
    <s v="PrePlus"/>
    <x v="6"/>
    <s v="Sat Aug 08 2015 10:09:19 GMT-0700 (PDT)"/>
    <s v="icsfy_100"/>
    <n v="1"/>
  </r>
  <r>
    <x v="31"/>
    <n v="195"/>
    <s v="Normal"/>
    <x v="6"/>
    <s v="Sat Aug 08 2015 10:09:26 GMT-0700 (PDT)"/>
    <s v="icsfy_100"/>
    <n v="0"/>
  </r>
  <r>
    <x v="32"/>
    <n v="219"/>
    <s v="Normal"/>
    <x v="6"/>
    <s v="Sat Aug 08 2015 09:46:18 GMT-0700 (PDT)"/>
    <s v="icsfy_100"/>
    <n v="0"/>
  </r>
  <r>
    <x v="33"/>
    <n v="180"/>
    <s v="Plus"/>
    <x v="6"/>
    <s v="Sat Aug 08 2015 10:09:36 GMT-0700 (PDT)"/>
    <s v="icsfy_100"/>
    <n v="2"/>
  </r>
  <r>
    <x v="34"/>
    <n v="218"/>
    <s v="PrePlus"/>
    <x v="6"/>
    <s v="Sat Aug 08 2015 10:10:05 GMT-0700 (PDT)"/>
    <s v="icsfy_100"/>
    <n v="1"/>
  </r>
  <r>
    <x v="35"/>
    <n v="194"/>
    <s v="Normal"/>
    <x v="6"/>
    <s v="Sat Aug 08 2015 10:10:07 GMT-0700 (PDT)"/>
    <s v="icsfy_100"/>
    <n v="0"/>
  </r>
  <r>
    <x v="36"/>
    <n v="156"/>
    <s v="Normal"/>
    <x v="6"/>
    <s v="Sat Aug 08 2015 10:10:10 GMT-0700 (PDT)"/>
    <s v="icsfy_100"/>
    <n v="0"/>
  </r>
  <r>
    <x v="37"/>
    <n v="136"/>
    <s v="Normal"/>
    <x v="6"/>
    <s v="Sat Aug 08 2015 10:10:12 GMT-0700 (PDT)"/>
    <s v="icsfy_100"/>
    <n v="0"/>
  </r>
  <r>
    <x v="38"/>
    <n v="149"/>
    <s v="Plus"/>
    <x v="6"/>
    <s v="Sat Aug 08 2015 10:10:34 GMT-0700 (PDT)"/>
    <s v="icsfy_100"/>
    <n v="2"/>
  </r>
  <r>
    <x v="39"/>
    <n v="188"/>
    <s v="Normal"/>
    <x v="6"/>
    <s v="Sat Aug 08 2015 10:10:38 GMT-0700 (PDT)"/>
    <s v="icsfy_100"/>
    <n v="0"/>
  </r>
  <r>
    <x v="40"/>
    <n v="220"/>
    <s v="PrePlus"/>
    <x v="6"/>
    <s v="Sat Aug 08 2015 10:10:42 GMT-0700 (PDT)"/>
    <s v="icsfy_100"/>
    <n v="1"/>
  </r>
  <r>
    <x v="41"/>
    <n v="151"/>
    <s v="Normal"/>
    <x v="6"/>
    <s v="Sat Aug 08 2015 10:10:49 GMT-0700 (PDT)"/>
    <s v="icsfy_100"/>
    <n v="0"/>
  </r>
  <r>
    <x v="42"/>
    <n v="211"/>
    <s v="Plus"/>
    <x v="6"/>
    <s v="Sat Aug 08 2015 10:11:19 GMT-0700 (PDT)"/>
    <s v="icsfy_100"/>
    <n v="2"/>
  </r>
  <r>
    <x v="43"/>
    <n v="143"/>
    <s v="Plus"/>
    <x v="6"/>
    <s v="Sat Aug 08 2015 09:47:50 GMT-0700 (PDT)"/>
    <s v="icsfy_100"/>
    <n v="2"/>
  </r>
  <r>
    <x v="44"/>
    <n v="172"/>
    <s v="Plus"/>
    <x v="6"/>
    <s v="Sat Aug 08 2015 10:11:24 GMT-0700 (PDT)"/>
    <s v="icsfy_100"/>
    <n v="2"/>
  </r>
  <r>
    <x v="45"/>
    <n v="186"/>
    <s v="Plus"/>
    <x v="6"/>
    <s v="Sat Aug 08 2015 10:11:27 GMT-0700 (PDT)"/>
    <s v="icsfy_100"/>
    <n v="2"/>
  </r>
  <r>
    <x v="46"/>
    <n v="142"/>
    <s v="Plus"/>
    <x v="6"/>
    <s v="Sat Aug 08 2015 10:11:32 GMT-0700 (PDT)"/>
    <s v="icsfy_100"/>
    <n v="2"/>
  </r>
  <r>
    <x v="47"/>
    <n v="215"/>
    <s v="Normal"/>
    <x v="6"/>
    <s v="Sat Aug 08 2015 10:11:35 GMT-0700 (PDT)"/>
    <s v="icsfy_100"/>
    <n v="0"/>
  </r>
  <r>
    <x v="48"/>
    <n v="132"/>
    <s v="PrePlus"/>
    <x v="6"/>
    <s v="Sat Aug 08 2015 10:11:37 GMT-0700 (PDT)"/>
    <s v="icsfy_100"/>
    <n v="1"/>
  </r>
  <r>
    <x v="49"/>
    <n v="169"/>
    <s v="Normal"/>
    <x v="6"/>
    <s v="Sat Aug 08 2015 10:11:40 GMT-0700 (PDT)"/>
    <s v="icsfy_100"/>
    <n v="0"/>
  </r>
  <r>
    <x v="50"/>
    <n v="147"/>
    <s v="Normal"/>
    <x v="6"/>
    <s v="Sat Aug 08 2015 10:11:43 GMT-0700 (PDT)"/>
    <s v="icsfy_100"/>
    <n v="0"/>
  </r>
  <r>
    <x v="51"/>
    <n v="176"/>
    <s v="Normal"/>
    <x v="6"/>
    <s v="Sat Aug 08 2015 10:11:46 GMT-0700 (PDT)"/>
    <s v="icsfy_100"/>
    <n v="0"/>
  </r>
  <r>
    <x v="52"/>
    <n v="173"/>
    <s v="PrePlus"/>
    <x v="6"/>
    <s v="Sat Aug 08 2015 10:11:49 GMT-0700 (PDT)"/>
    <s v="icsfy_100"/>
    <n v="1"/>
  </r>
  <r>
    <x v="53"/>
    <n v="133"/>
    <s v="Normal"/>
    <x v="6"/>
    <s v="Sat Aug 08 2015 10:11:52 GMT-0700 (PDT)"/>
    <s v="icsfy_100"/>
    <n v="0"/>
  </r>
  <r>
    <x v="54"/>
    <n v="175"/>
    <s v="Normal"/>
    <x v="6"/>
    <s v="Sat Aug 08 2015 10:00:30 GMT-0700 (PDT)"/>
    <s v="icsfy_100"/>
    <n v="0"/>
  </r>
  <r>
    <x v="55"/>
    <n v="201"/>
    <s v="Normal"/>
    <x v="6"/>
    <s v="Sat Aug 08 2015 10:11:55 GMT-0700 (PDT)"/>
    <s v="icsfy_100"/>
    <n v="0"/>
  </r>
  <r>
    <x v="56"/>
    <n v="217"/>
    <s v="Normal"/>
    <x v="6"/>
    <s v="Sat Aug 08 2015 10:11:57 GMT-0700 (PDT)"/>
    <s v="icsfy_100"/>
    <n v="0"/>
  </r>
  <r>
    <x v="57"/>
    <n v="138"/>
    <s v="Normal"/>
    <x v="6"/>
    <s v="Sat Aug 08 2015 10:19:05 GMT-0700 (PDT)"/>
    <s v="icsfy_100"/>
    <n v="0"/>
  </r>
  <r>
    <x v="58"/>
    <n v="173"/>
    <s v="PrePlus"/>
    <x v="6"/>
    <s v="Sat Aug 08 2015 10:19:08 GMT-0700 (PDT)"/>
    <s v="icsfy_100"/>
    <n v="1"/>
  </r>
  <r>
    <x v="59"/>
    <n v="170"/>
    <s v="Normal"/>
    <x v="6"/>
    <s v="Sat Aug 08 2015 10:19:11 GMT-0700 (PDT)"/>
    <s v="icsfy_100"/>
    <n v="0"/>
  </r>
  <r>
    <x v="60"/>
    <n v="129"/>
    <s v="Normal"/>
    <x v="6"/>
    <s v="Sat Aug 08 2015 10:19:14 GMT-0700 (PDT)"/>
    <s v="icsfy_100"/>
    <n v="0"/>
  </r>
  <r>
    <x v="61"/>
    <n v="157"/>
    <s v="PrePlus"/>
    <x v="6"/>
    <s v="Sat Aug 08 2015 10:19:19 GMT-0700 (PDT)"/>
    <s v="icsfy_100"/>
    <n v="1"/>
  </r>
  <r>
    <x v="62"/>
    <n v="174"/>
    <s v="Normal"/>
    <x v="6"/>
    <s v="Sat Aug 08 2015 10:19:21 GMT-0700 (PDT)"/>
    <s v="icsfy_100"/>
    <n v="0"/>
  </r>
  <r>
    <x v="63"/>
    <n v="214"/>
    <s v="Plus"/>
    <x v="6"/>
    <s v="Sat Aug 08 2015 10:19:25 GMT-0700 (PDT)"/>
    <s v="icsfy_100"/>
    <n v="2"/>
  </r>
  <r>
    <x v="64"/>
    <n v="164"/>
    <s v="Normal"/>
    <x v="6"/>
    <s v="Sat Aug 08 2015 10:19:28 GMT-0700 (PDT)"/>
    <s v="icsfy_100"/>
    <n v="0"/>
  </r>
  <r>
    <x v="65"/>
    <n v="177"/>
    <s v="Normal"/>
    <x v="6"/>
    <s v="Sat Aug 08 2015 10:00:34 GMT-0700 (PDT)"/>
    <s v="icsfy_100"/>
    <n v="0"/>
  </r>
  <r>
    <x v="66"/>
    <n v="183"/>
    <s v="Normal"/>
    <x v="6"/>
    <s v="Sat Aug 08 2015 10:19:31 GMT-0700 (PDT)"/>
    <s v="icsfy_100"/>
    <n v="0"/>
  </r>
  <r>
    <x v="67"/>
    <n v="152"/>
    <s v="Normal"/>
    <x v="6"/>
    <s v="Sat Aug 08 2015 10:19:34 GMT-0700 (PDT)"/>
    <s v="icsfy_100"/>
    <n v="0"/>
  </r>
  <r>
    <x v="68"/>
    <n v="183"/>
    <s v="Normal"/>
    <x v="6"/>
    <s v="Sat Aug 08 2015 10:19:36 GMT-0700 (PDT)"/>
    <s v="icsfy_100"/>
    <n v="0"/>
  </r>
  <r>
    <x v="69"/>
    <n v="126"/>
    <s v="PrePlus"/>
    <x v="6"/>
    <s v="Sat Aug 08 2015 10:19:40 GMT-0700 (PDT)"/>
    <s v="icsfy_100"/>
    <n v="1"/>
  </r>
  <r>
    <x v="70"/>
    <n v="176"/>
    <s v="Normal"/>
    <x v="6"/>
    <s v="Sat Aug 08 2015 10:19:41 GMT-0700 (PDT)"/>
    <s v="icsfy_100"/>
    <n v="0"/>
  </r>
  <r>
    <x v="71"/>
    <n v="205"/>
    <s v="Normal"/>
    <x v="6"/>
    <s v="Sat Aug 08 2015 10:19:44 GMT-0700 (PDT)"/>
    <s v="icsfy_100"/>
    <n v="0"/>
  </r>
  <r>
    <x v="72"/>
    <n v="130"/>
    <s v="PrePlus"/>
    <x v="6"/>
    <s v="Sat Aug 08 2015 10:19:50 GMT-0700 (PDT)"/>
    <s v="icsfy_100"/>
    <n v="1"/>
  </r>
  <r>
    <x v="73"/>
    <n v="135"/>
    <s v="Normal"/>
    <x v="6"/>
    <s v="Sat Aug 08 2015 10:19:52 GMT-0700 (PDT)"/>
    <s v="icsfy_100"/>
    <n v="0"/>
  </r>
  <r>
    <x v="74"/>
    <n v="199"/>
    <s v="Plus"/>
    <x v="6"/>
    <s v="Sat Aug 08 2015 10:19:56 GMT-0700 (PDT)"/>
    <s v="icsfy_100"/>
    <n v="2"/>
  </r>
  <r>
    <x v="75"/>
    <n v="185"/>
    <s v="Normal"/>
    <x v="6"/>
    <s v="Sat Aug 08 2015 10:19:58 GMT-0700 (PDT)"/>
    <s v="icsfy_100"/>
    <n v="0"/>
  </r>
  <r>
    <x v="76"/>
    <n v="198"/>
    <s v="Normal"/>
    <x v="6"/>
    <s v="Sat Aug 08 2015 10:00:36 GMT-0700 (PDT)"/>
    <s v="icsfy_100"/>
    <n v="0"/>
  </r>
  <r>
    <x v="77"/>
    <n v="202"/>
    <s v="Normal"/>
    <x v="6"/>
    <s v="Sat Aug 08 2015 10:20:01 GMT-0700 (PDT)"/>
    <s v="icsfy_100"/>
    <n v="0"/>
  </r>
  <r>
    <x v="78"/>
    <n v="196"/>
    <s v="Normal"/>
    <x v="6"/>
    <s v="Sat Aug 08 2015 10:20:04 GMT-0700 (PDT)"/>
    <s v="icsfy_100"/>
    <n v="0"/>
  </r>
  <r>
    <x v="79"/>
    <n v="189"/>
    <s v="Normal"/>
    <x v="6"/>
    <s v="Sat Aug 08 2015 10:20:07 GMT-0700 (PDT)"/>
    <s v="icsfy_100"/>
    <n v="0"/>
  </r>
  <r>
    <x v="80"/>
    <n v="207"/>
    <s v="PrePlus"/>
    <x v="6"/>
    <s v="Sat Aug 08 2015 10:20:29 GMT-0700 (PDT)"/>
    <s v="icsfy_100"/>
    <n v="1"/>
  </r>
  <r>
    <x v="81"/>
    <n v="159"/>
    <s v="PrePlus"/>
    <x v="6"/>
    <s v="Sat Aug 08 2015 10:20:33 GMT-0700 (PDT)"/>
    <s v="icsfy_100"/>
    <n v="1"/>
  </r>
  <r>
    <x v="82"/>
    <n v="153"/>
    <s v="Plus"/>
    <x v="6"/>
    <s v="Sat Aug 08 2015 10:20:37 GMT-0700 (PDT)"/>
    <s v="icsfy_100"/>
    <n v="2"/>
  </r>
  <r>
    <x v="83"/>
    <n v="197"/>
    <s v="Normal"/>
    <x v="6"/>
    <s v="Sat Aug 08 2015 10:20:40 GMT-0700 (PDT)"/>
    <s v="icsfy_100"/>
    <n v="0"/>
  </r>
  <r>
    <x v="84"/>
    <n v="192"/>
    <s v="Normal"/>
    <x v="6"/>
    <s v="Sat Aug 08 2015 10:20:43 GMT-0700 (PDT)"/>
    <s v="icsfy_100"/>
    <n v="0"/>
  </r>
  <r>
    <x v="85"/>
    <n v="139"/>
    <s v="Normal"/>
    <x v="6"/>
    <s v="Sat Aug 08 2015 10:20:45 GMT-0700 (PDT)"/>
    <s v="icsfy_100"/>
    <n v="0"/>
  </r>
  <r>
    <x v="86"/>
    <n v="193"/>
    <s v="PrePlus"/>
    <x v="6"/>
    <s v="Sat Aug 08 2015 10:20:50 GMT-0700 (PDT)"/>
    <s v="icsfy_100"/>
    <n v="1"/>
  </r>
  <r>
    <x v="87"/>
    <n v="213"/>
    <s v="Normal"/>
    <x v="6"/>
    <s v="Sat Aug 08 2015 10:00:39 GMT-0700 (PDT)"/>
    <s v="icsfy_100"/>
    <n v="0"/>
  </r>
  <r>
    <x v="88"/>
    <n v="212"/>
    <s v="PrePlus"/>
    <x v="6"/>
    <s v="Sat Aug 08 2015 10:20:59 GMT-0700 (PDT)"/>
    <s v="icsfy_100"/>
    <n v="1"/>
  </r>
  <r>
    <x v="89"/>
    <n v="171"/>
    <s v="Normal"/>
    <x v="6"/>
    <s v="Sat Aug 08 2015 10:21:02 GMT-0700 (PDT)"/>
    <s v="icsfy_100"/>
    <n v="0"/>
  </r>
  <r>
    <x v="90"/>
    <n v="178"/>
    <s v="Normal"/>
    <x v="6"/>
    <s v="Sat Aug 08 2015 10:21:05 GMT-0700 (PDT)"/>
    <s v="icsfy_100"/>
    <n v="0"/>
  </r>
  <r>
    <x v="91"/>
    <n v="127"/>
    <s v="Plus"/>
    <x v="6"/>
    <s v="Sat Aug 08 2015 10:21:08 GMT-0700 (PDT)"/>
    <s v="icsfy_100"/>
    <n v="2"/>
  </r>
  <r>
    <x v="92"/>
    <n v="191"/>
    <s v="Plus"/>
    <x v="6"/>
    <s v="Sat Aug 08 2015 10:21:11 GMT-0700 (PDT)"/>
    <s v="icsfy_100"/>
    <n v="2"/>
  </r>
  <r>
    <x v="93"/>
    <n v="200"/>
    <s v="Plus"/>
    <x v="6"/>
    <s v="Sat Aug 08 2015 10:21:14 GMT-0700 (PDT)"/>
    <s v="icsfy_100"/>
    <n v="2"/>
  </r>
  <r>
    <x v="94"/>
    <n v="125"/>
    <s v="PrePlus"/>
    <x v="6"/>
    <s v="Sat Aug 08 2015 10:21:19 GMT-0700 (PDT)"/>
    <s v="icsfy_100"/>
    <n v="1"/>
  </r>
  <r>
    <x v="95"/>
    <n v="185"/>
    <s v="Normal"/>
    <x v="6"/>
    <s v="Sat Aug 08 2015 10:21:21 GMT-0700 (PDT)"/>
    <s v="icsfy_100"/>
    <n v="0"/>
  </r>
  <r>
    <x v="96"/>
    <n v="190"/>
    <s v="Normal"/>
    <x v="6"/>
    <s v="Sat Aug 08 2015 10:21:23 GMT-0700 (PDT)"/>
    <s v="icsfy_100"/>
    <n v="0"/>
  </r>
  <r>
    <x v="97"/>
    <n v="210"/>
    <s v="Plus"/>
    <x v="6"/>
    <s v="Sat Aug 08 2015 10:21:34 GMT-0700 (PDT)"/>
    <s v="icsfy_100"/>
    <n v="2"/>
  </r>
  <r>
    <x v="98"/>
    <n v="139"/>
    <s v="Normal"/>
    <x v="6"/>
    <s v="Sat Aug 08 2015 10:00:42 GMT-0700 (PDT)"/>
    <s v="icsfy_100"/>
    <n v="0"/>
  </r>
  <r>
    <x v="99"/>
    <n v="129"/>
    <s v="Normal"/>
    <x v="6"/>
    <s v="Sat Aug 08 2015 10:21:37 GMT-0700 (PDT)"/>
    <s v="icsfy_100"/>
    <n v="0"/>
  </r>
  <r>
    <x v="100"/>
    <n v="160"/>
    <s v="Normal"/>
    <x v="6"/>
    <s v="Sat Aug 08 2015 10:21:40 GMT-0700 (PDT)"/>
    <s v="icsfy_100"/>
    <n v="0"/>
  </r>
  <r>
    <x v="101"/>
    <n v="141"/>
    <s v="Plus"/>
    <x v="6"/>
    <s v="Sat Aug 08 2015 10:21:47 GMT-0700 (PDT)"/>
    <s v="icsfy_100"/>
    <n v="2"/>
  </r>
  <r>
    <x v="102"/>
    <n v="140"/>
    <s v="PrePlus"/>
    <x v="6"/>
    <s v="Sat Aug 08 2015 10:21:58 GMT-0700 (PDT)"/>
    <s v="icsfy_100"/>
    <n v="1"/>
  </r>
  <r>
    <x v="103"/>
    <n v="146"/>
    <s v="Normal"/>
    <x v="6"/>
    <s v="Sat Aug 08 2015 10:22:01 GMT-0700 (PDT)"/>
    <s v="icsfy_100"/>
    <n v="0"/>
  </r>
  <r>
    <x v="104"/>
    <n v="128"/>
    <s v="Normal"/>
    <x v="6"/>
    <s v="Sat Aug 08 2015 10:22:03 GMT-0700 (PDT)"/>
    <s v="icsfy_100"/>
    <n v="0"/>
  </r>
  <r>
    <x v="105"/>
    <n v="170"/>
    <s v="Normal"/>
    <x v="6"/>
    <s v="Sat Aug 08 2015 10:22:05 GMT-0700 (PDT)"/>
    <s v="icsfy_100"/>
    <n v="0"/>
  </r>
  <r>
    <x v="106"/>
    <n v="181"/>
    <s v="Plus"/>
    <x v="6"/>
    <s v="Sat Aug 08 2015 10:22:08 GMT-0700 (PDT)"/>
    <s v="icsfy_100"/>
    <n v="2"/>
  </r>
  <r>
    <x v="107"/>
    <n v="159"/>
    <s v="PrePlus"/>
    <x v="6"/>
    <s v="Sat Aug 08 2015 10:22:11 GMT-0700 (PDT)"/>
    <s v="icsfy_100"/>
    <n v="1"/>
  </r>
  <r>
    <x v="108"/>
    <n v="161"/>
    <s v="Normal"/>
    <x v="6"/>
    <s v="Sat Aug 08 2015 10:22:14 GMT-0700 (PDT)"/>
    <s v="icsfy_100"/>
    <n v="0"/>
  </r>
  <r>
    <x v="109"/>
    <n v="174"/>
    <s v="Normal"/>
    <x v="6"/>
    <s v="Sat Aug 08 2015 10:00:45 GMT-0700 (PDT)"/>
    <s v="icsfy_100"/>
    <n v="0"/>
  </r>
  <r>
    <x v="110"/>
    <n v="131"/>
    <s v="Normal"/>
    <x v="6"/>
    <s v="Sat Aug 08 2015 10:22:17 GMT-0700 (PDT)"/>
    <s v="icsfy_100"/>
    <n v="0"/>
  </r>
  <r>
    <x v="111"/>
    <n v="204"/>
    <s v="Normal"/>
    <x v="6"/>
    <s v="Sat Aug 08 2015 10:22:19 GMT-0700 (PDT)"/>
    <s v="icsfy_100"/>
    <n v="0"/>
  </r>
  <r>
    <x v="112"/>
    <n v="145"/>
    <s v="Plus"/>
    <x v="6"/>
    <s v="Sat Aug 08 2015 10:22:27 GMT-0700 (PDT)"/>
    <s v="icsfy_100"/>
    <n v="2"/>
  </r>
  <r>
    <x v="113"/>
    <n v="196"/>
    <s v="Normal"/>
    <x v="6"/>
    <s v="Sat Aug 08 2015 10:22:29 GMT-0700 (PDT)"/>
    <s v="icsfy_100"/>
    <n v="0"/>
  </r>
  <r>
    <x v="114"/>
    <n v="148"/>
    <s v="PrePlus"/>
    <x v="6"/>
    <s v="Sat Aug 08 2015 10:22:33 GMT-0700 (PDT)"/>
    <s v="icsfy_100"/>
    <n v="1"/>
  </r>
  <r>
    <x v="115"/>
    <n v="214"/>
    <s v="Plus"/>
    <x v="6"/>
    <s v="Sat Aug 08 2015 10:22:35 GMT-0700 (PDT)"/>
    <s v="icsfy_100"/>
    <n v="2"/>
  </r>
  <r>
    <x v="116"/>
    <n v="152"/>
    <s v="Normal"/>
    <x v="6"/>
    <s v="Sat Aug 08 2015 10:22:37 GMT-0700 (PDT)"/>
    <s v="icsfy_100"/>
    <n v="0"/>
  </r>
  <r>
    <x v="117"/>
    <n v="155"/>
    <s v="Normal"/>
    <x v="6"/>
    <s v="Sat Aug 08 2015 10:22:40 GMT-0700 (PDT)"/>
    <s v="icsfy_100"/>
    <n v="0"/>
  </r>
  <r>
    <x v="118"/>
    <n v="142"/>
    <s v="Plus"/>
    <x v="6"/>
    <s v="Sat Aug 08 2015 10:22:43 GMT-0700 (PDT)"/>
    <s v="icsfy_100"/>
    <n v="2"/>
  </r>
  <r>
    <x v="119"/>
    <n v="121"/>
    <s v="Normal"/>
    <x v="6"/>
    <s v="Sat Aug 08 2015 10:22:46 GMT-0700 (PDT)"/>
    <s v="icsfy_100"/>
    <n v="0"/>
  </r>
  <r>
    <x v="0"/>
    <n v="165"/>
    <s v="PrePlus"/>
    <x v="7"/>
    <s v="Sat Aug 29 2015 07:17:13 GMT-0400 (EDT)"/>
    <s v="icsfy_100"/>
    <n v="1"/>
  </r>
  <r>
    <x v="1"/>
    <n v="194"/>
    <s v="Normal"/>
    <x v="7"/>
    <s v="Sat Aug 29 2015 07:17:16 GMT-0400 (EDT)"/>
    <s v="icsfy_100"/>
    <n v="0"/>
  </r>
  <r>
    <x v="2"/>
    <n v="206"/>
    <s v="Normal"/>
    <x v="7"/>
    <s v="Sat Aug 29 2015 07:17:41 GMT-0400 (EDT)"/>
    <s v="icsfy_100"/>
    <n v="0"/>
  </r>
  <r>
    <x v="3"/>
    <n v="124"/>
    <s v="Normal"/>
    <x v="7"/>
    <s v="Sat Aug 29 2015 07:23:37 GMT-0400 (EDT)"/>
    <s v="icsfy_100"/>
    <n v="0"/>
  </r>
  <r>
    <x v="4"/>
    <n v="203"/>
    <s v="Normal"/>
    <x v="7"/>
    <s v="Sat Aug 29 2015 07:23:39 GMT-0400 (EDT)"/>
    <s v="icsfy_100"/>
    <n v="0"/>
  </r>
  <r>
    <x v="5"/>
    <n v="158"/>
    <s v="PrePlus"/>
    <x v="7"/>
    <s v="Sat Aug 29 2015 07:23:48 GMT-0400 (EDT)"/>
    <s v="icsfy_100"/>
    <n v="1"/>
  </r>
  <r>
    <x v="6"/>
    <n v="122"/>
    <s v="PrePlus"/>
    <x v="7"/>
    <s v="Sat Aug 29 2015 07:23:50 GMT-0400 (EDT)"/>
    <s v="icsfy_100"/>
    <n v="1"/>
  </r>
  <r>
    <x v="7"/>
    <n v="123"/>
    <s v="PrePlus"/>
    <x v="7"/>
    <s v="Sat Aug 29 2015 07:23:54 GMT-0400 (EDT)"/>
    <s v="icsfy_100"/>
    <n v="1"/>
  </r>
  <r>
    <x v="8"/>
    <n v="166"/>
    <s v="Normal"/>
    <x v="7"/>
    <s v="Sat Aug 29 2015 07:23:56 GMT-0400 (EDT)"/>
    <s v="icsfy_100"/>
    <n v="0"/>
  </r>
  <r>
    <x v="9"/>
    <n v="178"/>
    <s v="Normal"/>
    <x v="7"/>
    <s v="Sat Aug 29 2015 07:23:58 GMT-0400 (EDT)"/>
    <s v="icsfy_100"/>
    <n v="0"/>
  </r>
  <r>
    <x v="10"/>
    <n v="161"/>
    <s v="Normal"/>
    <x v="7"/>
    <s v="Sat Aug 29 2015 07:24:14 GMT-0400 (EDT)"/>
    <s v="icsfy_100"/>
    <n v="0"/>
  </r>
  <r>
    <x v="11"/>
    <n v="150"/>
    <s v="Normal"/>
    <x v="7"/>
    <s v="Sat Aug 29 2015 07:24:26 GMT-0400 (EDT)"/>
    <s v="icsfy_100"/>
    <n v="0"/>
  </r>
  <r>
    <x v="12"/>
    <n v="123"/>
    <s v="PrePlus"/>
    <x v="7"/>
    <s v="Sat Aug 29 2015 07:24:34 GMT-0400 (EDT)"/>
    <s v="icsfy_100"/>
    <n v="1"/>
  </r>
  <r>
    <x v="13"/>
    <n v="162"/>
    <s v="PrePlus"/>
    <x v="7"/>
    <s v="Sat Aug 29 2015 07:17:49 GMT-0400 (EDT)"/>
    <s v="icsfy_100"/>
    <n v="1"/>
  </r>
  <r>
    <x v="14"/>
    <n v="180"/>
    <s v="Plus"/>
    <x v="7"/>
    <s v="Sat Aug 29 2015 07:24:36 GMT-0400 (EDT)"/>
    <s v="icsfy_100"/>
    <n v="2"/>
  </r>
  <r>
    <x v="15"/>
    <n v="167"/>
    <s v="Normal"/>
    <x v="7"/>
    <s v="Sat Aug 29 2015 07:24:40 GMT-0400 (EDT)"/>
    <s v="icsfy_100"/>
    <n v="0"/>
  </r>
  <r>
    <x v="16"/>
    <n v="144"/>
    <s v="Normal"/>
    <x v="7"/>
    <s v="Sat Aug 29 2015 07:24:42 GMT-0400 (EDT)"/>
    <s v="icsfy_100"/>
    <n v="0"/>
  </r>
  <r>
    <x v="17"/>
    <n v="154"/>
    <s v="Normal"/>
    <x v="7"/>
    <s v="Sat Aug 29 2015 07:24:44 GMT-0400 (EDT)"/>
    <s v="icsfy_100"/>
    <n v="0"/>
  </r>
  <r>
    <x v="18"/>
    <n v="184"/>
    <s v="Normal"/>
    <x v="7"/>
    <s v="Sat Aug 29 2015 07:24:45 GMT-0400 (EDT)"/>
    <s v="icsfy_100"/>
    <n v="0"/>
  </r>
  <r>
    <x v="19"/>
    <n v="168"/>
    <s v="Normal"/>
    <x v="7"/>
    <s v="Sat Aug 29 2015 07:24:51 GMT-0400 (EDT)"/>
    <s v="icsfy_100"/>
    <n v="0"/>
  </r>
  <r>
    <x v="20"/>
    <n v="155"/>
    <s v="Normal"/>
    <x v="7"/>
    <s v="Sat Aug 29 2015 07:24:52 GMT-0400 (EDT)"/>
    <s v="icsfy_100"/>
    <n v="0"/>
  </r>
  <r>
    <x v="21"/>
    <n v="179"/>
    <s v="Normal"/>
    <x v="7"/>
    <s v="Sat Aug 29 2015 07:24:53 GMT-0400 (EDT)"/>
    <s v="icsfy_100"/>
    <n v="0"/>
  </r>
  <r>
    <x v="22"/>
    <n v="137"/>
    <s v="Normal"/>
    <x v="7"/>
    <s v="Sat Aug 29 2015 07:25:06 GMT-0400 (EDT)"/>
    <s v="icsfy_100"/>
    <n v="0"/>
  </r>
  <r>
    <x v="23"/>
    <n v="216"/>
    <s v="Plus"/>
    <x v="7"/>
    <s v="Sat Aug 29 2015 07:25:09 GMT-0400 (EDT)"/>
    <s v="icsfy_100"/>
    <n v="2"/>
  </r>
  <r>
    <x v="24"/>
    <n v="208"/>
    <s v="Normal"/>
    <x v="7"/>
    <s v="Sat Aug 29 2015 07:17:51 GMT-0400 (EDT)"/>
    <s v="icsfy_100"/>
    <n v="0"/>
  </r>
  <r>
    <x v="25"/>
    <n v="209"/>
    <s v="Normal"/>
    <x v="7"/>
    <s v="Sat Aug 29 2015 07:17:53 GMT-0400 (EDT)"/>
    <s v="icsfy_100"/>
    <n v="0"/>
  </r>
  <r>
    <x v="26"/>
    <n v="187"/>
    <s v="Plus"/>
    <x v="7"/>
    <s v="Sat Aug 29 2015 07:18:00 GMT-0400 (EDT)"/>
    <s v="icsfy_100"/>
    <n v="2"/>
  </r>
  <r>
    <x v="27"/>
    <n v="163"/>
    <s v="Normal"/>
    <x v="7"/>
    <s v="Sat Aug 29 2015 07:18:03 GMT-0400 (EDT)"/>
    <s v="icsfy_100"/>
    <n v="0"/>
  </r>
  <r>
    <x v="28"/>
    <n v="182"/>
    <s v="PrePlus"/>
    <x v="7"/>
    <s v="Sat Aug 29 2015 07:18:06 GMT-0400 (EDT)"/>
    <s v="icsfy_100"/>
    <n v="1"/>
  </r>
  <r>
    <x v="29"/>
    <n v="134"/>
    <s v="Normal"/>
    <x v="7"/>
    <s v="Sat Aug 29 2015 07:18:10 GMT-0400 (EDT)"/>
    <s v="icsfy_100"/>
    <n v="0"/>
  </r>
  <r>
    <x v="30"/>
    <n v="132"/>
    <s v="Normal"/>
    <x v="7"/>
    <s v="Sat Aug 29 2015 07:18:17 GMT-0400 (EDT)"/>
    <s v="icsfy_100"/>
    <n v="0"/>
  </r>
  <r>
    <x v="31"/>
    <n v="195"/>
    <s v="Normal"/>
    <x v="7"/>
    <s v="Sat Aug 29 2015 07:18:19 GMT-0400 (EDT)"/>
    <s v="icsfy_100"/>
    <n v="0"/>
  </r>
  <r>
    <x v="32"/>
    <n v="219"/>
    <s v="Normal"/>
    <x v="7"/>
    <s v="Sat Aug 29 2015 07:17:17 GMT-0400 (EDT)"/>
    <s v="icsfy_100"/>
    <n v="0"/>
  </r>
  <r>
    <x v="33"/>
    <n v="180"/>
    <s v="PrePlus"/>
    <x v="7"/>
    <s v="Sat Aug 29 2015 07:18:26 GMT-0400 (EDT)"/>
    <s v="icsfy_100"/>
    <n v="1"/>
  </r>
  <r>
    <x v="34"/>
    <n v="218"/>
    <s v="PrePlus"/>
    <x v="7"/>
    <s v="Sat Aug 29 2015 07:18:28 GMT-0400 (EDT)"/>
    <s v="icsfy_100"/>
    <n v="1"/>
  </r>
  <r>
    <x v="35"/>
    <n v="194"/>
    <s v="Normal"/>
    <x v="7"/>
    <s v="Sat Aug 29 2015 07:18:31 GMT-0400 (EDT)"/>
    <s v="icsfy_100"/>
    <n v="0"/>
  </r>
  <r>
    <x v="36"/>
    <n v="156"/>
    <s v="Normal"/>
    <x v="7"/>
    <s v="Sat Aug 29 2015 07:18:32 GMT-0400 (EDT)"/>
    <s v="icsfy_100"/>
    <n v="0"/>
  </r>
  <r>
    <x v="37"/>
    <n v="136"/>
    <s v="Normal"/>
    <x v="7"/>
    <s v="Sat Aug 29 2015 07:18:34 GMT-0400 (EDT)"/>
    <s v="icsfy_100"/>
    <n v="0"/>
  </r>
  <r>
    <x v="38"/>
    <n v="149"/>
    <s v="Plus"/>
    <x v="7"/>
    <s v="Sat Aug 29 2015 07:18:37 GMT-0400 (EDT)"/>
    <s v="icsfy_100"/>
    <n v="2"/>
  </r>
  <r>
    <x v="39"/>
    <n v="188"/>
    <s v="Normal"/>
    <x v="7"/>
    <s v="Sat Aug 29 2015 07:18:55 GMT-0400 (EDT)"/>
    <s v="icsfy_100"/>
    <n v="0"/>
  </r>
  <r>
    <x v="40"/>
    <n v="220"/>
    <s v="PrePlus"/>
    <x v="7"/>
    <s v="Sat Aug 29 2015 07:19:08 GMT-0400 (EDT)"/>
    <s v="icsfy_100"/>
    <n v="1"/>
  </r>
  <r>
    <x v="41"/>
    <n v="151"/>
    <s v="Normal"/>
    <x v="7"/>
    <s v="Sat Aug 29 2015 07:19:10 GMT-0400 (EDT)"/>
    <s v="icsfy_100"/>
    <n v="0"/>
  </r>
  <r>
    <x v="42"/>
    <n v="211"/>
    <s v="PrePlus"/>
    <x v="7"/>
    <s v="Sat Aug 29 2015 07:19:13 GMT-0400 (EDT)"/>
    <s v="icsfy_100"/>
    <n v="1"/>
  </r>
  <r>
    <x v="43"/>
    <n v="143"/>
    <s v="PrePlus"/>
    <x v="7"/>
    <s v="Sat Aug 29 2015 07:17:27 GMT-0400 (EDT)"/>
    <s v="icsfy_100"/>
    <n v="1"/>
  </r>
  <r>
    <x v="44"/>
    <n v="172"/>
    <s v="PrePlus"/>
    <x v="7"/>
    <s v="Sat Aug 29 2015 07:19:19 GMT-0400 (EDT)"/>
    <s v="icsfy_100"/>
    <n v="1"/>
  </r>
  <r>
    <x v="45"/>
    <n v="186"/>
    <s v="Plus"/>
    <x v="7"/>
    <s v="Sat Aug 29 2015 07:19:22 GMT-0400 (EDT)"/>
    <s v="icsfy_100"/>
    <n v="2"/>
  </r>
  <r>
    <x v="46"/>
    <n v="142"/>
    <s v="Plus"/>
    <x v="7"/>
    <s v="Sat Aug 29 2015 07:19:50 GMT-0400 (EDT)"/>
    <s v="icsfy_100"/>
    <n v="2"/>
  </r>
  <r>
    <x v="47"/>
    <n v="215"/>
    <s v="Normal"/>
    <x v="7"/>
    <s v="Sat Aug 29 2015 07:19:53 GMT-0400 (EDT)"/>
    <s v="icsfy_100"/>
    <n v="0"/>
  </r>
  <r>
    <x v="48"/>
    <n v="132"/>
    <s v="PrePlus"/>
    <x v="7"/>
    <s v="Sat Aug 29 2015 07:19:56 GMT-0400 (EDT)"/>
    <s v="icsfy_100"/>
    <n v="1"/>
  </r>
  <r>
    <x v="49"/>
    <n v="169"/>
    <s v="Normal"/>
    <x v="7"/>
    <s v="Sat Aug 29 2015 07:19:58 GMT-0400 (EDT)"/>
    <s v="icsfy_100"/>
    <n v="0"/>
  </r>
  <r>
    <x v="50"/>
    <n v="147"/>
    <s v="Normal"/>
    <x v="7"/>
    <s v="Sat Aug 29 2015 07:20:00 GMT-0400 (EDT)"/>
    <s v="icsfy_100"/>
    <n v="0"/>
  </r>
  <r>
    <x v="51"/>
    <n v="176"/>
    <s v="Normal"/>
    <x v="7"/>
    <s v="Sat Aug 29 2015 07:20:02 GMT-0400 (EDT)"/>
    <s v="icsfy_100"/>
    <n v="0"/>
  </r>
  <r>
    <x v="52"/>
    <n v="173"/>
    <s v="Normal"/>
    <x v="7"/>
    <s v="Sat Aug 29 2015 07:20:06 GMT-0400 (EDT)"/>
    <s v="icsfy_100"/>
    <n v="0"/>
  </r>
  <r>
    <x v="53"/>
    <n v="133"/>
    <s v="Normal"/>
    <x v="7"/>
    <s v="Sat Aug 29 2015 07:20:08 GMT-0400 (EDT)"/>
    <s v="icsfy_100"/>
    <n v="0"/>
  </r>
  <r>
    <x v="54"/>
    <n v="175"/>
    <s v="Normal"/>
    <x v="7"/>
    <s v="Sat Aug 29 2015 07:17:29 GMT-0400 (EDT)"/>
    <s v="icsfy_100"/>
    <n v="0"/>
  </r>
  <r>
    <x v="55"/>
    <n v="201"/>
    <s v="Normal"/>
    <x v="7"/>
    <s v="Sat Aug 29 2015 07:20:10 GMT-0400 (EDT)"/>
    <s v="icsfy_100"/>
    <n v="0"/>
  </r>
  <r>
    <x v="56"/>
    <n v="217"/>
    <s v="Normal"/>
    <x v="7"/>
    <s v="Sat Aug 29 2015 07:20:11 GMT-0400 (EDT)"/>
    <s v="icsfy_100"/>
    <n v="0"/>
  </r>
  <r>
    <x v="57"/>
    <n v="138"/>
    <s v="Normal"/>
    <x v="7"/>
    <s v="Sat Aug 29 2015 07:20:12 GMT-0400 (EDT)"/>
    <s v="icsfy_100"/>
    <n v="0"/>
  </r>
  <r>
    <x v="58"/>
    <n v="173"/>
    <s v="Normal"/>
    <x v="7"/>
    <s v="Sat Aug 29 2015 07:20:16 GMT-0400 (EDT)"/>
    <s v="icsfy_100"/>
    <n v="0"/>
  </r>
  <r>
    <x v="59"/>
    <n v="170"/>
    <s v="Normal"/>
    <x v="7"/>
    <s v="Sat Aug 29 2015 07:20:18 GMT-0400 (EDT)"/>
    <s v="icsfy_100"/>
    <n v="0"/>
  </r>
  <r>
    <x v="60"/>
    <n v="129"/>
    <s v="Normal"/>
    <x v="7"/>
    <s v="Sat Aug 29 2015 07:20:19 GMT-0400 (EDT)"/>
    <s v="icsfy_100"/>
    <n v="0"/>
  </r>
  <r>
    <x v="61"/>
    <n v="157"/>
    <s v="Normal"/>
    <x v="7"/>
    <s v="Sat Aug 29 2015 07:20:22 GMT-0400 (EDT)"/>
    <s v="icsfy_100"/>
    <n v="0"/>
  </r>
  <r>
    <x v="62"/>
    <n v="174"/>
    <s v="Normal"/>
    <x v="7"/>
    <s v="Sat Aug 29 2015 07:20:24 GMT-0400 (EDT)"/>
    <s v="icsfy_100"/>
    <n v="0"/>
  </r>
  <r>
    <x v="63"/>
    <n v="214"/>
    <s v="Plus"/>
    <x v="7"/>
    <s v="Sat Aug 29 2015 07:20:33 GMT-0400 (EDT)"/>
    <s v="icsfy_100"/>
    <n v="2"/>
  </r>
  <r>
    <x v="64"/>
    <n v="164"/>
    <s v="Normal"/>
    <x v="7"/>
    <s v="Sat Aug 29 2015 07:20:35 GMT-0400 (EDT)"/>
    <s v="icsfy_100"/>
    <n v="0"/>
  </r>
  <r>
    <x v="64"/>
    <n v="164"/>
    <s v="Normal"/>
    <x v="7"/>
    <s v="Sat Aug 29 2015 07:20:38 GMT-0400 (EDT)"/>
    <s v="icsfy_100"/>
    <n v="0"/>
  </r>
  <r>
    <x v="65"/>
    <n v="177"/>
    <s v="Normal"/>
    <x v="7"/>
    <s v="Sat Aug 29 2015 07:17:31 GMT-0400 (EDT)"/>
    <s v="icsfy_100"/>
    <n v="0"/>
  </r>
  <r>
    <x v="66"/>
    <n v="183"/>
    <s v="Normal"/>
    <x v="7"/>
    <s v="Sat Aug 29 2015 07:20:43 GMT-0400 (EDT)"/>
    <s v="icsfy_100"/>
    <n v="0"/>
  </r>
  <r>
    <x v="67"/>
    <n v="152"/>
    <s v="Normal"/>
    <x v="7"/>
    <s v="Sat Aug 29 2015 07:20:45 GMT-0400 (EDT)"/>
    <s v="icsfy_100"/>
    <n v="0"/>
  </r>
  <r>
    <x v="68"/>
    <n v="183"/>
    <s v="Normal"/>
    <x v="7"/>
    <s v="Sat Aug 29 2015 07:20:47 GMT-0400 (EDT)"/>
    <s v="icsfy_100"/>
    <n v="0"/>
  </r>
  <r>
    <x v="69"/>
    <n v="126"/>
    <s v="PrePlus"/>
    <x v="7"/>
    <s v="Sat Aug 29 2015 07:20:51 GMT-0400 (EDT)"/>
    <s v="icsfy_100"/>
    <n v="1"/>
  </r>
  <r>
    <x v="70"/>
    <n v="176"/>
    <s v="Normal"/>
    <x v="7"/>
    <s v="Sat Aug 29 2015 07:20:53 GMT-0400 (EDT)"/>
    <s v="icsfy_100"/>
    <n v="0"/>
  </r>
  <r>
    <x v="71"/>
    <n v="205"/>
    <s v="Normal"/>
    <x v="7"/>
    <s v="Sat Aug 29 2015 07:20:55 GMT-0400 (EDT)"/>
    <s v="icsfy_100"/>
    <n v="0"/>
  </r>
  <r>
    <x v="72"/>
    <n v="130"/>
    <s v="PrePlus"/>
    <x v="7"/>
    <s v="Sat Aug 29 2015 07:21:01 GMT-0400 (EDT)"/>
    <s v="icsfy_100"/>
    <n v="1"/>
  </r>
  <r>
    <x v="73"/>
    <n v="135"/>
    <s v="Normal"/>
    <x v="7"/>
    <s v="Sat Aug 29 2015 07:21:03 GMT-0400 (EDT)"/>
    <s v="icsfy_100"/>
    <n v="0"/>
  </r>
  <r>
    <x v="74"/>
    <n v="199"/>
    <s v="Plus"/>
    <x v="7"/>
    <s v="Sat Aug 29 2015 07:21:15 GMT-0400 (EDT)"/>
    <s v="icsfy_100"/>
    <n v="2"/>
  </r>
  <r>
    <x v="75"/>
    <n v="185"/>
    <s v="Normal"/>
    <x v="7"/>
    <s v="Sat Aug 29 2015 07:21:18 GMT-0400 (EDT)"/>
    <s v="icsfy_100"/>
    <n v="0"/>
  </r>
  <r>
    <x v="76"/>
    <n v="198"/>
    <s v="Normal"/>
    <x v="7"/>
    <s v="Sat Aug 29 2015 07:17:33 GMT-0400 (EDT)"/>
    <s v="icsfy_100"/>
    <n v="0"/>
  </r>
  <r>
    <x v="77"/>
    <n v="202"/>
    <s v="Normal"/>
    <x v="7"/>
    <s v="Sat Aug 29 2015 07:21:19 GMT-0400 (EDT)"/>
    <s v="icsfy_100"/>
    <n v="0"/>
  </r>
  <r>
    <x v="78"/>
    <n v="196"/>
    <s v="Normal"/>
    <x v="7"/>
    <s v="Sat Aug 29 2015 07:21:21 GMT-0400 (EDT)"/>
    <s v="icsfy_100"/>
    <n v="0"/>
  </r>
  <r>
    <x v="79"/>
    <n v="189"/>
    <s v="Normal"/>
    <x v="7"/>
    <s v="Sat Aug 29 2015 07:21:22 GMT-0400 (EDT)"/>
    <s v="icsfy_100"/>
    <n v="0"/>
  </r>
  <r>
    <x v="80"/>
    <n v="207"/>
    <s v="PrePlus"/>
    <x v="7"/>
    <s v="Sat Aug 29 2015 07:21:29 GMT-0400 (EDT)"/>
    <s v="icsfy_100"/>
    <n v="1"/>
  </r>
  <r>
    <x v="81"/>
    <n v="159"/>
    <s v="PrePlus"/>
    <x v="7"/>
    <s v="Sat Aug 29 2015 07:21:33 GMT-0400 (EDT)"/>
    <s v="icsfy_100"/>
    <n v="1"/>
  </r>
  <r>
    <x v="82"/>
    <n v="153"/>
    <s v="PrePlus"/>
    <x v="7"/>
    <s v="Sat Aug 29 2015 07:21:35 GMT-0400 (EDT)"/>
    <s v="icsfy_100"/>
    <n v="1"/>
  </r>
  <r>
    <x v="83"/>
    <n v="197"/>
    <s v="Normal"/>
    <x v="7"/>
    <s v="Sat Aug 29 2015 07:21:37 GMT-0400 (EDT)"/>
    <s v="icsfy_100"/>
    <n v="0"/>
  </r>
  <r>
    <x v="84"/>
    <n v="192"/>
    <s v="Normal"/>
    <x v="7"/>
    <s v="Sat Aug 29 2015 07:21:39 GMT-0400 (EDT)"/>
    <s v="icsfy_100"/>
    <n v="0"/>
  </r>
  <r>
    <x v="85"/>
    <n v="139"/>
    <s v="Normal"/>
    <x v="7"/>
    <s v="Sat Aug 29 2015 07:21:40 GMT-0400 (EDT)"/>
    <s v="icsfy_100"/>
    <n v="0"/>
  </r>
  <r>
    <x v="86"/>
    <n v="193"/>
    <s v="Normal"/>
    <x v="7"/>
    <s v="Sat Aug 29 2015 07:21:43 GMT-0400 (EDT)"/>
    <s v="icsfy_100"/>
    <n v="0"/>
  </r>
  <r>
    <x v="87"/>
    <n v="213"/>
    <s v="Normal"/>
    <x v="7"/>
    <s v="Sat Aug 29 2015 07:17:35 GMT-0400 (EDT)"/>
    <s v="icsfy_100"/>
    <n v="0"/>
  </r>
  <r>
    <x v="88"/>
    <n v="212"/>
    <s v="Normal"/>
    <x v="7"/>
    <s v="Sat Aug 29 2015 07:21:53 GMT-0400 (EDT)"/>
    <s v="icsfy_100"/>
    <n v="0"/>
  </r>
  <r>
    <x v="89"/>
    <n v="171"/>
    <s v="Normal"/>
    <x v="7"/>
    <s v="Sat Aug 29 2015 07:21:56 GMT-0400 (EDT)"/>
    <s v="icsfy_100"/>
    <n v="0"/>
  </r>
  <r>
    <x v="90"/>
    <n v="178"/>
    <s v="Normal"/>
    <x v="7"/>
    <s v="Sat Aug 29 2015 07:21:58 GMT-0400 (EDT)"/>
    <s v="icsfy_100"/>
    <n v="0"/>
  </r>
  <r>
    <x v="91"/>
    <n v="127"/>
    <s v="Plus"/>
    <x v="7"/>
    <s v="Sat Aug 29 2015 07:22:03 GMT-0400 (EDT)"/>
    <s v="icsfy_100"/>
    <n v="2"/>
  </r>
  <r>
    <x v="92"/>
    <n v="191"/>
    <s v="Plus"/>
    <x v="7"/>
    <s v="Sat Aug 29 2015 07:22:05 GMT-0400 (EDT)"/>
    <s v="icsfy_100"/>
    <n v="2"/>
  </r>
  <r>
    <x v="93"/>
    <n v="200"/>
    <s v="Plus"/>
    <x v="7"/>
    <s v="Sat Aug 29 2015 07:22:11 GMT-0400 (EDT)"/>
    <s v="icsfy_100"/>
    <n v="2"/>
  </r>
  <r>
    <x v="94"/>
    <n v="125"/>
    <s v="Normal"/>
    <x v="7"/>
    <s v="Sat Aug 29 2015 07:22:16 GMT-0400 (EDT)"/>
    <s v="icsfy_100"/>
    <n v="0"/>
  </r>
  <r>
    <x v="95"/>
    <n v="185"/>
    <s v="Normal"/>
    <x v="7"/>
    <s v="Sat Aug 29 2015 07:22:18 GMT-0400 (EDT)"/>
    <s v="icsfy_100"/>
    <n v="0"/>
  </r>
  <r>
    <x v="96"/>
    <n v="190"/>
    <s v="Normal"/>
    <x v="7"/>
    <s v="Sat Aug 29 2015 07:22:20 GMT-0400 (EDT)"/>
    <s v="icsfy_100"/>
    <n v="0"/>
  </r>
  <r>
    <x v="97"/>
    <n v="210"/>
    <s v="PrePlus"/>
    <x v="7"/>
    <s v="Sat Aug 29 2015 07:22:24 GMT-0400 (EDT)"/>
    <s v="icsfy_100"/>
    <n v="1"/>
  </r>
  <r>
    <x v="98"/>
    <n v="139"/>
    <s v="Normal"/>
    <x v="7"/>
    <s v="Sat Aug 29 2015 07:17:36 GMT-0400 (EDT)"/>
    <s v="icsfy_100"/>
    <n v="0"/>
  </r>
  <r>
    <x v="99"/>
    <n v="129"/>
    <s v="Normal"/>
    <x v="7"/>
    <s v="Sat Aug 29 2015 07:22:26 GMT-0400 (EDT)"/>
    <s v="icsfy_100"/>
    <n v="0"/>
  </r>
  <r>
    <x v="100"/>
    <n v="160"/>
    <s v="Normal"/>
    <x v="7"/>
    <s v="Sat Aug 29 2015 07:22:27 GMT-0400 (EDT)"/>
    <s v="icsfy_100"/>
    <n v="0"/>
  </r>
  <r>
    <x v="101"/>
    <n v="141"/>
    <s v="Plus"/>
    <x v="7"/>
    <s v="Sat Aug 29 2015 07:22:37 GMT-0400 (EDT)"/>
    <s v="icsfy_100"/>
    <n v="2"/>
  </r>
  <r>
    <x v="102"/>
    <n v="140"/>
    <s v="PrePlus"/>
    <x v="7"/>
    <s v="Sat Aug 29 2015 07:22:51 GMT-0400 (EDT)"/>
    <s v="icsfy_100"/>
    <n v="1"/>
  </r>
  <r>
    <x v="103"/>
    <n v="146"/>
    <s v="Normal"/>
    <x v="7"/>
    <s v="Sat Aug 29 2015 07:22:53 GMT-0400 (EDT)"/>
    <s v="icsfy_100"/>
    <n v="0"/>
  </r>
  <r>
    <x v="104"/>
    <n v="128"/>
    <s v="Normal"/>
    <x v="7"/>
    <s v="Sat Aug 29 2015 07:22:54 GMT-0400 (EDT)"/>
    <s v="icsfy_100"/>
    <n v="0"/>
  </r>
  <r>
    <x v="105"/>
    <n v="170"/>
    <s v="Normal"/>
    <x v="7"/>
    <s v="Sat Aug 29 2015 07:22:56 GMT-0400 (EDT)"/>
    <s v="icsfy_100"/>
    <n v="0"/>
  </r>
  <r>
    <x v="106"/>
    <n v="181"/>
    <s v="Plus"/>
    <x v="7"/>
    <s v="Sat Aug 29 2015 07:22:58 GMT-0400 (EDT)"/>
    <s v="icsfy_100"/>
    <n v="2"/>
  </r>
  <r>
    <x v="107"/>
    <n v="159"/>
    <s v="PrePlus"/>
    <x v="7"/>
    <s v="Sat Aug 29 2015 07:23:01 GMT-0400 (EDT)"/>
    <s v="icsfy_100"/>
    <n v="1"/>
  </r>
  <r>
    <x v="108"/>
    <n v="161"/>
    <s v="Normal"/>
    <x v="7"/>
    <s v="Sat Aug 29 2015 07:23:03 GMT-0400 (EDT)"/>
    <s v="icsfy_100"/>
    <n v="0"/>
  </r>
  <r>
    <x v="109"/>
    <n v="174"/>
    <s v="Normal"/>
    <x v="7"/>
    <s v="Sat Aug 29 2015 07:17:38 GMT-0400 (EDT)"/>
    <s v="icsfy_100"/>
    <n v="0"/>
  </r>
  <r>
    <x v="110"/>
    <n v="131"/>
    <s v="Normal"/>
    <x v="7"/>
    <s v="Sat Aug 29 2015 07:23:05 GMT-0400 (EDT)"/>
    <s v="icsfy_100"/>
    <n v="0"/>
  </r>
  <r>
    <x v="111"/>
    <n v="204"/>
    <s v="Normal"/>
    <x v="7"/>
    <s v="Sat Aug 29 2015 07:23:06 GMT-0400 (EDT)"/>
    <s v="icsfy_100"/>
    <n v="0"/>
  </r>
  <r>
    <x v="112"/>
    <n v="145"/>
    <s v="PrePlus"/>
    <x v="7"/>
    <s v="Sat Aug 29 2015 07:23:11 GMT-0400 (EDT)"/>
    <s v="icsfy_100"/>
    <n v="1"/>
  </r>
  <r>
    <x v="113"/>
    <n v="196"/>
    <s v="Normal"/>
    <x v="7"/>
    <s v="Sat Aug 29 2015 07:23:12 GMT-0400 (EDT)"/>
    <s v="icsfy_100"/>
    <n v="0"/>
  </r>
  <r>
    <x v="114"/>
    <n v="148"/>
    <s v="Normal"/>
    <x v="7"/>
    <s v="Sat Aug 29 2015 07:23:16 GMT-0400 (EDT)"/>
    <s v="icsfy_100"/>
    <n v="0"/>
  </r>
  <r>
    <x v="115"/>
    <n v="214"/>
    <s v="Plus"/>
    <x v="7"/>
    <s v="Sat Aug 29 2015 07:23:23 GMT-0400 (EDT)"/>
    <s v="icsfy_100"/>
    <n v="2"/>
  </r>
  <r>
    <x v="116"/>
    <n v="152"/>
    <s v="Normal"/>
    <x v="7"/>
    <s v="Sat Aug 29 2015 07:23:25 GMT-0400 (EDT)"/>
    <s v="icsfy_100"/>
    <n v="0"/>
  </r>
  <r>
    <x v="117"/>
    <n v="155"/>
    <s v="Normal"/>
    <x v="7"/>
    <s v="Sat Aug 29 2015 07:23:26 GMT-0400 (EDT)"/>
    <s v="icsfy_100"/>
    <n v="0"/>
  </r>
  <r>
    <x v="118"/>
    <n v="142"/>
    <s v="PrePlus"/>
    <x v="7"/>
    <s v="Sat Aug 29 2015 07:23:34 GMT-0400 (EDT)"/>
    <s v="icsfy_100"/>
    <n v="1"/>
  </r>
  <r>
    <x v="119"/>
    <n v="121"/>
    <s v="Normal"/>
    <x v="7"/>
    <s v="Sat Aug 29 2015 07:23:36 GMT-0400 (EDT)"/>
    <s v="icsfy_100"/>
    <n v="0"/>
  </r>
  <r>
    <x v="0"/>
    <n v="165"/>
    <s v="PrePlus"/>
    <x v="8"/>
    <s v="Thu Aug 27 2015 21:43:59 GMT-0500 (CDT)"/>
    <s v="icsfy_100"/>
    <n v="1"/>
  </r>
  <r>
    <x v="1"/>
    <n v="194"/>
    <s v="Normal"/>
    <x v="8"/>
    <s v="Thu Aug 27 2015 21:44:05 GMT-0500 (CDT)"/>
    <s v="icsfy_100"/>
    <n v="0"/>
  </r>
  <r>
    <x v="2"/>
    <n v="206"/>
    <s v="Normal"/>
    <x v="8"/>
    <s v="Thu Aug 27 2015 21:44:40 GMT-0500 (CDT)"/>
    <s v="icsfy_100"/>
    <n v="0"/>
  </r>
  <r>
    <x v="3"/>
    <n v="124"/>
    <s v="Normal"/>
    <x v="8"/>
    <s v="Thu Aug 27 2015 21:58:02 GMT-0500 (CDT)"/>
    <s v="icsfy_100"/>
    <n v="0"/>
  </r>
  <r>
    <x v="4"/>
    <n v="203"/>
    <s v="Normal"/>
    <x v="8"/>
    <s v="Thu Aug 27 2015 21:58:05 GMT-0500 (CDT)"/>
    <s v="icsfy_100"/>
    <n v="0"/>
  </r>
  <r>
    <x v="5"/>
    <n v="158"/>
    <s v="Normal"/>
    <x v="8"/>
    <s v="Thu Aug 27 2015 21:59:34 GMT-0500 (CDT)"/>
    <s v="icsfy_100"/>
    <n v="0"/>
  </r>
  <r>
    <x v="6"/>
    <n v="122"/>
    <s v="PrePlus"/>
    <x v="8"/>
    <s v="Thu Aug 27 2015 21:59:38 GMT-0500 (CDT)"/>
    <s v="icsfy_100"/>
    <n v="1"/>
  </r>
  <r>
    <x v="7"/>
    <n v="123"/>
    <s v="PrePlus"/>
    <x v="8"/>
    <s v="Thu Aug 27 2015 21:59:56 GMT-0500 (CDT)"/>
    <s v="icsfy_100"/>
    <n v="1"/>
  </r>
  <r>
    <x v="8"/>
    <n v="166"/>
    <s v="Normal"/>
    <x v="8"/>
    <s v="Thu Aug 27 2015 21:59:59 GMT-0500 (CDT)"/>
    <s v="icsfy_100"/>
    <n v="0"/>
  </r>
  <r>
    <x v="9"/>
    <n v="178"/>
    <s v="Normal"/>
    <x v="8"/>
    <s v="Thu Aug 27 2015 22:00:01 GMT-0500 (CDT)"/>
    <s v="icsfy_100"/>
    <n v="0"/>
  </r>
  <r>
    <x v="10"/>
    <n v="161"/>
    <s v="Normal"/>
    <x v="8"/>
    <s v="Thu Aug 27 2015 22:00:03 GMT-0500 (CDT)"/>
    <s v="icsfy_100"/>
    <n v="0"/>
  </r>
  <r>
    <x v="11"/>
    <n v="150"/>
    <s v="Normal"/>
    <x v="8"/>
    <s v="Thu Aug 27 2015 22:00:06 GMT-0500 (CDT)"/>
    <s v="icsfy_100"/>
    <n v="0"/>
  </r>
  <r>
    <x v="12"/>
    <n v="123"/>
    <s v="PrePlus"/>
    <x v="8"/>
    <s v="Thu Aug 27 2015 22:00:12 GMT-0500 (CDT)"/>
    <s v="icsfy_100"/>
    <n v="1"/>
  </r>
  <r>
    <x v="13"/>
    <n v="162"/>
    <s v="PrePlus"/>
    <x v="8"/>
    <s v="Thu Aug 27 2015 21:44:44 GMT-0500 (CDT)"/>
    <s v="icsfy_100"/>
    <n v="1"/>
  </r>
  <r>
    <x v="14"/>
    <n v="180"/>
    <s v="PrePlus"/>
    <x v="8"/>
    <s v="Thu Aug 27 2015 22:00:16 GMT-0500 (CDT)"/>
    <s v="icsfy_100"/>
    <n v="1"/>
  </r>
  <r>
    <x v="15"/>
    <n v="167"/>
    <s v="PrePlus"/>
    <x v="8"/>
    <s v="Thu Aug 27 2015 22:00:22 GMT-0500 (CDT)"/>
    <s v="icsfy_100"/>
    <n v="1"/>
  </r>
  <r>
    <x v="16"/>
    <n v="144"/>
    <s v="Normal"/>
    <x v="8"/>
    <s v="Thu Aug 27 2015 22:00:25 GMT-0500 (CDT)"/>
    <s v="icsfy_100"/>
    <n v="0"/>
  </r>
  <r>
    <x v="17"/>
    <n v="154"/>
    <s v="Normal"/>
    <x v="8"/>
    <s v="Thu Aug 27 2015 22:00:27 GMT-0500 (CDT)"/>
    <s v="icsfy_100"/>
    <n v="0"/>
  </r>
  <r>
    <x v="18"/>
    <n v="184"/>
    <s v="Normal"/>
    <x v="8"/>
    <s v="Thu Aug 27 2015 22:00:30 GMT-0500 (CDT)"/>
    <s v="icsfy_100"/>
    <n v="0"/>
  </r>
  <r>
    <x v="19"/>
    <n v="168"/>
    <s v="Normal"/>
    <x v="8"/>
    <s v="Thu Aug 27 2015 22:00:36 GMT-0500 (CDT)"/>
    <s v="icsfy_100"/>
    <n v="0"/>
  </r>
  <r>
    <x v="20"/>
    <n v="155"/>
    <s v="Normal"/>
    <x v="8"/>
    <s v="Thu Aug 27 2015 22:00:38 GMT-0500 (CDT)"/>
    <s v="icsfy_100"/>
    <n v="0"/>
  </r>
  <r>
    <x v="21"/>
    <n v="179"/>
    <s v="Normal"/>
    <x v="8"/>
    <s v="Thu Aug 27 2015 22:00:41 GMT-0500 (CDT)"/>
    <s v="icsfy_100"/>
    <n v="0"/>
  </r>
  <r>
    <x v="22"/>
    <n v="137"/>
    <s v="Normal"/>
    <x v="8"/>
    <s v="Thu Aug 27 2015 22:00:46 GMT-0500 (CDT)"/>
    <s v="icsfy_100"/>
    <n v="0"/>
  </r>
  <r>
    <x v="23"/>
    <n v="216"/>
    <s v="Plus"/>
    <x v="8"/>
    <s v="Thu Aug 27 2015 22:01:28 GMT-0500 (CDT)"/>
    <s v="icsfy_100"/>
    <n v="2"/>
  </r>
  <r>
    <x v="24"/>
    <n v="208"/>
    <s v="Normal"/>
    <x v="8"/>
    <s v="Thu Aug 27 2015 21:44:47 GMT-0500 (CDT)"/>
    <s v="icsfy_100"/>
    <n v="0"/>
  </r>
  <r>
    <x v="25"/>
    <n v="209"/>
    <s v="Normal"/>
    <x v="8"/>
    <s v="Thu Aug 27 2015 21:44:51 GMT-0500 (CDT)"/>
    <s v="icsfy_100"/>
    <n v="0"/>
  </r>
  <r>
    <x v="26"/>
    <n v="187"/>
    <s v="Plus"/>
    <x v="8"/>
    <s v="Thu Aug 27 2015 21:45:11 GMT-0500 (CDT)"/>
    <s v="icsfy_100"/>
    <n v="2"/>
  </r>
  <r>
    <x v="27"/>
    <n v="163"/>
    <s v="PrePlus"/>
    <x v="8"/>
    <s v="Thu Aug 27 2015 21:45:30 GMT-0500 (CDT)"/>
    <s v="icsfy_100"/>
    <n v="1"/>
  </r>
  <r>
    <x v="28"/>
    <n v="182"/>
    <s v="PrePlus"/>
    <x v="8"/>
    <s v="Thu Aug 27 2015 21:45:34 GMT-0500 (CDT)"/>
    <s v="icsfy_100"/>
    <n v="1"/>
  </r>
  <r>
    <x v="29"/>
    <n v="134"/>
    <s v="Normal"/>
    <x v="8"/>
    <s v="Thu Aug 27 2015 21:46:55 GMT-0500 (CDT)"/>
    <s v="icsfy_100"/>
    <n v="0"/>
  </r>
  <r>
    <x v="30"/>
    <n v="132"/>
    <s v="PrePlus"/>
    <x v="8"/>
    <s v="Thu Aug 27 2015 21:47:04 GMT-0500 (CDT)"/>
    <s v="icsfy_100"/>
    <n v="1"/>
  </r>
  <r>
    <x v="31"/>
    <n v="195"/>
    <s v="Normal"/>
    <x v="8"/>
    <s v="Thu Aug 27 2015 21:47:08 GMT-0500 (CDT)"/>
    <s v="icsfy_100"/>
    <n v="0"/>
  </r>
  <r>
    <x v="32"/>
    <n v="219"/>
    <s v="Normal"/>
    <x v="8"/>
    <s v="Thu Aug 27 2015 21:44:09 GMT-0500 (CDT)"/>
    <s v="icsfy_100"/>
    <n v="0"/>
  </r>
  <r>
    <x v="33"/>
    <n v="180"/>
    <s v="PrePlus"/>
    <x v="8"/>
    <s v="Thu Aug 27 2015 21:47:26 GMT-0500 (CDT)"/>
    <s v="icsfy_100"/>
    <n v="1"/>
  </r>
  <r>
    <x v="34"/>
    <n v="218"/>
    <s v="PrePlus"/>
    <x v="8"/>
    <s v="Thu Aug 27 2015 21:47:32 GMT-0500 (CDT)"/>
    <s v="icsfy_100"/>
    <n v="1"/>
  </r>
  <r>
    <x v="35"/>
    <n v="194"/>
    <s v="Normal"/>
    <x v="8"/>
    <s v="Thu Aug 27 2015 21:47:34 GMT-0500 (CDT)"/>
    <s v="icsfy_100"/>
    <n v="0"/>
  </r>
  <r>
    <x v="36"/>
    <n v="156"/>
    <s v="Normal"/>
    <x v="8"/>
    <s v="Thu Aug 27 2015 21:47:37 GMT-0500 (CDT)"/>
    <s v="icsfy_100"/>
    <n v="0"/>
  </r>
  <r>
    <x v="37"/>
    <n v="136"/>
    <s v="Normal"/>
    <x v="8"/>
    <s v="Thu Aug 27 2015 21:47:40 GMT-0500 (CDT)"/>
    <s v="icsfy_100"/>
    <n v="0"/>
  </r>
  <r>
    <x v="38"/>
    <n v="149"/>
    <s v="Plus"/>
    <x v="8"/>
    <s v="Thu Aug 27 2015 21:47:43 GMT-0500 (CDT)"/>
    <s v="icsfy_100"/>
    <n v="2"/>
  </r>
  <r>
    <x v="39"/>
    <n v="188"/>
    <s v="Normal"/>
    <x v="8"/>
    <s v="Thu Aug 27 2015 21:47:47 GMT-0500 (CDT)"/>
    <s v="icsfy_100"/>
    <n v="0"/>
  </r>
  <r>
    <x v="40"/>
    <n v="220"/>
    <s v="PrePlus"/>
    <x v="8"/>
    <s v="Thu Aug 27 2015 21:47:50 GMT-0500 (CDT)"/>
    <s v="icsfy_100"/>
    <n v="1"/>
  </r>
  <r>
    <x v="41"/>
    <n v="151"/>
    <s v="Normal"/>
    <x v="8"/>
    <s v="Thu Aug 27 2015 21:47:58 GMT-0500 (CDT)"/>
    <s v="icsfy_100"/>
    <n v="0"/>
  </r>
  <r>
    <x v="42"/>
    <n v="211"/>
    <s v="PrePlus"/>
    <x v="8"/>
    <s v="Thu Aug 27 2015 21:48:03 GMT-0500 (CDT)"/>
    <s v="icsfy_100"/>
    <n v="1"/>
  </r>
  <r>
    <x v="43"/>
    <n v="143"/>
    <s v="PrePlus"/>
    <x v="8"/>
    <s v="Thu Aug 27 2015 21:44:12 GMT-0500 (CDT)"/>
    <s v="icsfy_100"/>
    <n v="1"/>
  </r>
  <r>
    <x v="44"/>
    <n v="172"/>
    <s v="Normal"/>
    <x v="8"/>
    <s v="Thu Aug 27 2015 21:48:23 GMT-0500 (CDT)"/>
    <s v="icsfy_100"/>
    <n v="0"/>
  </r>
  <r>
    <x v="45"/>
    <n v="186"/>
    <s v="PrePlus"/>
    <x v="8"/>
    <s v="Thu Aug 27 2015 21:48:29 GMT-0500 (CDT)"/>
    <s v="icsfy_100"/>
    <n v="1"/>
  </r>
  <r>
    <x v="46"/>
    <n v="142"/>
    <s v="PrePlus"/>
    <x v="8"/>
    <s v="Thu Aug 27 2015 21:48:40 GMT-0500 (CDT)"/>
    <s v="icsfy_100"/>
    <n v="1"/>
  </r>
  <r>
    <x v="47"/>
    <n v="215"/>
    <s v="Normal"/>
    <x v="8"/>
    <s v="Thu Aug 27 2015 21:48:43 GMT-0500 (CDT)"/>
    <s v="icsfy_100"/>
    <n v="0"/>
  </r>
  <r>
    <x v="48"/>
    <n v="132"/>
    <s v="PrePlus"/>
    <x v="8"/>
    <s v="Thu Aug 27 2015 21:48:47 GMT-0500 (CDT)"/>
    <s v="icsfy_100"/>
    <n v="1"/>
  </r>
  <r>
    <x v="49"/>
    <n v="169"/>
    <s v="Normal"/>
    <x v="8"/>
    <s v="Thu Aug 27 2015 21:48:51 GMT-0500 (CDT)"/>
    <s v="icsfy_100"/>
    <n v="0"/>
  </r>
  <r>
    <x v="50"/>
    <n v="147"/>
    <s v="Normal"/>
    <x v="8"/>
    <s v="Thu Aug 27 2015 21:48:54 GMT-0500 (CDT)"/>
    <s v="icsfy_100"/>
    <n v="0"/>
  </r>
  <r>
    <x v="51"/>
    <n v="176"/>
    <s v="Normal"/>
    <x v="8"/>
    <s v="Thu Aug 27 2015 21:48:56 GMT-0500 (CDT)"/>
    <s v="icsfy_100"/>
    <n v="0"/>
  </r>
  <r>
    <x v="52"/>
    <n v="173"/>
    <s v="PrePlus"/>
    <x v="8"/>
    <s v="Thu Aug 27 2015 21:49:29 GMT-0500 (CDT)"/>
    <s v="icsfy_100"/>
    <n v="1"/>
  </r>
  <r>
    <x v="53"/>
    <n v="133"/>
    <s v="Normal"/>
    <x v="8"/>
    <s v="Thu Aug 27 2015 21:49:33 GMT-0500 (CDT)"/>
    <s v="icsfy_100"/>
    <n v="0"/>
  </r>
  <r>
    <x v="54"/>
    <n v="175"/>
    <s v="Normal"/>
    <x v="8"/>
    <s v="Thu Aug 27 2015 21:44:17 GMT-0500 (CDT)"/>
    <s v="icsfy_100"/>
    <n v="0"/>
  </r>
  <r>
    <x v="55"/>
    <n v="201"/>
    <s v="Normal"/>
    <x v="8"/>
    <s v="Thu Aug 27 2015 21:49:36 GMT-0500 (CDT)"/>
    <s v="icsfy_100"/>
    <n v="0"/>
  </r>
  <r>
    <x v="56"/>
    <n v="217"/>
    <s v="Normal"/>
    <x v="8"/>
    <s v="Thu Aug 27 2015 21:49:39 GMT-0500 (CDT)"/>
    <s v="icsfy_100"/>
    <n v="0"/>
  </r>
  <r>
    <x v="57"/>
    <n v="138"/>
    <s v="Normal"/>
    <x v="8"/>
    <s v="Thu Aug 27 2015 21:49:42 GMT-0500 (CDT)"/>
    <s v="icsfy_100"/>
    <n v="0"/>
  </r>
  <r>
    <x v="58"/>
    <n v="173"/>
    <s v="PrePlus"/>
    <x v="8"/>
    <s v="Thu Aug 27 2015 21:49:50 GMT-0500 (CDT)"/>
    <s v="icsfy_100"/>
    <n v="1"/>
  </r>
  <r>
    <x v="59"/>
    <n v="170"/>
    <s v="Normal"/>
    <x v="8"/>
    <s v="Thu Aug 27 2015 21:49:55 GMT-0500 (CDT)"/>
    <s v="icsfy_100"/>
    <n v="0"/>
  </r>
  <r>
    <x v="60"/>
    <n v="129"/>
    <s v="Normal"/>
    <x v="8"/>
    <s v="Thu Aug 27 2015 21:49:57 GMT-0500 (CDT)"/>
    <s v="icsfy_100"/>
    <n v="0"/>
  </r>
  <r>
    <x v="61"/>
    <n v="157"/>
    <s v="PrePlus"/>
    <x v="8"/>
    <s v="Thu Aug 27 2015 21:50:46 GMT-0500 (CDT)"/>
    <s v="icsfy_100"/>
    <n v="1"/>
  </r>
  <r>
    <x v="62"/>
    <n v="174"/>
    <s v="Normal"/>
    <x v="8"/>
    <s v="Thu Aug 27 2015 21:50:51 GMT-0500 (CDT)"/>
    <s v="icsfy_100"/>
    <n v="0"/>
  </r>
  <r>
    <x v="63"/>
    <n v="214"/>
    <s v="PrePlus"/>
    <x v="8"/>
    <s v="Thu Aug 27 2015 21:50:58 GMT-0500 (CDT)"/>
    <s v="icsfy_100"/>
    <n v="1"/>
  </r>
  <r>
    <x v="64"/>
    <n v="164"/>
    <s v="Normal"/>
    <x v="8"/>
    <s v="Thu Aug 27 2015 21:51:01 GMT-0500 (CDT)"/>
    <s v="icsfy_100"/>
    <n v="0"/>
  </r>
  <r>
    <x v="65"/>
    <n v="177"/>
    <s v="Normal"/>
    <x v="8"/>
    <s v="Thu Aug 27 2015 21:44:20 GMT-0500 (CDT)"/>
    <s v="icsfy_100"/>
    <n v="0"/>
  </r>
  <r>
    <x v="66"/>
    <n v="183"/>
    <s v="Normal"/>
    <x v="8"/>
    <s v="Thu Aug 27 2015 21:51:05 GMT-0500 (CDT)"/>
    <s v="icsfy_100"/>
    <n v="0"/>
  </r>
  <r>
    <x v="67"/>
    <n v="152"/>
    <s v="Normal"/>
    <x v="8"/>
    <s v="Thu Aug 27 2015 21:51:07 GMT-0500 (CDT)"/>
    <s v="icsfy_100"/>
    <n v="0"/>
  </r>
  <r>
    <x v="68"/>
    <n v="183"/>
    <s v="Normal"/>
    <x v="8"/>
    <s v="Thu Aug 27 2015 21:51:09 GMT-0500 (CDT)"/>
    <s v="icsfy_100"/>
    <n v="0"/>
  </r>
  <r>
    <x v="69"/>
    <n v="126"/>
    <s v="Normal"/>
    <x v="8"/>
    <s v="Thu Aug 27 2015 21:51:19 GMT-0500 (CDT)"/>
    <s v="icsfy_100"/>
    <n v="0"/>
  </r>
  <r>
    <x v="70"/>
    <n v="176"/>
    <s v="Normal"/>
    <x v="8"/>
    <s v="Thu Aug 27 2015 21:51:21 GMT-0500 (CDT)"/>
    <s v="icsfy_100"/>
    <n v="0"/>
  </r>
  <r>
    <x v="71"/>
    <n v="205"/>
    <s v="Normal"/>
    <x v="8"/>
    <s v="Thu Aug 27 2015 21:51:24 GMT-0500 (CDT)"/>
    <s v="icsfy_100"/>
    <n v="0"/>
  </r>
  <r>
    <x v="72"/>
    <n v="130"/>
    <s v="PrePlus"/>
    <x v="8"/>
    <s v="Thu Aug 27 2015 21:51:37 GMT-0500 (CDT)"/>
    <s v="icsfy_100"/>
    <n v="1"/>
  </r>
  <r>
    <x v="73"/>
    <n v="135"/>
    <s v="Normal"/>
    <x v="8"/>
    <s v="Thu Aug 27 2015 21:51:40 GMT-0500 (CDT)"/>
    <s v="icsfy_100"/>
    <n v="0"/>
  </r>
  <r>
    <x v="74"/>
    <n v="199"/>
    <s v="PrePlus"/>
    <x v="8"/>
    <s v="Thu Aug 27 2015 21:51:44 GMT-0500 (CDT)"/>
    <s v="icsfy_100"/>
    <n v="1"/>
  </r>
  <r>
    <x v="75"/>
    <n v="185"/>
    <s v="Normal"/>
    <x v="8"/>
    <s v="Thu Aug 27 2015 21:51:47 GMT-0500 (CDT)"/>
    <s v="icsfy_100"/>
    <n v="0"/>
  </r>
  <r>
    <x v="76"/>
    <n v="198"/>
    <s v="Normal"/>
    <x v="8"/>
    <s v="Thu Aug 27 2015 21:44:23 GMT-0500 (CDT)"/>
    <s v="icsfy_100"/>
    <n v="0"/>
  </r>
  <r>
    <x v="77"/>
    <n v="202"/>
    <s v="Normal"/>
    <x v="8"/>
    <s v="Thu Aug 27 2015 21:51:50 GMT-0500 (CDT)"/>
    <s v="icsfy_100"/>
    <n v="0"/>
  </r>
  <r>
    <x v="78"/>
    <n v="196"/>
    <s v="Normal"/>
    <x v="8"/>
    <s v="Thu Aug 27 2015 21:51:52 GMT-0500 (CDT)"/>
    <s v="icsfy_100"/>
    <n v="0"/>
  </r>
  <r>
    <x v="79"/>
    <n v="189"/>
    <s v="Normal"/>
    <x v="8"/>
    <s v="Thu Aug 27 2015 21:51:54 GMT-0500 (CDT)"/>
    <s v="icsfy_100"/>
    <n v="0"/>
  </r>
  <r>
    <x v="80"/>
    <n v="207"/>
    <s v="PrePlus"/>
    <x v="8"/>
    <s v="Thu Aug 27 2015 21:51:59 GMT-0500 (CDT)"/>
    <s v="icsfy_100"/>
    <n v="1"/>
  </r>
  <r>
    <x v="81"/>
    <n v="159"/>
    <s v="PrePlus"/>
    <x v="8"/>
    <s v="Thu Aug 27 2015 21:52:15 GMT-0500 (CDT)"/>
    <s v="icsfy_100"/>
    <n v="1"/>
  </r>
  <r>
    <x v="82"/>
    <n v="153"/>
    <s v="PrePlus"/>
    <x v="8"/>
    <s v="Thu Aug 27 2015 21:52:18 GMT-0500 (CDT)"/>
    <s v="icsfy_100"/>
    <n v="1"/>
  </r>
  <r>
    <x v="83"/>
    <n v="197"/>
    <s v="Normal"/>
    <x v="8"/>
    <s v="Thu Aug 27 2015 21:52:22 GMT-0500 (CDT)"/>
    <s v="icsfy_100"/>
    <n v="0"/>
  </r>
  <r>
    <x v="84"/>
    <n v="192"/>
    <s v="Normal"/>
    <x v="8"/>
    <s v="Thu Aug 27 2015 21:52:24 GMT-0500 (CDT)"/>
    <s v="icsfy_100"/>
    <n v="0"/>
  </r>
  <r>
    <x v="85"/>
    <n v="139"/>
    <s v="Normal"/>
    <x v="8"/>
    <s v="Thu Aug 27 2015 21:52:28 GMT-0500 (CDT)"/>
    <s v="icsfy_100"/>
    <n v="0"/>
  </r>
  <r>
    <x v="86"/>
    <n v="193"/>
    <s v="PrePlus"/>
    <x v="8"/>
    <s v="Thu Aug 27 2015 21:52:36 GMT-0500 (CDT)"/>
    <s v="icsfy_100"/>
    <n v="1"/>
  </r>
  <r>
    <x v="87"/>
    <n v="213"/>
    <s v="Normal"/>
    <x v="8"/>
    <s v="Thu Aug 27 2015 21:44:26 GMT-0500 (CDT)"/>
    <s v="icsfy_100"/>
    <n v="0"/>
  </r>
  <r>
    <x v="88"/>
    <n v="212"/>
    <s v="PrePlus"/>
    <x v="8"/>
    <s v="Thu Aug 27 2015 21:52:45 GMT-0500 (CDT)"/>
    <s v="icsfy_100"/>
    <n v="1"/>
  </r>
  <r>
    <x v="89"/>
    <n v="171"/>
    <s v="Normal"/>
    <x v="8"/>
    <s v="Thu Aug 27 2015 21:52:49 GMT-0500 (CDT)"/>
    <s v="icsfy_100"/>
    <n v="0"/>
  </r>
  <r>
    <x v="90"/>
    <n v="178"/>
    <s v="Normal"/>
    <x v="8"/>
    <s v="Thu Aug 27 2015 21:52:51 GMT-0500 (CDT)"/>
    <s v="icsfy_100"/>
    <n v="0"/>
  </r>
  <r>
    <x v="91"/>
    <n v="127"/>
    <s v="Plus"/>
    <x v="8"/>
    <s v="Thu Aug 27 2015 21:53:55 GMT-0500 (CDT)"/>
    <s v="icsfy_100"/>
    <n v="2"/>
  </r>
  <r>
    <x v="92"/>
    <n v="191"/>
    <s v="Plus"/>
    <x v="8"/>
    <s v="Thu Aug 27 2015 21:54:00 GMT-0500 (CDT)"/>
    <s v="icsfy_100"/>
    <n v="2"/>
  </r>
  <r>
    <x v="93"/>
    <n v="200"/>
    <s v="PrePlus"/>
    <x v="8"/>
    <s v="Thu Aug 27 2015 21:54:11 GMT-0500 (CDT)"/>
    <s v="icsfy_100"/>
    <n v="1"/>
  </r>
  <r>
    <x v="94"/>
    <n v="125"/>
    <s v="PrePlus"/>
    <x v="8"/>
    <s v="Thu Aug 27 2015 21:54:16 GMT-0500 (CDT)"/>
    <s v="icsfy_100"/>
    <n v="1"/>
  </r>
  <r>
    <x v="95"/>
    <n v="185"/>
    <s v="Normal"/>
    <x v="8"/>
    <s v="Thu Aug 27 2015 21:54:20 GMT-0500 (CDT)"/>
    <s v="icsfy_100"/>
    <n v="0"/>
  </r>
  <r>
    <x v="96"/>
    <n v="190"/>
    <s v="Normal"/>
    <x v="8"/>
    <s v="Thu Aug 27 2015 21:54:22 GMT-0500 (CDT)"/>
    <s v="icsfy_100"/>
    <n v="0"/>
  </r>
  <r>
    <x v="97"/>
    <n v="210"/>
    <s v="PrePlus"/>
    <x v="8"/>
    <s v="Thu Aug 27 2015 21:54:25 GMT-0500 (CDT)"/>
    <s v="icsfy_100"/>
    <n v="1"/>
  </r>
  <r>
    <x v="98"/>
    <n v="139"/>
    <s v="Normal"/>
    <x v="8"/>
    <s v="Thu Aug 27 2015 21:44:30 GMT-0500 (CDT)"/>
    <s v="icsfy_100"/>
    <n v="0"/>
  </r>
  <r>
    <x v="99"/>
    <n v="129"/>
    <s v="Normal"/>
    <x v="8"/>
    <s v="Thu Aug 27 2015 21:54:29 GMT-0500 (CDT)"/>
    <s v="icsfy_100"/>
    <n v="0"/>
  </r>
  <r>
    <x v="100"/>
    <n v="160"/>
    <s v="Normal"/>
    <x v="8"/>
    <s v="Thu Aug 27 2015 21:54:31 GMT-0500 (CDT)"/>
    <s v="icsfy_100"/>
    <n v="0"/>
  </r>
  <r>
    <x v="101"/>
    <n v="141"/>
    <s v="Normal"/>
    <x v="8"/>
    <s v="Thu Aug 27 2015 21:54:42 GMT-0500 (CDT)"/>
    <s v="icsfy_100"/>
    <n v="0"/>
  </r>
  <r>
    <x v="102"/>
    <n v="140"/>
    <s v="Normal"/>
    <x v="8"/>
    <s v="Thu Aug 27 2015 21:54:56 GMT-0500 (CDT)"/>
    <s v="icsfy_100"/>
    <n v="0"/>
  </r>
  <r>
    <x v="103"/>
    <n v="146"/>
    <s v="Normal"/>
    <x v="8"/>
    <s v="Thu Aug 27 2015 21:54:58 GMT-0500 (CDT)"/>
    <s v="icsfy_100"/>
    <n v="0"/>
  </r>
  <r>
    <x v="104"/>
    <n v="128"/>
    <s v="Normal"/>
    <x v="8"/>
    <s v="Thu Aug 27 2015 21:55:01 GMT-0500 (CDT)"/>
    <s v="icsfy_100"/>
    <n v="0"/>
  </r>
  <r>
    <x v="105"/>
    <n v="170"/>
    <s v="Normal"/>
    <x v="8"/>
    <s v="Thu Aug 27 2015 21:55:03 GMT-0500 (CDT)"/>
    <s v="icsfy_100"/>
    <n v="0"/>
  </r>
  <r>
    <x v="106"/>
    <n v="181"/>
    <s v="Plus"/>
    <x v="8"/>
    <s v="Thu Aug 27 2015 21:55:25 GMT-0500 (CDT)"/>
    <s v="icsfy_100"/>
    <n v="2"/>
  </r>
  <r>
    <x v="107"/>
    <n v="159"/>
    <s v="PrePlus"/>
    <x v="8"/>
    <s v="Thu Aug 27 2015 21:55:31 GMT-0500 (CDT)"/>
    <s v="icsfy_100"/>
    <n v="1"/>
  </r>
  <r>
    <x v="108"/>
    <n v="161"/>
    <s v="Normal"/>
    <x v="8"/>
    <s v="Thu Aug 27 2015 21:55:35 GMT-0500 (CDT)"/>
    <s v="icsfy_100"/>
    <n v="0"/>
  </r>
  <r>
    <x v="109"/>
    <n v="174"/>
    <s v="Normal"/>
    <x v="8"/>
    <s v="Thu Aug 27 2015 21:44:34 GMT-0500 (CDT)"/>
    <s v="icsfy_100"/>
    <n v="0"/>
  </r>
  <r>
    <x v="110"/>
    <n v="131"/>
    <s v="Normal"/>
    <x v="8"/>
    <s v="Thu Aug 27 2015 21:55:37 GMT-0500 (CDT)"/>
    <s v="icsfy_100"/>
    <n v="0"/>
  </r>
  <r>
    <x v="111"/>
    <n v="204"/>
    <s v="Normal"/>
    <x v="8"/>
    <s v="Thu Aug 27 2015 21:55:39 GMT-0500 (CDT)"/>
    <s v="icsfy_100"/>
    <n v="0"/>
  </r>
  <r>
    <x v="112"/>
    <n v="145"/>
    <s v="PrePlus"/>
    <x v="8"/>
    <s v="Thu Aug 27 2015 21:56:15 GMT-0500 (CDT)"/>
    <s v="icsfy_100"/>
    <n v="1"/>
  </r>
  <r>
    <x v="113"/>
    <n v="196"/>
    <s v="Normal"/>
    <x v="8"/>
    <s v="Thu Aug 27 2015 21:56:18 GMT-0500 (CDT)"/>
    <s v="icsfy_100"/>
    <n v="0"/>
  </r>
  <r>
    <x v="114"/>
    <n v="148"/>
    <s v="PrePlus"/>
    <x v="8"/>
    <s v="Thu Aug 27 2015 21:56:27 GMT-0500 (CDT)"/>
    <s v="icsfy_100"/>
    <n v="1"/>
  </r>
  <r>
    <x v="115"/>
    <n v="214"/>
    <s v="PrePlus"/>
    <x v="8"/>
    <s v="Thu Aug 27 2015 21:57:39 GMT-0500 (CDT)"/>
    <s v="icsfy_100"/>
    <n v="1"/>
  </r>
  <r>
    <x v="116"/>
    <n v="152"/>
    <s v="Normal"/>
    <x v="8"/>
    <s v="Thu Aug 27 2015 21:57:42 GMT-0500 (CDT)"/>
    <s v="icsfy_100"/>
    <n v="0"/>
  </r>
  <r>
    <x v="117"/>
    <n v="155"/>
    <s v="Normal"/>
    <x v="8"/>
    <s v="Thu Aug 27 2015 21:57:45 GMT-0500 (CDT)"/>
    <s v="icsfy_100"/>
    <n v="0"/>
  </r>
  <r>
    <x v="118"/>
    <n v="142"/>
    <s v="PrePlus"/>
    <x v="8"/>
    <s v="Thu Aug 27 2015 21:57:58 GMT-0500 (CDT)"/>
    <s v="icsfy_100"/>
    <n v="1"/>
  </r>
  <r>
    <x v="119"/>
    <n v="121"/>
    <s v="Normal"/>
    <x v="8"/>
    <s v="Thu Aug 27 2015 21:58:01 GMT-0500 (CDT)"/>
    <s v="icsfy_100"/>
    <n v="0"/>
  </r>
  <r>
    <x v="0"/>
    <n v="165"/>
    <s v="PrePlus"/>
    <x v="9"/>
    <s v="Tue Sep 29 2015 05:56:08 GMT-0400 (EDT)"/>
    <s v="icsfy_100"/>
    <n v="1"/>
  </r>
  <r>
    <x v="1"/>
    <n v="194"/>
    <s v="Normal"/>
    <x v="9"/>
    <s v="Tue Sep 29 2015 05:56:50 GMT-0400 (EDT)"/>
    <s v="icsfy_100"/>
    <n v="0"/>
  </r>
  <r>
    <x v="32"/>
    <n v="219"/>
    <s v="Normal"/>
    <x v="9"/>
    <s v="Tue Sep 29 2015 05:57:37 GMT-0400 (EDT)"/>
    <s v="icsfy_100"/>
    <n v="0"/>
  </r>
  <r>
    <x v="43"/>
    <n v="143"/>
    <s v="PrePlus"/>
    <x v="9"/>
    <s v="Tue Sep 29 2015 05:58:36 GMT-0400 (EDT)"/>
    <s v="icsfy_100"/>
    <n v="1"/>
  </r>
  <r>
    <x v="54"/>
    <n v="175"/>
    <s v="Normal"/>
    <x v="9"/>
    <s v="Tue Sep 29 2015 05:59:13 GMT-0400 (EDT)"/>
    <s v="icsfy_100"/>
    <n v="0"/>
  </r>
  <r>
    <x v="65"/>
    <n v="177"/>
    <s v="Normal"/>
    <x v="9"/>
    <s v="Tue Sep 29 2015 05:59:36 GMT-0400 (EDT)"/>
    <s v="icsfy_100"/>
    <n v="0"/>
  </r>
  <r>
    <x v="76"/>
    <n v="198"/>
    <s v="Normal"/>
    <x v="9"/>
    <s v="Tue Sep 29 2015 06:00:00 GMT-0400 (EDT)"/>
    <s v="icsfy_100"/>
    <n v="0"/>
  </r>
  <r>
    <x v="87"/>
    <n v="213"/>
    <s v="Normal"/>
    <x v="9"/>
    <s v="Tue Sep 29 2015 06:00:42 GMT-0400 (EDT)"/>
    <s v="icsfy_100"/>
    <n v="0"/>
  </r>
  <r>
    <x v="0"/>
    <n v="165"/>
    <s v="PrePlus"/>
    <x v="10"/>
    <s v="Mon Aug 10 2015 08:29:14 GMT-0300 (ADT)"/>
    <s v="icsfy_100"/>
    <n v="1"/>
  </r>
  <r>
    <x v="1"/>
    <n v="194"/>
    <s v="Normal"/>
    <x v="10"/>
    <s v="Mon Aug 10 2015 08:29:23 GMT-0300 (ADT)"/>
    <s v="icsfy_100"/>
    <n v="0"/>
  </r>
  <r>
    <x v="2"/>
    <n v="206"/>
    <s v="PrePlus"/>
    <x v="10"/>
    <s v="Mon Aug 10 2015 08:32:08 GMT-0300 (ADT)"/>
    <s v="icsfy_100"/>
    <n v="1"/>
  </r>
  <r>
    <x v="3"/>
    <n v="124"/>
    <s v="Normal"/>
    <x v="10"/>
    <s v="Mon Aug 10 2015 08:57:27 GMT-0300 (ADT)"/>
    <s v="icsfy_100"/>
    <n v="0"/>
  </r>
  <r>
    <x v="4"/>
    <n v="203"/>
    <s v="PrePlus"/>
    <x v="10"/>
    <s v="Mon Aug 10 2015 08:57:34 GMT-0300 (ADT)"/>
    <s v="icsfy_100"/>
    <n v="1"/>
  </r>
  <r>
    <x v="5"/>
    <n v="158"/>
    <s v="PrePlus"/>
    <x v="10"/>
    <s v="Mon Aug 10 2015 08:57:41 GMT-0300 (ADT)"/>
    <s v="icsfy_100"/>
    <n v="1"/>
  </r>
  <r>
    <x v="6"/>
    <n v="122"/>
    <s v="PrePlus"/>
    <x v="10"/>
    <s v="Mon Aug 10 2015 08:57:43 GMT-0300 (ADT)"/>
    <s v="icsfy_100"/>
    <n v="1"/>
  </r>
  <r>
    <x v="7"/>
    <n v="123"/>
    <s v="PrePlus"/>
    <x v="10"/>
    <s v="Mon Aug 10 2015 08:57:49 GMT-0300 (ADT)"/>
    <s v="icsfy_100"/>
    <n v="1"/>
  </r>
  <r>
    <x v="8"/>
    <n v="166"/>
    <s v="Normal"/>
    <x v="10"/>
    <s v="Mon Aug 10 2015 08:57:56 GMT-0300 (ADT)"/>
    <s v="icsfy_100"/>
    <n v="0"/>
  </r>
  <r>
    <x v="9"/>
    <n v="178"/>
    <s v="Normal"/>
    <x v="10"/>
    <s v="Mon Aug 10 2015 08:57:57 GMT-0300 (ADT)"/>
    <s v="icsfy_100"/>
    <n v="0"/>
  </r>
  <r>
    <x v="10"/>
    <n v="161"/>
    <s v="Normal"/>
    <x v="10"/>
    <s v="Mon Aug 10 2015 08:57:59 GMT-0300 (ADT)"/>
    <s v="icsfy_100"/>
    <n v="0"/>
  </r>
  <r>
    <x v="11"/>
    <n v="150"/>
    <s v="Normal"/>
    <x v="10"/>
    <s v="Mon Aug 10 2015 08:58:06 GMT-0300 (ADT)"/>
    <s v="icsfy_100"/>
    <n v="0"/>
  </r>
  <r>
    <x v="12"/>
    <n v="123"/>
    <s v="PrePlus"/>
    <x v="10"/>
    <s v="Mon Aug 10 2015 08:58:09 GMT-0300 (ADT)"/>
    <s v="icsfy_100"/>
    <n v="1"/>
  </r>
  <r>
    <x v="13"/>
    <n v="162"/>
    <s v="PrePlus"/>
    <x v="10"/>
    <s v="Mon Aug 10 2015 08:32:17 GMT-0300 (ADT)"/>
    <s v="icsfy_100"/>
    <n v="1"/>
  </r>
  <r>
    <x v="14"/>
    <n v="180"/>
    <s v="Plus"/>
    <x v="10"/>
    <s v="Mon Aug 10 2015 08:58:11 GMT-0300 (ADT)"/>
    <s v="icsfy_100"/>
    <n v="2"/>
  </r>
  <r>
    <x v="15"/>
    <n v="167"/>
    <s v="PrePlus"/>
    <x v="10"/>
    <s v="Mon Aug 10 2015 08:58:19 GMT-0300 (ADT)"/>
    <s v="icsfy_100"/>
    <n v="1"/>
  </r>
  <r>
    <x v="16"/>
    <n v="144"/>
    <s v="Normal"/>
    <x v="10"/>
    <s v="Mon Aug 10 2015 08:58:26 GMT-0300 (ADT)"/>
    <s v="icsfy_100"/>
    <n v="0"/>
  </r>
  <r>
    <x v="17"/>
    <n v="154"/>
    <s v="Normal"/>
    <x v="10"/>
    <s v="Mon Aug 10 2015 08:58:33 GMT-0300 (ADT)"/>
    <s v="icsfy_100"/>
    <n v="0"/>
  </r>
  <r>
    <x v="18"/>
    <n v="184"/>
    <s v="Normal"/>
    <x v="10"/>
    <s v="Mon Aug 10 2015 08:58:39 GMT-0300 (ADT)"/>
    <s v="icsfy_100"/>
    <n v="0"/>
  </r>
  <r>
    <x v="19"/>
    <n v="168"/>
    <s v="PrePlus"/>
    <x v="10"/>
    <s v="Mon Aug 10 2015 08:58:47 GMT-0300 (ADT)"/>
    <s v="icsfy_100"/>
    <n v="1"/>
  </r>
  <r>
    <x v="20"/>
    <n v="155"/>
    <s v="Normal"/>
    <x v="10"/>
    <s v="Mon Aug 10 2015 08:58:49 GMT-0300 (ADT)"/>
    <s v="icsfy_100"/>
    <n v="0"/>
  </r>
  <r>
    <x v="21"/>
    <n v="179"/>
    <s v="Normal"/>
    <x v="10"/>
    <s v="Mon Aug 10 2015 08:58:56 GMT-0300 (ADT)"/>
    <s v="icsfy_100"/>
    <n v="0"/>
  </r>
  <r>
    <x v="22"/>
    <n v="137"/>
    <s v="PrePlus"/>
    <x v="10"/>
    <s v="Mon Aug 10 2015 08:59:04 GMT-0300 (ADT)"/>
    <s v="icsfy_100"/>
    <n v="1"/>
  </r>
  <r>
    <x v="23"/>
    <n v="216"/>
    <s v="Plus"/>
    <x v="10"/>
    <s v="Mon Aug 10 2015 08:59:10 GMT-0300 (ADT)"/>
    <s v="icsfy_100"/>
    <n v="2"/>
  </r>
  <r>
    <x v="24"/>
    <n v="208"/>
    <s v="Normal"/>
    <x v="10"/>
    <s v="Mon Aug 10 2015 08:32:25 GMT-0300 (ADT)"/>
    <s v="icsfy_100"/>
    <n v="0"/>
  </r>
  <r>
    <x v="25"/>
    <n v="209"/>
    <s v="Normal"/>
    <x v="10"/>
    <s v="Mon Aug 10 2015 08:32:31 GMT-0300 (ADT)"/>
    <s v="icsfy_100"/>
    <n v="0"/>
  </r>
  <r>
    <x v="26"/>
    <n v="187"/>
    <s v="Plus"/>
    <x v="10"/>
    <s v="Mon Aug 10 2015 08:32:38 GMT-0300 (ADT)"/>
    <s v="icsfy_100"/>
    <n v="2"/>
  </r>
  <r>
    <x v="27"/>
    <n v="163"/>
    <s v="PrePlus"/>
    <x v="10"/>
    <s v="Mon Aug 10 2015 08:32:48 GMT-0300 (ADT)"/>
    <s v="icsfy_100"/>
    <n v="1"/>
  </r>
  <r>
    <x v="28"/>
    <n v="182"/>
    <s v="Plus"/>
    <x v="10"/>
    <s v="Mon Aug 10 2015 08:32:52 GMT-0300 (ADT)"/>
    <s v="icsfy_100"/>
    <n v="2"/>
  </r>
  <r>
    <x v="29"/>
    <n v="134"/>
    <s v="PrePlus"/>
    <x v="10"/>
    <s v="Mon Aug 10 2015 08:33:04 GMT-0300 (ADT)"/>
    <s v="icsfy_100"/>
    <n v="1"/>
  </r>
  <r>
    <x v="30"/>
    <n v="132"/>
    <s v="PrePlus"/>
    <x v="10"/>
    <s v="Mon Aug 10 2015 08:33:13 GMT-0300 (ADT)"/>
    <s v="icsfy_100"/>
    <n v="1"/>
  </r>
  <r>
    <x v="31"/>
    <n v="195"/>
    <s v="Normal"/>
    <x v="10"/>
    <s v="Mon Aug 10 2015 08:33:21 GMT-0300 (ADT)"/>
    <s v="icsfy_100"/>
    <n v="0"/>
  </r>
  <r>
    <x v="32"/>
    <n v="219"/>
    <s v="Normal"/>
    <x v="10"/>
    <s v="Mon Aug 10 2015 08:29:30 GMT-0300 (ADT)"/>
    <s v="icsfy_100"/>
    <n v="0"/>
  </r>
  <r>
    <x v="33"/>
    <n v="180"/>
    <s v="Plus"/>
    <x v="10"/>
    <s v="Mon Aug 10 2015 08:33:29 GMT-0300 (ADT)"/>
    <s v="icsfy_100"/>
    <n v="2"/>
  </r>
  <r>
    <x v="34"/>
    <n v="218"/>
    <s v="PrePlus"/>
    <x v="10"/>
    <s v="Mon Aug 10 2015 08:33:54 GMT-0300 (ADT)"/>
    <s v="icsfy_100"/>
    <n v="1"/>
  </r>
  <r>
    <x v="35"/>
    <n v="194"/>
    <s v="Normal"/>
    <x v="10"/>
    <s v="Mon Aug 10 2015 08:33:58 GMT-0300 (ADT)"/>
    <s v="icsfy_100"/>
    <n v="0"/>
  </r>
  <r>
    <x v="36"/>
    <n v="156"/>
    <s v="Normal"/>
    <x v="10"/>
    <s v="Mon Aug 10 2015 08:34:05 GMT-0300 (ADT)"/>
    <s v="icsfy_100"/>
    <n v="0"/>
  </r>
  <r>
    <x v="37"/>
    <n v="136"/>
    <s v="Normal"/>
    <x v="10"/>
    <s v="Mon Aug 10 2015 08:34:13 GMT-0300 (ADT)"/>
    <s v="icsfy_100"/>
    <n v="0"/>
  </r>
  <r>
    <x v="38"/>
    <n v="149"/>
    <s v="Plus"/>
    <x v="10"/>
    <s v="Mon Aug 10 2015 08:34:16 GMT-0300 (ADT)"/>
    <s v="icsfy_100"/>
    <n v="2"/>
  </r>
  <r>
    <x v="39"/>
    <n v="188"/>
    <s v="Normal"/>
    <x v="10"/>
    <s v="Mon Aug 10 2015 08:34:23 GMT-0300 (ADT)"/>
    <s v="icsfy_100"/>
    <n v="0"/>
  </r>
  <r>
    <x v="40"/>
    <n v="220"/>
    <s v="PrePlus"/>
    <x v="10"/>
    <s v="Mon Aug 10 2015 08:34:31 GMT-0300 (ADT)"/>
    <s v="icsfy_100"/>
    <n v="1"/>
  </r>
  <r>
    <x v="41"/>
    <n v="151"/>
    <s v="Normal"/>
    <x v="10"/>
    <s v="Mon Aug 10 2015 08:34:38 GMT-0300 (ADT)"/>
    <s v="icsfy_100"/>
    <n v="0"/>
  </r>
  <r>
    <x v="42"/>
    <n v="211"/>
    <s v="Plus"/>
    <x v="10"/>
    <s v="Mon Aug 10 2015 08:34:46 GMT-0300 (ADT)"/>
    <s v="icsfy_100"/>
    <n v="2"/>
  </r>
  <r>
    <x v="43"/>
    <n v="143"/>
    <s v="PrePlus"/>
    <x v="10"/>
    <s v="Mon Aug 10 2015 08:29:57 GMT-0300 (ADT)"/>
    <s v="icsfy_100"/>
    <n v="1"/>
  </r>
  <r>
    <x v="44"/>
    <n v="172"/>
    <s v="Plus"/>
    <x v="10"/>
    <s v="Mon Aug 10 2015 08:34:55 GMT-0300 (ADT)"/>
    <s v="icsfy_100"/>
    <n v="2"/>
  </r>
  <r>
    <x v="45"/>
    <n v="186"/>
    <s v="Plus"/>
    <x v="10"/>
    <s v="Mon Aug 10 2015 08:35:03 GMT-0300 (ADT)"/>
    <s v="icsfy_100"/>
    <n v="2"/>
  </r>
  <r>
    <x v="46"/>
    <n v="142"/>
    <s v="Plus"/>
    <x v="10"/>
    <s v="Mon Aug 10 2015 08:35:16 GMT-0300 (ADT)"/>
    <s v="icsfy_100"/>
    <n v="2"/>
  </r>
  <r>
    <x v="47"/>
    <n v="215"/>
    <s v="Normal"/>
    <x v="10"/>
    <s v="Mon Aug 10 2015 08:35:24 GMT-0300 (ADT)"/>
    <s v="icsfy_100"/>
    <n v="0"/>
  </r>
  <r>
    <x v="48"/>
    <n v="132"/>
    <s v="PrePlus"/>
    <x v="10"/>
    <s v="Mon Aug 10 2015 08:35:26 GMT-0300 (ADT)"/>
    <s v="icsfy_100"/>
    <n v="1"/>
  </r>
  <r>
    <x v="49"/>
    <n v="169"/>
    <s v="Normal"/>
    <x v="10"/>
    <s v="Mon Aug 10 2015 08:35:34 GMT-0300 (ADT)"/>
    <s v="icsfy_100"/>
    <n v="0"/>
  </r>
  <r>
    <x v="50"/>
    <n v="147"/>
    <s v="PrePlus"/>
    <x v="10"/>
    <s v="Mon Aug 10 2015 08:35:42 GMT-0300 (ADT)"/>
    <s v="icsfy_100"/>
    <n v="1"/>
  </r>
  <r>
    <x v="51"/>
    <n v="176"/>
    <s v="Normal"/>
    <x v="10"/>
    <s v="Mon Aug 10 2015 08:35:51 GMT-0300 (ADT)"/>
    <s v="icsfy_100"/>
    <n v="0"/>
  </r>
  <r>
    <x v="52"/>
    <n v="173"/>
    <s v="PrePlus"/>
    <x v="10"/>
    <s v="Mon Aug 10 2015 08:35:59 GMT-0300 (ADT)"/>
    <s v="icsfy_100"/>
    <n v="1"/>
  </r>
  <r>
    <x v="53"/>
    <n v="133"/>
    <s v="Normal"/>
    <x v="10"/>
    <s v="Mon Aug 10 2015 08:49:33 GMT-0300 (ADT)"/>
    <s v="icsfy_100"/>
    <n v="0"/>
  </r>
  <r>
    <x v="54"/>
    <n v="175"/>
    <s v="Normal"/>
    <x v="10"/>
    <s v="Mon Aug 10 2015 08:30:06 GMT-0300 (ADT)"/>
    <s v="icsfy_100"/>
    <n v="0"/>
  </r>
  <r>
    <x v="55"/>
    <n v="201"/>
    <s v="Normal"/>
    <x v="10"/>
    <s v="Mon Aug 10 2015 08:49:40 GMT-0300 (ADT)"/>
    <s v="icsfy_100"/>
    <n v="0"/>
  </r>
  <r>
    <x v="56"/>
    <n v="217"/>
    <s v="Normal"/>
    <x v="10"/>
    <s v="Mon Aug 10 2015 08:49:48 GMT-0300 (ADT)"/>
    <s v="icsfy_100"/>
    <n v="0"/>
  </r>
  <r>
    <x v="57"/>
    <n v="138"/>
    <s v="Normal"/>
    <x v="10"/>
    <s v="Mon Aug 10 2015 08:49:55 GMT-0300 (ADT)"/>
    <s v="icsfy_100"/>
    <n v="0"/>
  </r>
  <r>
    <x v="58"/>
    <n v="173"/>
    <s v="PrePlus"/>
    <x v="10"/>
    <s v="Mon Aug 10 2015 08:49:57 GMT-0300 (ADT)"/>
    <s v="icsfy_100"/>
    <n v="1"/>
  </r>
  <r>
    <x v="59"/>
    <n v="170"/>
    <s v="Normal"/>
    <x v="10"/>
    <s v="Mon Aug 10 2015 08:50:04 GMT-0300 (ADT)"/>
    <s v="icsfy_100"/>
    <n v="0"/>
  </r>
  <r>
    <x v="60"/>
    <n v="129"/>
    <s v="Normal"/>
    <x v="10"/>
    <s v="Mon Aug 10 2015 08:50:12 GMT-0300 (ADT)"/>
    <s v="icsfy_100"/>
    <n v="0"/>
  </r>
  <r>
    <x v="61"/>
    <n v="157"/>
    <s v="PrePlus"/>
    <x v="10"/>
    <s v="Mon Aug 10 2015 08:50:19 GMT-0300 (ADT)"/>
    <s v="icsfy_100"/>
    <n v="1"/>
  </r>
  <r>
    <x v="62"/>
    <n v="174"/>
    <s v="PrePlus"/>
    <x v="10"/>
    <s v="Mon Aug 10 2015 08:50:22 GMT-0300 (ADT)"/>
    <s v="icsfy_100"/>
    <n v="1"/>
  </r>
  <r>
    <x v="63"/>
    <n v="214"/>
    <s v="Plus"/>
    <x v="10"/>
    <s v="Mon Aug 10 2015 08:50:30 GMT-0300 (ADT)"/>
    <s v="icsfy_100"/>
    <n v="2"/>
  </r>
  <r>
    <x v="64"/>
    <n v="164"/>
    <s v="Normal"/>
    <x v="10"/>
    <s v="Mon Aug 10 2015 08:50:37 GMT-0300 (ADT)"/>
    <s v="icsfy_100"/>
    <n v="0"/>
  </r>
  <r>
    <x v="65"/>
    <n v="177"/>
    <s v="Normal"/>
    <x v="10"/>
    <s v="Mon Aug 10 2015 08:31:17 GMT-0300 (ADT)"/>
    <s v="icsfy_100"/>
    <n v="0"/>
  </r>
  <r>
    <x v="66"/>
    <n v="183"/>
    <s v="Normal"/>
    <x v="10"/>
    <s v="Mon Aug 10 2015 08:50:44 GMT-0300 (ADT)"/>
    <s v="icsfy_100"/>
    <n v="0"/>
  </r>
  <r>
    <x v="67"/>
    <n v="152"/>
    <s v="Normal"/>
    <x v="10"/>
    <s v="Mon Aug 10 2015 08:50:52 GMT-0300 (ADT)"/>
    <s v="icsfy_100"/>
    <n v="0"/>
  </r>
  <r>
    <x v="68"/>
    <n v="183"/>
    <s v="Normal"/>
    <x v="10"/>
    <s v="Mon Aug 10 2015 08:50:55 GMT-0300 (ADT)"/>
    <s v="icsfy_100"/>
    <n v="0"/>
  </r>
  <r>
    <x v="69"/>
    <n v="126"/>
    <s v="Plus"/>
    <x v="10"/>
    <s v="Mon Aug 10 2015 08:51:09 GMT-0300 (ADT)"/>
    <s v="icsfy_100"/>
    <n v="2"/>
  </r>
  <r>
    <x v="70"/>
    <n v="176"/>
    <s v="Normal"/>
    <x v="10"/>
    <s v="Mon Aug 10 2015 08:51:11 GMT-0300 (ADT)"/>
    <s v="icsfy_100"/>
    <n v="0"/>
  </r>
  <r>
    <x v="71"/>
    <n v="205"/>
    <s v="Normal"/>
    <x v="10"/>
    <s v="Mon Aug 10 2015 08:51:18 GMT-0300 (ADT)"/>
    <s v="icsfy_100"/>
    <n v="0"/>
  </r>
  <r>
    <x v="72"/>
    <n v="130"/>
    <s v="Plus"/>
    <x v="10"/>
    <s v="Mon Aug 10 2015 08:51:22 GMT-0300 (ADT)"/>
    <s v="icsfy_100"/>
    <n v="2"/>
  </r>
  <r>
    <x v="73"/>
    <n v="135"/>
    <s v="Normal"/>
    <x v="10"/>
    <s v="Mon Aug 10 2015 08:51:29 GMT-0300 (ADT)"/>
    <s v="icsfy_100"/>
    <n v="0"/>
  </r>
  <r>
    <x v="74"/>
    <n v="199"/>
    <s v="Plus"/>
    <x v="10"/>
    <s v="Mon Aug 10 2015 08:51:36 GMT-0300 (ADT)"/>
    <s v="icsfy_100"/>
    <n v="2"/>
  </r>
  <r>
    <x v="75"/>
    <n v="185"/>
    <s v="Normal"/>
    <x v="10"/>
    <s v="Mon Aug 10 2015 08:51:44 GMT-0300 (ADT)"/>
    <s v="icsfy_100"/>
    <n v="0"/>
  </r>
  <r>
    <x v="76"/>
    <n v="198"/>
    <s v="Normal"/>
    <x v="10"/>
    <s v="Mon Aug 10 2015 08:31:33 GMT-0300 (ADT)"/>
    <s v="icsfy_100"/>
    <n v="0"/>
  </r>
  <r>
    <x v="77"/>
    <n v="202"/>
    <s v="Normal"/>
    <x v="10"/>
    <s v="Mon Aug 10 2015 08:51:51 GMT-0300 (ADT)"/>
    <s v="icsfy_100"/>
    <n v="0"/>
  </r>
  <r>
    <x v="78"/>
    <n v="196"/>
    <s v="Normal"/>
    <x v="10"/>
    <s v="Mon Aug 10 2015 08:51:59 GMT-0300 (ADT)"/>
    <s v="icsfy_100"/>
    <n v="0"/>
  </r>
  <r>
    <x v="79"/>
    <n v="189"/>
    <s v="Normal"/>
    <x v="10"/>
    <s v="Mon Aug 10 2015 08:52:06 GMT-0300 (ADT)"/>
    <s v="icsfy_100"/>
    <n v="0"/>
  </r>
  <r>
    <x v="80"/>
    <n v="207"/>
    <s v="Plus"/>
    <x v="10"/>
    <s v="Mon Aug 10 2015 08:52:14 GMT-0300 (ADT)"/>
    <s v="icsfy_100"/>
    <n v="2"/>
  </r>
  <r>
    <x v="81"/>
    <n v="159"/>
    <s v="PrePlus"/>
    <x v="10"/>
    <s v="Mon Aug 10 2015 08:52:25 GMT-0300 (ADT)"/>
    <s v="icsfy_100"/>
    <n v="1"/>
  </r>
  <r>
    <x v="82"/>
    <n v="153"/>
    <s v="PrePlus"/>
    <x v="10"/>
    <s v="Mon Aug 10 2015 08:52:29 GMT-0300 (ADT)"/>
    <s v="icsfy_100"/>
    <n v="1"/>
  </r>
  <r>
    <x v="83"/>
    <n v="197"/>
    <s v="Normal"/>
    <x v="10"/>
    <s v="Mon Aug 10 2015 08:52:37 GMT-0300 (ADT)"/>
    <s v="icsfy_100"/>
    <n v="0"/>
  </r>
  <r>
    <x v="84"/>
    <n v="192"/>
    <s v="Normal"/>
    <x v="10"/>
    <s v="Mon Aug 10 2015 08:52:45 GMT-0300 (ADT)"/>
    <s v="icsfy_100"/>
    <n v="0"/>
  </r>
  <r>
    <x v="85"/>
    <n v="139"/>
    <s v="Normal"/>
    <x v="10"/>
    <s v="Mon Aug 10 2015 08:52:47 GMT-0300 (ADT)"/>
    <s v="icsfy_100"/>
    <n v="0"/>
  </r>
  <r>
    <x v="86"/>
    <n v="193"/>
    <s v="PrePlus"/>
    <x v="10"/>
    <s v="Mon Aug 10 2015 08:52:55 GMT-0300 (ADT)"/>
    <s v="icsfy_100"/>
    <n v="1"/>
  </r>
  <r>
    <x v="87"/>
    <n v="213"/>
    <s v="Normal"/>
    <x v="10"/>
    <s v="Mon Aug 10 2015 08:31:41 GMT-0300 (ADT)"/>
    <s v="icsfy_100"/>
    <n v="0"/>
  </r>
  <r>
    <x v="88"/>
    <n v="212"/>
    <s v="PrePlus"/>
    <x v="10"/>
    <s v="Mon Aug 10 2015 08:53:02 GMT-0300 (ADT)"/>
    <s v="icsfy_100"/>
    <n v="1"/>
  </r>
  <r>
    <x v="89"/>
    <n v="171"/>
    <s v="PrePlus"/>
    <x v="10"/>
    <s v="Mon Aug 10 2015 08:53:10 GMT-0300 (ADT)"/>
    <s v="icsfy_100"/>
    <n v="1"/>
  </r>
  <r>
    <x v="90"/>
    <n v="178"/>
    <s v="Normal"/>
    <x v="10"/>
    <s v="Mon Aug 10 2015 08:53:18 GMT-0300 (ADT)"/>
    <s v="icsfy_100"/>
    <n v="0"/>
  </r>
  <r>
    <x v="91"/>
    <n v="127"/>
    <s v="Plus"/>
    <x v="10"/>
    <s v="Mon Aug 10 2015 08:53:24 GMT-0300 (ADT)"/>
    <s v="icsfy_100"/>
    <n v="2"/>
  </r>
  <r>
    <x v="92"/>
    <n v="191"/>
    <s v="Plus"/>
    <x v="10"/>
    <s v="Mon Aug 10 2015 08:53:29 GMT-0300 (ADT)"/>
    <s v="icsfy_100"/>
    <n v="2"/>
  </r>
  <r>
    <x v="93"/>
    <n v="200"/>
    <s v="Plus"/>
    <x v="10"/>
    <s v="Mon Aug 10 2015 08:53:38 GMT-0300 (ADT)"/>
    <s v="icsfy_100"/>
    <n v="2"/>
  </r>
  <r>
    <x v="94"/>
    <n v="125"/>
    <s v="PrePlus"/>
    <x v="10"/>
    <s v="Mon Aug 10 2015 08:53:45 GMT-0300 (ADT)"/>
    <s v="icsfy_100"/>
    <n v="1"/>
  </r>
  <r>
    <x v="95"/>
    <n v="185"/>
    <s v="Normal"/>
    <x v="10"/>
    <s v="Mon Aug 10 2015 08:54:11 GMT-0300 (ADT)"/>
    <s v="icsfy_100"/>
    <n v="0"/>
  </r>
  <r>
    <x v="96"/>
    <n v="190"/>
    <s v="Normal"/>
    <x v="10"/>
    <s v="Mon Aug 10 2015 08:54:18 GMT-0300 (ADT)"/>
    <s v="icsfy_100"/>
    <n v="0"/>
  </r>
  <r>
    <x v="97"/>
    <n v="210"/>
    <s v="PrePlus"/>
    <x v="10"/>
    <s v="Mon Aug 10 2015 08:54:40 GMT-0300 (ADT)"/>
    <s v="icsfy_100"/>
    <n v="1"/>
  </r>
  <r>
    <x v="98"/>
    <n v="139"/>
    <s v="Normal"/>
    <x v="10"/>
    <s v="Mon Aug 10 2015 08:31:48 GMT-0300 (ADT)"/>
    <s v="icsfy_100"/>
    <n v="0"/>
  </r>
  <r>
    <x v="99"/>
    <n v="129"/>
    <s v="Normal"/>
    <x v="10"/>
    <s v="Mon Aug 10 2015 08:54:42 GMT-0300 (ADT)"/>
    <s v="icsfy_100"/>
    <n v="0"/>
  </r>
  <r>
    <x v="100"/>
    <n v="160"/>
    <s v="Normal"/>
    <x v="10"/>
    <s v="Mon Aug 10 2015 08:54:50 GMT-0300 (ADT)"/>
    <s v="icsfy_100"/>
    <n v="0"/>
  </r>
  <r>
    <x v="101"/>
    <n v="141"/>
    <s v="Plus"/>
    <x v="10"/>
    <s v="Mon Aug 10 2015 08:54:57 GMT-0300 (ADT)"/>
    <s v="icsfy_100"/>
    <n v="2"/>
  </r>
  <r>
    <x v="102"/>
    <n v="140"/>
    <s v="PrePlus"/>
    <x v="10"/>
    <s v="Mon Aug 10 2015 08:55:38 GMT-0300 (ADT)"/>
    <s v="icsfy_100"/>
    <n v="1"/>
  </r>
  <r>
    <x v="103"/>
    <n v="146"/>
    <s v="Normal"/>
    <x v="10"/>
    <s v="Mon Aug 10 2015 08:55:48 GMT-0300 (ADT)"/>
    <s v="icsfy_100"/>
    <n v="0"/>
  </r>
  <r>
    <x v="104"/>
    <n v="128"/>
    <s v="Normal"/>
    <x v="10"/>
    <s v="Mon Aug 10 2015 08:55:55 GMT-0300 (ADT)"/>
    <s v="icsfy_100"/>
    <n v="0"/>
  </r>
  <r>
    <x v="105"/>
    <n v="170"/>
    <s v="Normal"/>
    <x v="10"/>
    <s v="Mon Aug 10 2015 08:55:57 GMT-0300 (ADT)"/>
    <s v="icsfy_100"/>
    <n v="0"/>
  </r>
  <r>
    <x v="106"/>
    <n v="181"/>
    <s v="Plus"/>
    <x v="10"/>
    <s v="Mon Aug 10 2015 08:56:06 GMT-0300 (ADT)"/>
    <s v="icsfy_100"/>
    <n v="2"/>
  </r>
  <r>
    <x v="107"/>
    <n v="159"/>
    <s v="PrePlus"/>
    <x v="10"/>
    <s v="Mon Aug 10 2015 08:56:11 GMT-0300 (ADT)"/>
    <s v="icsfy_100"/>
    <n v="1"/>
  </r>
  <r>
    <x v="108"/>
    <n v="161"/>
    <s v="Normal"/>
    <x v="10"/>
    <s v="Mon Aug 10 2015 08:56:19 GMT-0300 (ADT)"/>
    <s v="icsfy_100"/>
    <n v="0"/>
  </r>
  <r>
    <x v="109"/>
    <n v="174"/>
    <s v="PrePlus"/>
    <x v="10"/>
    <s v="Mon Aug 10 2015 08:31:57 GMT-0300 (ADT)"/>
    <s v="icsfy_100"/>
    <n v="1"/>
  </r>
  <r>
    <x v="110"/>
    <n v="131"/>
    <s v="Normal"/>
    <x v="10"/>
    <s v="Mon Aug 10 2015 08:56:26 GMT-0300 (ADT)"/>
    <s v="icsfy_100"/>
    <n v="0"/>
  </r>
  <r>
    <x v="111"/>
    <n v="204"/>
    <s v="Normal"/>
    <x v="10"/>
    <s v="Mon Aug 10 2015 08:56:32 GMT-0300 (ADT)"/>
    <s v="icsfy_100"/>
    <n v="0"/>
  </r>
  <r>
    <x v="112"/>
    <n v="145"/>
    <s v="Plus"/>
    <x v="10"/>
    <s v="Mon Aug 10 2015 08:56:55 GMT-0300 (ADT)"/>
    <s v="icsfy_100"/>
    <n v="2"/>
  </r>
  <r>
    <x v="113"/>
    <n v="196"/>
    <s v="Normal"/>
    <x v="10"/>
    <s v="Mon Aug 10 2015 08:56:56 GMT-0300 (ADT)"/>
    <s v="icsfy_100"/>
    <n v="0"/>
  </r>
  <r>
    <x v="114"/>
    <n v="148"/>
    <s v="PrePlus"/>
    <x v="10"/>
    <s v="Mon Aug 10 2015 08:57:04 GMT-0300 (ADT)"/>
    <s v="icsfy_100"/>
    <n v="1"/>
  </r>
  <r>
    <x v="115"/>
    <n v="214"/>
    <s v="Plus"/>
    <x v="10"/>
    <s v="Mon Aug 10 2015 08:57:08 GMT-0300 (ADT)"/>
    <s v="icsfy_100"/>
    <n v="2"/>
  </r>
  <r>
    <x v="116"/>
    <n v="152"/>
    <s v="Normal"/>
    <x v="10"/>
    <s v="Mon Aug 10 2015 08:57:10 GMT-0300 (ADT)"/>
    <s v="icsfy_100"/>
    <n v="0"/>
  </r>
  <r>
    <x v="117"/>
    <n v="155"/>
    <s v="Normal"/>
    <x v="10"/>
    <s v="Mon Aug 10 2015 08:57:11 GMT-0300 (ADT)"/>
    <s v="icsfy_100"/>
    <n v="0"/>
  </r>
  <r>
    <x v="118"/>
    <n v="142"/>
    <s v="Normal"/>
    <x v="10"/>
    <s v="Mon Aug 10 2015 08:57:17 GMT-0300 (ADT)"/>
    <s v="icsfy_100"/>
    <n v="0"/>
  </r>
  <r>
    <x v="119"/>
    <n v="121"/>
    <s v="Normal"/>
    <x v="10"/>
    <s v="Mon Aug 10 2015 08:57:25 GMT-0300 (ADT)"/>
    <s v="icsfy_100"/>
    <n v="0"/>
  </r>
  <r>
    <x v="0"/>
    <n v="165"/>
    <s v="PrePlus"/>
    <x v="11"/>
    <s v="Thu Aug 13 2015 14:14:43 GMT-0700 (PDT)"/>
    <s v="icsfy_100"/>
    <n v="1"/>
  </r>
  <r>
    <x v="1"/>
    <n v="194"/>
    <s v="Normal"/>
    <x v="11"/>
    <s v="Thu Aug 13 2015 14:15:19 GMT-0700 (PDT)"/>
    <s v="icsfy_100"/>
    <n v="0"/>
  </r>
  <r>
    <x v="2"/>
    <n v="206"/>
    <s v="PrePlus"/>
    <x v="11"/>
    <s v="Thu Aug 13 2015 14:18:22 GMT-0700 (PDT)"/>
    <s v="icsfy_100"/>
    <n v="1"/>
  </r>
  <r>
    <x v="3"/>
    <n v="124"/>
    <s v="Normal"/>
    <x v="11"/>
    <s v="Thu Aug 13 2015 14:58:19 GMT-0700 (PDT)"/>
    <s v="icsfy_100"/>
    <n v="0"/>
  </r>
  <r>
    <x v="4"/>
    <n v="203"/>
    <s v="PrePlus"/>
    <x v="11"/>
    <s v="Thu Aug 13 2015 14:58:46 GMT-0700 (PDT)"/>
    <s v="icsfy_100"/>
    <n v="1"/>
  </r>
  <r>
    <x v="5"/>
    <n v="158"/>
    <s v="Plus"/>
    <x v="11"/>
    <s v="Thu Aug 13 2015 14:59:12 GMT-0700 (PDT)"/>
    <s v="icsfy_100"/>
    <n v="2"/>
  </r>
  <r>
    <x v="6"/>
    <n v="122"/>
    <s v="Plus"/>
    <x v="11"/>
    <s v="Thu Aug 13 2015 15:00:01 GMT-0700 (PDT)"/>
    <s v="icsfy_100"/>
    <n v="2"/>
  </r>
  <r>
    <x v="7"/>
    <n v="123"/>
    <s v="PrePlus"/>
    <x v="11"/>
    <s v="Thu Aug 13 2015 15:00:36 GMT-0700 (PDT)"/>
    <s v="icsfy_100"/>
    <n v="1"/>
  </r>
  <r>
    <x v="8"/>
    <n v="166"/>
    <s v="Normal"/>
    <x v="11"/>
    <s v="Thu Aug 13 2015 15:00:42 GMT-0700 (PDT)"/>
    <s v="icsfy_100"/>
    <n v="0"/>
  </r>
  <r>
    <x v="9"/>
    <n v="178"/>
    <s v="Normal"/>
    <x v="11"/>
    <s v="Thu Aug 13 2015 15:00:45 GMT-0700 (PDT)"/>
    <s v="icsfy_100"/>
    <n v="0"/>
  </r>
  <r>
    <x v="10"/>
    <n v="161"/>
    <s v="Normal"/>
    <x v="11"/>
    <s v="Thu Aug 13 2015 15:00:47 GMT-0700 (PDT)"/>
    <s v="icsfy_100"/>
    <n v="0"/>
  </r>
  <r>
    <x v="11"/>
    <n v="150"/>
    <s v="Normal"/>
    <x v="11"/>
    <s v="Thu Aug 13 2015 15:01:00 GMT-0700 (PDT)"/>
    <s v="icsfy_100"/>
    <n v="0"/>
  </r>
  <r>
    <x v="12"/>
    <n v="123"/>
    <s v="PrePlus"/>
    <x v="11"/>
    <s v="Thu Aug 13 2015 15:01:05 GMT-0700 (PDT)"/>
    <s v="icsfy_100"/>
    <n v="1"/>
  </r>
  <r>
    <x v="13"/>
    <n v="162"/>
    <s v="PrePlus"/>
    <x v="11"/>
    <s v="Thu Aug 13 2015 14:18:32 GMT-0700 (PDT)"/>
    <s v="icsfy_100"/>
    <n v="1"/>
  </r>
  <r>
    <x v="14"/>
    <n v="180"/>
    <s v="Plus"/>
    <x v="11"/>
    <s v="Thu Aug 13 2015 15:01:07 GMT-0700 (PDT)"/>
    <s v="icsfy_100"/>
    <n v="2"/>
  </r>
  <r>
    <x v="15"/>
    <n v="167"/>
    <s v="PrePlus"/>
    <x v="11"/>
    <s v="Thu Aug 13 2015 15:01:14 GMT-0700 (PDT)"/>
    <s v="icsfy_100"/>
    <n v="1"/>
  </r>
  <r>
    <x v="16"/>
    <n v="144"/>
    <s v="Normal"/>
    <x v="11"/>
    <s v="Thu Aug 13 2015 15:01:21 GMT-0700 (PDT)"/>
    <s v="icsfy_100"/>
    <n v="0"/>
  </r>
  <r>
    <x v="17"/>
    <n v="154"/>
    <s v="Normal"/>
    <x v="11"/>
    <s v="Thu Aug 13 2015 15:01:24 GMT-0700 (PDT)"/>
    <s v="icsfy_100"/>
    <n v="0"/>
  </r>
  <r>
    <x v="18"/>
    <n v="184"/>
    <s v="Normal"/>
    <x v="11"/>
    <s v="Thu Aug 13 2015 15:01:26 GMT-0700 (PDT)"/>
    <s v="icsfy_100"/>
    <n v="0"/>
  </r>
  <r>
    <x v="19"/>
    <n v="168"/>
    <s v="Plus"/>
    <x v="11"/>
    <s v="Thu Aug 13 2015 15:01:34 GMT-0700 (PDT)"/>
    <s v="icsfy_100"/>
    <n v="2"/>
  </r>
  <r>
    <x v="20"/>
    <n v="155"/>
    <s v="Normal"/>
    <x v="11"/>
    <s v="Thu Aug 13 2015 15:01:38 GMT-0700 (PDT)"/>
    <s v="icsfy_100"/>
    <n v="0"/>
  </r>
  <r>
    <x v="21"/>
    <n v="179"/>
    <s v="Normal"/>
    <x v="11"/>
    <s v="Thu Aug 13 2015 15:01:40 GMT-0700 (PDT)"/>
    <s v="icsfy_100"/>
    <n v="0"/>
  </r>
  <r>
    <x v="22"/>
    <n v="137"/>
    <s v="Plus"/>
    <x v="11"/>
    <s v="Thu Aug 13 2015 15:01:46 GMT-0700 (PDT)"/>
    <s v="icsfy_100"/>
    <n v="2"/>
  </r>
  <r>
    <x v="23"/>
    <n v="216"/>
    <s v="Plus"/>
    <x v="11"/>
    <s v="Thu Aug 13 2015 15:01:49 GMT-0700 (PDT)"/>
    <s v="icsfy_100"/>
    <n v="2"/>
  </r>
  <r>
    <x v="24"/>
    <n v="208"/>
    <s v="Normal"/>
    <x v="11"/>
    <s v="Thu Aug 13 2015 14:18:37 GMT-0700 (PDT)"/>
    <s v="icsfy_100"/>
    <n v="0"/>
  </r>
  <r>
    <x v="25"/>
    <n v="209"/>
    <s v="Normal"/>
    <x v="11"/>
    <s v="Thu Aug 13 2015 14:18:43 GMT-0700 (PDT)"/>
    <s v="icsfy_100"/>
    <n v="0"/>
  </r>
  <r>
    <x v="26"/>
    <n v="187"/>
    <s v="Plus"/>
    <x v="11"/>
    <s v="Thu Aug 13 2015 14:18:49 GMT-0700 (PDT)"/>
    <s v="icsfy_100"/>
    <n v="2"/>
  </r>
  <r>
    <x v="27"/>
    <n v="163"/>
    <s v="PrePlus"/>
    <x v="11"/>
    <s v="Thu Aug 13 2015 14:19:29 GMT-0700 (PDT)"/>
    <s v="icsfy_100"/>
    <n v="1"/>
  </r>
  <r>
    <x v="28"/>
    <n v="182"/>
    <s v="Plus"/>
    <x v="11"/>
    <s v="Thu Aug 13 2015 14:19:31 GMT-0700 (PDT)"/>
    <s v="icsfy_100"/>
    <n v="2"/>
  </r>
  <r>
    <x v="29"/>
    <n v="134"/>
    <s v="PrePlus"/>
    <x v="11"/>
    <s v="Thu Aug 13 2015 14:20:14 GMT-0700 (PDT)"/>
    <s v="icsfy_100"/>
    <n v="1"/>
  </r>
  <r>
    <x v="30"/>
    <n v="132"/>
    <s v="PrePlus"/>
    <x v="11"/>
    <s v="Thu Aug 13 2015 14:20:26 GMT-0700 (PDT)"/>
    <s v="icsfy_100"/>
    <n v="1"/>
  </r>
  <r>
    <x v="31"/>
    <n v="195"/>
    <s v="Normal"/>
    <x v="11"/>
    <s v="Thu Aug 13 2015 14:20:34 GMT-0700 (PDT)"/>
    <s v="icsfy_100"/>
    <n v="0"/>
  </r>
  <r>
    <x v="32"/>
    <n v="219"/>
    <s v="Normal"/>
    <x v="11"/>
    <s v="Thu Aug 13 2015 14:16:00 GMT-0700 (PDT)"/>
    <s v="icsfy_100"/>
    <n v="0"/>
  </r>
  <r>
    <x v="33"/>
    <n v="180"/>
    <s v="Plus"/>
    <x v="11"/>
    <s v="Thu Aug 13 2015 14:20:38 GMT-0700 (PDT)"/>
    <s v="icsfy_100"/>
    <n v="2"/>
  </r>
  <r>
    <x v="34"/>
    <n v="218"/>
    <s v="Plus"/>
    <x v="11"/>
    <s v="Thu Aug 13 2015 14:21:13 GMT-0700 (PDT)"/>
    <s v="icsfy_100"/>
    <n v="2"/>
  </r>
  <r>
    <x v="35"/>
    <n v="194"/>
    <s v="Normal"/>
    <x v="11"/>
    <s v="Thu Aug 13 2015 14:21:16 GMT-0700 (PDT)"/>
    <s v="icsfy_100"/>
    <n v="0"/>
  </r>
  <r>
    <x v="36"/>
    <n v="156"/>
    <s v="Normal"/>
    <x v="11"/>
    <s v="Thu Aug 13 2015 14:21:19 GMT-0700 (PDT)"/>
    <s v="icsfy_100"/>
    <n v="0"/>
  </r>
  <r>
    <x v="37"/>
    <n v="136"/>
    <s v="Normal"/>
    <x v="11"/>
    <s v="Thu Aug 13 2015 14:21:22 GMT-0700 (PDT)"/>
    <s v="icsfy_100"/>
    <n v="0"/>
  </r>
  <r>
    <x v="38"/>
    <n v="149"/>
    <s v="Plus"/>
    <x v="11"/>
    <s v="Thu Aug 13 2015 14:21:25 GMT-0700 (PDT)"/>
    <s v="icsfy_100"/>
    <n v="2"/>
  </r>
  <r>
    <x v="39"/>
    <n v="188"/>
    <s v="Normal"/>
    <x v="11"/>
    <s v="Thu Aug 13 2015 14:21:28 GMT-0700 (PDT)"/>
    <s v="icsfy_100"/>
    <n v="0"/>
  </r>
  <r>
    <x v="40"/>
    <n v="220"/>
    <s v="PrePlus"/>
    <x v="11"/>
    <s v="Thu Aug 13 2015 14:22:01 GMT-0700 (PDT)"/>
    <s v="icsfy_100"/>
    <n v="1"/>
  </r>
  <r>
    <x v="41"/>
    <n v="151"/>
    <s v="Normal"/>
    <x v="11"/>
    <s v="Thu Aug 13 2015 14:22:08 GMT-0700 (PDT)"/>
    <s v="icsfy_100"/>
    <n v="0"/>
  </r>
  <r>
    <x v="42"/>
    <n v="211"/>
    <s v="Plus"/>
    <x v="11"/>
    <s v="Thu Aug 13 2015 14:22:13 GMT-0700 (PDT)"/>
    <s v="icsfy_100"/>
    <n v="2"/>
  </r>
  <r>
    <x v="43"/>
    <n v="143"/>
    <s v="PrePlus"/>
    <x v="11"/>
    <s v="Thu Aug 13 2015 14:17:31 GMT-0700 (PDT)"/>
    <s v="icsfy_100"/>
    <n v="1"/>
  </r>
  <r>
    <x v="44"/>
    <n v="172"/>
    <s v="Plus"/>
    <x v="11"/>
    <s v="Thu Aug 13 2015 14:22:20 GMT-0700 (PDT)"/>
    <s v="icsfy_100"/>
    <n v="2"/>
  </r>
  <r>
    <x v="45"/>
    <n v="186"/>
    <s v="Plus"/>
    <x v="11"/>
    <s v="Thu Aug 13 2015 14:22:23 GMT-0700 (PDT)"/>
    <s v="icsfy_100"/>
    <n v="2"/>
  </r>
  <r>
    <x v="46"/>
    <n v="142"/>
    <s v="Plus"/>
    <x v="11"/>
    <s v="Thu Aug 13 2015 14:22:25 GMT-0700 (PDT)"/>
    <s v="icsfy_100"/>
    <n v="2"/>
  </r>
  <r>
    <x v="47"/>
    <n v="215"/>
    <s v="Normal"/>
    <x v="11"/>
    <s v="Thu Aug 13 2015 14:22:40 GMT-0700 (PDT)"/>
    <s v="icsfy_100"/>
    <n v="0"/>
  </r>
  <r>
    <x v="48"/>
    <n v="132"/>
    <s v="PrePlus"/>
    <x v="11"/>
    <s v="Thu Aug 13 2015 14:22:47 GMT-0700 (PDT)"/>
    <s v="icsfy_100"/>
    <n v="1"/>
  </r>
  <r>
    <x v="49"/>
    <n v="169"/>
    <s v="Normal"/>
    <x v="11"/>
    <s v="Thu Aug 13 2015 14:22:56 GMT-0700 (PDT)"/>
    <s v="icsfy_100"/>
    <n v="0"/>
  </r>
  <r>
    <x v="50"/>
    <n v="147"/>
    <s v="PrePlus"/>
    <x v="11"/>
    <s v="Thu Aug 13 2015 14:23:42 GMT-0700 (PDT)"/>
    <s v="icsfy_100"/>
    <n v="1"/>
  </r>
  <r>
    <x v="51"/>
    <n v="176"/>
    <s v="Normal"/>
    <x v="11"/>
    <s v="Thu Aug 13 2015 14:23:48 GMT-0700 (PDT)"/>
    <s v="icsfy_100"/>
    <n v="0"/>
  </r>
  <r>
    <x v="52"/>
    <n v="173"/>
    <s v="PrePlus"/>
    <x v="11"/>
    <s v="Thu Aug 13 2015 14:23:54 GMT-0700 (PDT)"/>
    <s v="icsfy_100"/>
    <n v="1"/>
  </r>
  <r>
    <x v="53"/>
    <n v="133"/>
    <s v="Normal"/>
    <x v="11"/>
    <s v="Thu Aug 13 2015 14:27:42 GMT-0700 (PDT)"/>
    <s v="icsfy_100"/>
    <n v="0"/>
  </r>
  <r>
    <x v="54"/>
    <n v="175"/>
    <s v="Normal"/>
    <x v="11"/>
    <s v="Thu Aug 13 2015 14:17:38 GMT-0700 (PDT)"/>
    <s v="icsfy_100"/>
    <n v="0"/>
  </r>
  <r>
    <x v="55"/>
    <n v="201"/>
    <s v="Normal"/>
    <x v="11"/>
    <s v="Thu Aug 13 2015 14:27:47 GMT-0700 (PDT)"/>
    <s v="icsfy_100"/>
    <n v="0"/>
  </r>
  <r>
    <x v="56"/>
    <n v="217"/>
    <s v="Normal"/>
    <x v="11"/>
    <s v="Thu Aug 13 2015 14:27:50 GMT-0700 (PDT)"/>
    <s v="icsfy_100"/>
    <n v="0"/>
  </r>
  <r>
    <x v="57"/>
    <n v="138"/>
    <s v="Normal"/>
    <x v="11"/>
    <s v="Thu Aug 13 2015 14:27:56 GMT-0700 (PDT)"/>
    <s v="icsfy_100"/>
    <n v="0"/>
  </r>
  <r>
    <x v="58"/>
    <n v="173"/>
    <s v="PrePlus"/>
    <x v="11"/>
    <s v="Thu Aug 13 2015 14:28:09 GMT-0700 (PDT)"/>
    <s v="icsfy_100"/>
    <n v="1"/>
  </r>
  <r>
    <x v="59"/>
    <n v="170"/>
    <s v="PrePlus"/>
    <x v="11"/>
    <s v="Thu Aug 13 2015 14:28:21 GMT-0700 (PDT)"/>
    <s v="icsfy_100"/>
    <n v="1"/>
  </r>
  <r>
    <x v="60"/>
    <n v="129"/>
    <s v="Normal"/>
    <x v="11"/>
    <s v="Thu Aug 13 2015 14:28:27 GMT-0700 (PDT)"/>
    <s v="icsfy_100"/>
    <n v="0"/>
  </r>
  <r>
    <x v="61"/>
    <n v="157"/>
    <s v="PrePlus"/>
    <x v="11"/>
    <s v="Thu Aug 13 2015 14:28:47 GMT-0700 (PDT)"/>
    <s v="icsfy_100"/>
    <n v="1"/>
  </r>
  <r>
    <x v="62"/>
    <n v="174"/>
    <s v="Normal"/>
    <x v="11"/>
    <s v="Thu Aug 13 2015 14:28:55 GMT-0700 (PDT)"/>
    <s v="icsfy_100"/>
    <n v="0"/>
  </r>
  <r>
    <x v="63"/>
    <n v="214"/>
    <s v="Plus"/>
    <x v="11"/>
    <s v="Thu Aug 13 2015 14:28:58 GMT-0700 (PDT)"/>
    <s v="icsfy_100"/>
    <n v="2"/>
  </r>
  <r>
    <x v="64"/>
    <n v="164"/>
    <s v="Normal"/>
    <x v="11"/>
    <s v="Thu Aug 13 2015 14:31:12 GMT-0700 (PDT)"/>
    <s v="icsfy_100"/>
    <n v="0"/>
  </r>
  <r>
    <x v="65"/>
    <n v="177"/>
    <s v="Normal"/>
    <x v="11"/>
    <s v="Thu Aug 13 2015 14:17:42 GMT-0700 (PDT)"/>
    <s v="icsfy_100"/>
    <n v="0"/>
  </r>
  <r>
    <x v="66"/>
    <n v="183"/>
    <s v="Normal"/>
    <x v="11"/>
    <s v="Thu Aug 13 2015 14:32:04 GMT-0700 (PDT)"/>
    <s v="icsfy_100"/>
    <n v="0"/>
  </r>
  <r>
    <x v="67"/>
    <n v="152"/>
    <s v="Normal"/>
    <x v="11"/>
    <s v="Thu Aug 13 2015 14:34:24 GMT-0700 (PDT)"/>
    <s v="icsfy_100"/>
    <n v="0"/>
  </r>
  <r>
    <x v="68"/>
    <n v="183"/>
    <s v="Normal"/>
    <x v="11"/>
    <s v="Thu Aug 13 2015 14:34:31 GMT-0700 (PDT)"/>
    <s v="icsfy_100"/>
    <n v="0"/>
  </r>
  <r>
    <x v="69"/>
    <n v="126"/>
    <s v="PrePlus"/>
    <x v="11"/>
    <s v="Thu Aug 13 2015 14:34:37 GMT-0700 (PDT)"/>
    <s v="icsfy_100"/>
    <n v="1"/>
  </r>
  <r>
    <x v="70"/>
    <n v="176"/>
    <s v="Normal"/>
    <x v="11"/>
    <s v="Thu Aug 13 2015 14:34:40 GMT-0700 (PDT)"/>
    <s v="icsfy_100"/>
    <n v="0"/>
  </r>
  <r>
    <x v="71"/>
    <n v="205"/>
    <s v="Normal"/>
    <x v="11"/>
    <s v="Thu Aug 13 2015 14:34:47 GMT-0700 (PDT)"/>
    <s v="icsfy_100"/>
    <n v="0"/>
  </r>
  <r>
    <x v="72"/>
    <n v="130"/>
    <s v="Plus"/>
    <x v="11"/>
    <s v="Thu Aug 13 2015 14:34:51 GMT-0700 (PDT)"/>
    <s v="icsfy_100"/>
    <n v="2"/>
  </r>
  <r>
    <x v="73"/>
    <n v="135"/>
    <s v="Normal"/>
    <x v="11"/>
    <s v="Thu Aug 13 2015 14:35:47 GMT-0700 (PDT)"/>
    <s v="icsfy_100"/>
    <n v="0"/>
  </r>
  <r>
    <x v="74"/>
    <n v="199"/>
    <s v="Plus"/>
    <x v="11"/>
    <s v="Thu Aug 13 2015 14:35:52 GMT-0700 (PDT)"/>
    <s v="icsfy_100"/>
    <n v="2"/>
  </r>
  <r>
    <x v="75"/>
    <n v="185"/>
    <s v="Normal"/>
    <x v="11"/>
    <s v="Thu Aug 13 2015 14:50:37 GMT-0700 (PDT)"/>
    <s v="icsfy_100"/>
    <n v="0"/>
  </r>
  <r>
    <x v="76"/>
    <n v="198"/>
    <s v="Normal"/>
    <x v="11"/>
    <s v="Thu Aug 13 2015 14:17:59 GMT-0700 (PDT)"/>
    <s v="icsfy_100"/>
    <n v="0"/>
  </r>
  <r>
    <x v="77"/>
    <n v="202"/>
    <s v="Normal"/>
    <x v="11"/>
    <s v="Thu Aug 13 2015 14:50:41 GMT-0700 (PDT)"/>
    <s v="icsfy_100"/>
    <n v="0"/>
  </r>
  <r>
    <x v="78"/>
    <n v="196"/>
    <s v="Normal"/>
    <x v="11"/>
    <s v="Thu Aug 13 2015 14:50:45 GMT-0700 (PDT)"/>
    <s v="icsfy_100"/>
    <n v="0"/>
  </r>
  <r>
    <x v="79"/>
    <n v="189"/>
    <s v="Normal"/>
    <x v="11"/>
    <s v="Thu Aug 13 2015 14:50:48 GMT-0700 (PDT)"/>
    <s v="icsfy_100"/>
    <n v="0"/>
  </r>
  <r>
    <x v="80"/>
    <n v="207"/>
    <s v="Plus"/>
    <x v="11"/>
    <s v="Thu Aug 13 2015 14:50:53 GMT-0700 (PDT)"/>
    <s v="icsfy_100"/>
    <n v="2"/>
  </r>
  <r>
    <x v="81"/>
    <n v="159"/>
    <s v="Plus"/>
    <x v="11"/>
    <s v="Thu Aug 13 2015 14:51:02 GMT-0700 (PDT)"/>
    <s v="icsfy_100"/>
    <n v="2"/>
  </r>
  <r>
    <x v="82"/>
    <n v="153"/>
    <s v="Plus"/>
    <x v="11"/>
    <s v="Thu Aug 13 2015 14:51:06 GMT-0700 (PDT)"/>
    <s v="icsfy_100"/>
    <n v="2"/>
  </r>
  <r>
    <x v="83"/>
    <n v="197"/>
    <s v="Normal"/>
    <x v="11"/>
    <s v="Thu Aug 13 2015 14:51:10 GMT-0700 (PDT)"/>
    <s v="icsfy_100"/>
    <n v="0"/>
  </r>
  <r>
    <x v="84"/>
    <n v="192"/>
    <s v="Normal"/>
    <x v="11"/>
    <s v="Thu Aug 13 2015 14:51:15 GMT-0700 (PDT)"/>
    <s v="icsfy_100"/>
    <n v="0"/>
  </r>
  <r>
    <x v="85"/>
    <n v="139"/>
    <s v="Normal"/>
    <x v="11"/>
    <s v="Thu Aug 13 2015 14:51:19 GMT-0700 (PDT)"/>
    <s v="icsfy_100"/>
    <n v="0"/>
  </r>
  <r>
    <x v="86"/>
    <n v="193"/>
    <s v="Plus"/>
    <x v="11"/>
    <s v="Thu Aug 13 2015 14:54:00 GMT-0700 (PDT)"/>
    <s v="icsfy_100"/>
    <n v="2"/>
  </r>
  <r>
    <x v="87"/>
    <n v="213"/>
    <s v="Normal"/>
    <x v="11"/>
    <s v="Thu Aug 13 2015 14:18:04 GMT-0700 (PDT)"/>
    <s v="icsfy_100"/>
    <n v="0"/>
  </r>
  <r>
    <x v="88"/>
    <n v="212"/>
    <s v="Plus"/>
    <x v="11"/>
    <s v="Thu Aug 13 2015 14:54:13 GMT-0700 (PDT)"/>
    <s v="icsfy_100"/>
    <n v="2"/>
  </r>
  <r>
    <x v="89"/>
    <n v="171"/>
    <s v="Normal"/>
    <x v="11"/>
    <s v="Thu Aug 13 2015 14:54:30 GMT-0700 (PDT)"/>
    <s v="icsfy_100"/>
    <n v="0"/>
  </r>
  <r>
    <x v="90"/>
    <n v="178"/>
    <s v="Normal"/>
    <x v="11"/>
    <s v="Thu Aug 13 2015 14:54:33 GMT-0700 (PDT)"/>
    <s v="icsfy_100"/>
    <n v="0"/>
  </r>
  <r>
    <x v="91"/>
    <n v="127"/>
    <s v="Plus"/>
    <x v="11"/>
    <s v="Thu Aug 13 2015 14:54:36 GMT-0700 (PDT)"/>
    <s v="icsfy_100"/>
    <n v="2"/>
  </r>
  <r>
    <x v="92"/>
    <n v="191"/>
    <s v="Plus"/>
    <x v="11"/>
    <s v="Thu Aug 13 2015 14:55:14 GMT-0700 (PDT)"/>
    <s v="icsfy_100"/>
    <n v="2"/>
  </r>
  <r>
    <x v="93"/>
    <n v="200"/>
    <s v="Plus"/>
    <x v="11"/>
    <s v="Thu Aug 13 2015 14:55:20 GMT-0700 (PDT)"/>
    <s v="icsfy_100"/>
    <n v="2"/>
  </r>
  <r>
    <x v="94"/>
    <n v="125"/>
    <s v="PrePlus"/>
    <x v="11"/>
    <s v="Thu Aug 13 2015 14:55:37 GMT-0700 (PDT)"/>
    <s v="icsfy_100"/>
    <n v="1"/>
  </r>
  <r>
    <x v="95"/>
    <n v="185"/>
    <s v="Normal"/>
    <x v="11"/>
    <s v="Thu Aug 13 2015 14:55:41 GMT-0700 (PDT)"/>
    <s v="icsfy_100"/>
    <n v="0"/>
  </r>
  <r>
    <x v="96"/>
    <n v="190"/>
    <s v="Normal"/>
    <x v="11"/>
    <s v="Thu Aug 13 2015 14:55:44 GMT-0700 (PDT)"/>
    <s v="icsfy_100"/>
    <n v="0"/>
  </r>
  <r>
    <x v="97"/>
    <n v="210"/>
    <s v="Plus"/>
    <x v="11"/>
    <s v="Thu Aug 13 2015 14:55:53 GMT-0700 (PDT)"/>
    <s v="icsfy_100"/>
    <n v="2"/>
  </r>
  <r>
    <x v="98"/>
    <n v="139"/>
    <s v="Normal"/>
    <x v="11"/>
    <s v="Thu Aug 13 2015 14:18:08 GMT-0700 (PDT)"/>
    <s v="icsfy_100"/>
    <n v="0"/>
  </r>
  <r>
    <x v="99"/>
    <n v="129"/>
    <s v="Normal"/>
    <x v="11"/>
    <s v="Thu Aug 13 2015 14:56:11 GMT-0700 (PDT)"/>
    <s v="icsfy_100"/>
    <n v="0"/>
  </r>
  <r>
    <x v="100"/>
    <n v="160"/>
    <s v="Normal"/>
    <x v="11"/>
    <s v="Thu Aug 13 2015 14:56:14 GMT-0700 (PDT)"/>
    <s v="icsfy_100"/>
    <n v="0"/>
  </r>
  <r>
    <x v="101"/>
    <n v="141"/>
    <s v="Plus"/>
    <x v="11"/>
    <s v="Thu Aug 13 2015 14:56:22 GMT-0700 (PDT)"/>
    <s v="icsfy_100"/>
    <n v="2"/>
  </r>
  <r>
    <x v="102"/>
    <n v="140"/>
    <s v="Plus"/>
    <x v="11"/>
    <s v="Thu Aug 13 2015 14:56:27 GMT-0700 (PDT)"/>
    <s v="icsfy_100"/>
    <n v="2"/>
  </r>
  <r>
    <x v="103"/>
    <n v="146"/>
    <s v="PrePlus"/>
    <x v="11"/>
    <s v="Thu Aug 13 2015 14:56:32 GMT-0700 (PDT)"/>
    <s v="icsfy_100"/>
    <n v="1"/>
  </r>
  <r>
    <x v="104"/>
    <n v="128"/>
    <s v="Normal"/>
    <x v="11"/>
    <s v="Thu Aug 13 2015 14:56:37 GMT-0700 (PDT)"/>
    <s v="icsfy_100"/>
    <n v="0"/>
  </r>
  <r>
    <x v="105"/>
    <n v="170"/>
    <s v="Normal"/>
    <x v="11"/>
    <s v="Thu Aug 13 2015 14:56:40 GMT-0700 (PDT)"/>
    <s v="icsfy_100"/>
    <n v="0"/>
  </r>
  <r>
    <x v="106"/>
    <n v="181"/>
    <s v="Plus"/>
    <x v="11"/>
    <s v="Thu Aug 13 2015 14:56:43 GMT-0700 (PDT)"/>
    <s v="icsfy_100"/>
    <n v="2"/>
  </r>
  <r>
    <x v="107"/>
    <n v="159"/>
    <s v="Plus"/>
    <x v="11"/>
    <s v="Thu Aug 13 2015 14:56:46 GMT-0700 (PDT)"/>
    <s v="icsfy_100"/>
    <n v="2"/>
  </r>
  <r>
    <x v="108"/>
    <n v="161"/>
    <s v="Normal"/>
    <x v="11"/>
    <s v="Thu Aug 13 2015 14:56:55 GMT-0700 (PDT)"/>
    <s v="icsfy_100"/>
    <n v="0"/>
  </r>
  <r>
    <x v="109"/>
    <n v="174"/>
    <s v="Normal"/>
    <x v="11"/>
    <s v="Thu Aug 13 2015 14:18:13 GMT-0700 (PDT)"/>
    <s v="icsfy_100"/>
    <n v="0"/>
  </r>
  <r>
    <x v="110"/>
    <n v="131"/>
    <s v="Normal"/>
    <x v="11"/>
    <s v="Thu Aug 13 2015 14:57:11 GMT-0700 (PDT)"/>
    <s v="icsfy_100"/>
    <n v="0"/>
  </r>
  <r>
    <x v="111"/>
    <n v="204"/>
    <s v="Normal"/>
    <x v="11"/>
    <s v="Thu Aug 13 2015 14:57:15 GMT-0700 (PDT)"/>
    <s v="icsfy_100"/>
    <n v="0"/>
  </r>
  <r>
    <x v="112"/>
    <n v="145"/>
    <s v="PrePlus"/>
    <x v="11"/>
    <s v="Thu Aug 13 2015 14:57:42 GMT-0700 (PDT)"/>
    <s v="icsfy_100"/>
    <n v="1"/>
  </r>
  <r>
    <x v="113"/>
    <n v="196"/>
    <s v="Normal"/>
    <x v="11"/>
    <s v="Thu Aug 13 2015 14:57:46 GMT-0700 (PDT)"/>
    <s v="icsfy_100"/>
    <n v="0"/>
  </r>
  <r>
    <x v="114"/>
    <n v="148"/>
    <s v="PrePlus"/>
    <x v="11"/>
    <s v="Thu Aug 13 2015 14:58:01 GMT-0700 (PDT)"/>
    <s v="icsfy_100"/>
    <n v="1"/>
  </r>
  <r>
    <x v="115"/>
    <n v="214"/>
    <s v="Plus"/>
    <x v="11"/>
    <s v="Thu Aug 13 2015 14:58:03 GMT-0700 (PDT)"/>
    <s v="icsfy_100"/>
    <n v="2"/>
  </r>
  <r>
    <x v="116"/>
    <n v="152"/>
    <s v="Normal"/>
    <x v="11"/>
    <s v="Thu Aug 13 2015 14:58:05 GMT-0700 (PDT)"/>
    <s v="icsfy_100"/>
    <n v="0"/>
  </r>
  <r>
    <x v="117"/>
    <n v="155"/>
    <s v="Normal"/>
    <x v="11"/>
    <s v="Thu Aug 13 2015 14:58:11 GMT-0700 (PDT)"/>
    <s v="icsfy_100"/>
    <n v="0"/>
  </r>
  <r>
    <x v="118"/>
    <n v="142"/>
    <s v="Plus"/>
    <x v="11"/>
    <s v="Thu Aug 13 2015 14:58:13 GMT-0700 (PDT)"/>
    <s v="icsfy_100"/>
    <n v="2"/>
  </r>
  <r>
    <x v="119"/>
    <n v="121"/>
    <s v="Normal"/>
    <x v="11"/>
    <s v="Thu Aug 13 2015 14:58:17 GMT-0700 (PDT)"/>
    <s v="icsfy_100"/>
    <n v="0"/>
  </r>
  <r>
    <x v="0"/>
    <n v="165"/>
    <s v="PrePlus"/>
    <x v="12"/>
    <s v="Thu Sep 10 2015 19:42:32 GMT-0400 (EDT)"/>
    <s v="icsfy_100"/>
    <n v="1"/>
  </r>
  <r>
    <x v="1"/>
    <n v="194"/>
    <s v="Normal"/>
    <x v="12"/>
    <s v="Thu Sep 10 2015 19:42:35 GMT-0400 (EDT)"/>
    <s v="icsfy_100"/>
    <n v="0"/>
  </r>
  <r>
    <x v="2"/>
    <n v="206"/>
    <s v="PrePlus"/>
    <x v="12"/>
    <s v="Thu Sep 10 2015 19:43:03 GMT-0400 (EDT)"/>
    <s v="icsfy_100"/>
    <n v="1"/>
  </r>
  <r>
    <x v="3"/>
    <n v="124"/>
    <s v="Normal"/>
    <x v="12"/>
    <s v="Thu Sep 10 2015 19:51:05 GMT-0400 (EDT)"/>
    <s v="icsfy_100"/>
    <n v="0"/>
  </r>
  <r>
    <x v="4"/>
    <n v="203"/>
    <s v="PrePlus"/>
    <x v="12"/>
    <s v="Thu Sep 10 2015 19:51:09 GMT-0400 (EDT)"/>
    <s v="icsfy_100"/>
    <n v="1"/>
  </r>
  <r>
    <x v="5"/>
    <n v="158"/>
    <s v="PrePlus"/>
    <x v="12"/>
    <s v="Thu Sep 10 2015 19:51:13 GMT-0400 (EDT)"/>
    <s v="icsfy_100"/>
    <n v="1"/>
  </r>
  <r>
    <x v="6"/>
    <n v="122"/>
    <s v="PrePlus"/>
    <x v="12"/>
    <s v="Thu Sep 10 2015 19:51:17 GMT-0400 (EDT)"/>
    <s v="icsfy_100"/>
    <n v="1"/>
  </r>
  <r>
    <x v="7"/>
    <n v="123"/>
    <s v="PrePlus"/>
    <x v="12"/>
    <s v="Thu Sep 10 2015 19:51:25 GMT-0400 (EDT)"/>
    <s v="icsfy_100"/>
    <n v="1"/>
  </r>
  <r>
    <x v="8"/>
    <n v="166"/>
    <s v="Normal"/>
    <x v="12"/>
    <s v="Thu Sep 10 2015 19:51:28 GMT-0400 (EDT)"/>
    <s v="icsfy_100"/>
    <n v="0"/>
  </r>
  <r>
    <x v="9"/>
    <n v="178"/>
    <s v="Normal"/>
    <x v="12"/>
    <s v="Thu Sep 10 2015 19:51:29 GMT-0400 (EDT)"/>
    <s v="icsfy_100"/>
    <n v="0"/>
  </r>
  <r>
    <x v="10"/>
    <n v="161"/>
    <s v="Normal"/>
    <x v="12"/>
    <s v="Thu Sep 10 2015 19:51:31 GMT-0400 (EDT)"/>
    <s v="icsfy_100"/>
    <n v="0"/>
  </r>
  <r>
    <x v="11"/>
    <n v="150"/>
    <s v="Normal"/>
    <x v="12"/>
    <s v="Thu Sep 10 2015 19:51:34 GMT-0400 (EDT)"/>
    <s v="icsfy_100"/>
    <n v="0"/>
  </r>
  <r>
    <x v="12"/>
    <n v="123"/>
    <s v="Normal"/>
    <x v="12"/>
    <s v="Thu Sep 10 2015 19:51:43 GMT-0400 (EDT)"/>
    <s v="icsfy_100"/>
    <n v="0"/>
  </r>
  <r>
    <x v="13"/>
    <n v="162"/>
    <s v="Plus"/>
    <x v="12"/>
    <s v="Thu Sep 10 2015 19:43:08 GMT-0400 (EDT)"/>
    <s v="icsfy_100"/>
    <n v="2"/>
  </r>
  <r>
    <x v="14"/>
    <n v="180"/>
    <s v="Plus"/>
    <x v="12"/>
    <s v="Thu Sep 10 2015 19:51:46 GMT-0400 (EDT)"/>
    <s v="icsfy_100"/>
    <n v="2"/>
  </r>
  <r>
    <x v="15"/>
    <n v="167"/>
    <s v="PrePlus"/>
    <x v="12"/>
    <s v="Thu Sep 10 2015 19:51:58 GMT-0400 (EDT)"/>
    <s v="icsfy_100"/>
    <n v="1"/>
  </r>
  <r>
    <x v="16"/>
    <n v="144"/>
    <s v="PrePlus"/>
    <x v="12"/>
    <s v="Thu Sep 10 2015 19:52:16 GMT-0400 (EDT)"/>
    <s v="icsfy_100"/>
    <n v="1"/>
  </r>
  <r>
    <x v="17"/>
    <n v="154"/>
    <s v="Normal"/>
    <x v="12"/>
    <s v="Thu Sep 10 2015 19:52:18 GMT-0400 (EDT)"/>
    <s v="icsfy_100"/>
    <n v="0"/>
  </r>
  <r>
    <x v="18"/>
    <n v="184"/>
    <s v="Normal"/>
    <x v="12"/>
    <s v="Thu Sep 10 2015 19:52:22 GMT-0400 (EDT)"/>
    <s v="icsfy_100"/>
    <n v="0"/>
  </r>
  <r>
    <x v="19"/>
    <n v="168"/>
    <s v="PrePlus"/>
    <x v="12"/>
    <s v="Thu Sep 10 2015 19:52:27 GMT-0400 (EDT)"/>
    <s v="icsfy_100"/>
    <n v="1"/>
  </r>
  <r>
    <x v="20"/>
    <n v="155"/>
    <s v="Normal"/>
    <x v="12"/>
    <s v="Thu Sep 10 2015 19:52:35 GMT-0400 (EDT)"/>
    <s v="icsfy_100"/>
    <n v="0"/>
  </r>
  <r>
    <x v="21"/>
    <n v="179"/>
    <s v="Normal"/>
    <x v="12"/>
    <s v="Thu Sep 10 2015 19:52:37 GMT-0400 (EDT)"/>
    <s v="icsfy_100"/>
    <n v="0"/>
  </r>
  <r>
    <x v="22"/>
    <n v="137"/>
    <s v="PrePlus"/>
    <x v="12"/>
    <s v="Thu Sep 10 2015 19:52:40 GMT-0400 (EDT)"/>
    <s v="icsfy_100"/>
    <n v="1"/>
  </r>
  <r>
    <x v="23"/>
    <n v="216"/>
    <s v="Plus"/>
    <x v="12"/>
    <s v="Thu Sep 10 2015 19:52:42 GMT-0400 (EDT)"/>
    <s v="icsfy_100"/>
    <n v="2"/>
  </r>
  <r>
    <x v="24"/>
    <n v="208"/>
    <s v="Normal"/>
    <x v="12"/>
    <s v="Thu Sep 10 2015 19:43:10 GMT-0400 (EDT)"/>
    <s v="icsfy_100"/>
    <n v="0"/>
  </r>
  <r>
    <x v="25"/>
    <n v="209"/>
    <s v="Normal"/>
    <x v="12"/>
    <s v="Thu Sep 10 2015 19:43:12 GMT-0400 (EDT)"/>
    <s v="icsfy_100"/>
    <n v="0"/>
  </r>
  <r>
    <x v="26"/>
    <n v="187"/>
    <s v="Plus"/>
    <x v="12"/>
    <s v="Thu Sep 10 2015 19:43:14 GMT-0400 (EDT)"/>
    <s v="icsfy_100"/>
    <n v="2"/>
  </r>
  <r>
    <x v="27"/>
    <n v="163"/>
    <s v="Plus"/>
    <x v="12"/>
    <s v="Thu Sep 10 2015 19:43:19 GMT-0400 (EDT)"/>
    <s v="icsfy_100"/>
    <n v="2"/>
  </r>
  <r>
    <x v="28"/>
    <n v="182"/>
    <s v="Plus"/>
    <x v="12"/>
    <s v="Thu Sep 10 2015 19:43:23 GMT-0400 (EDT)"/>
    <s v="icsfy_100"/>
    <n v="2"/>
  </r>
  <r>
    <x v="29"/>
    <n v="134"/>
    <s v="PrePlus"/>
    <x v="12"/>
    <s v="Thu Sep 10 2015 19:43:31 GMT-0400 (EDT)"/>
    <s v="icsfy_100"/>
    <n v="1"/>
  </r>
  <r>
    <x v="30"/>
    <n v="132"/>
    <s v="Plus"/>
    <x v="12"/>
    <s v="Thu Sep 10 2015 19:43:37 GMT-0400 (EDT)"/>
    <s v="icsfy_100"/>
    <n v="2"/>
  </r>
  <r>
    <x v="31"/>
    <n v="195"/>
    <s v="PrePlus"/>
    <x v="12"/>
    <s v="Thu Sep 10 2015 19:43:59 GMT-0400 (EDT)"/>
    <s v="icsfy_100"/>
    <n v="1"/>
  </r>
  <r>
    <x v="32"/>
    <n v="219"/>
    <s v="Normal"/>
    <x v="12"/>
    <s v="Thu Sep 10 2015 19:42:37 GMT-0400 (EDT)"/>
    <s v="icsfy_100"/>
    <n v="0"/>
  </r>
  <r>
    <x v="33"/>
    <n v="180"/>
    <s v="Plus"/>
    <x v="12"/>
    <s v="Thu Sep 10 2015 19:44:01 GMT-0400 (EDT)"/>
    <s v="icsfy_100"/>
    <n v="2"/>
  </r>
  <r>
    <x v="34"/>
    <n v="218"/>
    <s v="Plus"/>
    <x v="12"/>
    <s v="Thu Sep 10 2015 19:44:36 GMT-0400 (EDT)"/>
    <s v="icsfy_100"/>
    <n v="2"/>
  </r>
  <r>
    <x v="35"/>
    <n v="194"/>
    <s v="PrePlus"/>
    <x v="12"/>
    <s v="Thu Sep 10 2015 19:44:49 GMT-0400 (EDT)"/>
    <s v="icsfy_100"/>
    <n v="1"/>
  </r>
  <r>
    <x v="36"/>
    <n v="156"/>
    <s v="Normal"/>
    <x v="12"/>
    <s v="Thu Sep 10 2015 19:44:53 GMT-0400 (EDT)"/>
    <s v="icsfy_100"/>
    <n v="0"/>
  </r>
  <r>
    <x v="37"/>
    <n v="136"/>
    <s v="Normal"/>
    <x v="12"/>
    <s v="Thu Sep 10 2015 19:44:54 GMT-0400 (EDT)"/>
    <s v="icsfy_100"/>
    <n v="0"/>
  </r>
  <r>
    <x v="38"/>
    <n v="149"/>
    <s v="Plus"/>
    <x v="12"/>
    <s v="Thu Sep 10 2015 19:44:56 GMT-0400 (EDT)"/>
    <s v="icsfy_100"/>
    <n v="2"/>
  </r>
  <r>
    <x v="39"/>
    <n v="188"/>
    <s v="Normal"/>
    <x v="12"/>
    <s v="Thu Sep 10 2015 19:45:00 GMT-0400 (EDT)"/>
    <s v="icsfy_100"/>
    <n v="0"/>
  </r>
  <r>
    <x v="40"/>
    <n v="220"/>
    <s v="Plus"/>
    <x v="12"/>
    <s v="Thu Sep 10 2015 19:45:09 GMT-0400 (EDT)"/>
    <s v="icsfy_100"/>
    <n v="2"/>
  </r>
  <r>
    <x v="41"/>
    <n v="151"/>
    <s v="Normal"/>
    <x v="12"/>
    <s v="Thu Sep 10 2015 19:45:11 GMT-0400 (EDT)"/>
    <s v="icsfy_100"/>
    <n v="0"/>
  </r>
  <r>
    <x v="42"/>
    <n v="211"/>
    <s v="Plus"/>
    <x v="12"/>
    <s v="Thu Sep 10 2015 19:45:14 GMT-0400 (EDT)"/>
    <s v="icsfy_100"/>
    <n v="2"/>
  </r>
  <r>
    <x v="43"/>
    <n v="143"/>
    <s v="Plus"/>
    <x v="12"/>
    <s v="Thu Sep 10 2015 19:42:42 GMT-0400 (EDT)"/>
    <s v="icsfy_100"/>
    <n v="2"/>
  </r>
  <r>
    <x v="44"/>
    <n v="172"/>
    <s v="Plus"/>
    <x v="12"/>
    <s v="Thu Sep 10 2015 19:45:16 GMT-0400 (EDT)"/>
    <s v="icsfy_100"/>
    <n v="2"/>
  </r>
  <r>
    <x v="45"/>
    <n v="186"/>
    <s v="Plus"/>
    <x v="12"/>
    <s v="Thu Sep 10 2015 19:45:17 GMT-0400 (EDT)"/>
    <s v="icsfy_100"/>
    <n v="2"/>
  </r>
  <r>
    <x v="46"/>
    <n v="142"/>
    <s v="Plus"/>
    <x v="12"/>
    <s v="Thu Sep 10 2015 19:45:19 GMT-0400 (EDT)"/>
    <s v="icsfy_100"/>
    <n v="2"/>
  </r>
  <r>
    <x v="47"/>
    <n v="215"/>
    <s v="Normal"/>
    <x v="12"/>
    <s v="Thu Sep 10 2015 19:45:22 GMT-0400 (EDT)"/>
    <s v="icsfy_100"/>
    <n v="0"/>
  </r>
  <r>
    <x v="48"/>
    <n v="132"/>
    <s v="Plus"/>
    <x v="12"/>
    <s v="Thu Sep 10 2015 19:45:26 GMT-0400 (EDT)"/>
    <s v="icsfy_100"/>
    <n v="2"/>
  </r>
  <r>
    <x v="49"/>
    <n v="169"/>
    <s v="Normal"/>
    <x v="12"/>
    <s v="Thu Sep 10 2015 19:45:30 GMT-0400 (EDT)"/>
    <s v="icsfy_100"/>
    <n v="0"/>
  </r>
  <r>
    <x v="50"/>
    <n v="147"/>
    <s v="PrePlus"/>
    <x v="12"/>
    <s v="Thu Sep 10 2015 19:45:33 GMT-0400 (EDT)"/>
    <s v="icsfy_100"/>
    <n v="1"/>
  </r>
  <r>
    <x v="51"/>
    <n v="176"/>
    <s v="Normal"/>
    <x v="12"/>
    <s v="Thu Sep 10 2015 19:45:36 GMT-0400 (EDT)"/>
    <s v="icsfy_100"/>
    <n v="0"/>
  </r>
  <r>
    <x v="52"/>
    <n v="173"/>
    <s v="PrePlus"/>
    <x v="12"/>
    <s v="Thu Sep 10 2015 19:45:38 GMT-0400 (EDT)"/>
    <s v="icsfy_100"/>
    <n v="1"/>
  </r>
  <r>
    <x v="53"/>
    <n v="133"/>
    <s v="Normal"/>
    <x v="12"/>
    <s v="Thu Sep 10 2015 19:45:41 GMT-0400 (EDT)"/>
    <s v="icsfy_100"/>
    <n v="0"/>
  </r>
  <r>
    <x v="54"/>
    <n v="175"/>
    <s v="Normal"/>
    <x v="12"/>
    <s v="Thu Sep 10 2015 19:42:45 GMT-0400 (EDT)"/>
    <s v="icsfy_100"/>
    <n v="0"/>
  </r>
  <r>
    <x v="55"/>
    <n v="201"/>
    <s v="PrePlus"/>
    <x v="12"/>
    <s v="Thu Sep 10 2015 19:45:50 GMT-0400 (EDT)"/>
    <s v="icsfy_100"/>
    <n v="1"/>
  </r>
  <r>
    <x v="56"/>
    <n v="217"/>
    <s v="PrePlus"/>
    <x v="12"/>
    <s v="Thu Sep 10 2015 19:46:09 GMT-0400 (EDT)"/>
    <s v="icsfy_100"/>
    <n v="1"/>
  </r>
  <r>
    <x v="57"/>
    <n v="138"/>
    <s v="Normal"/>
    <x v="12"/>
    <s v="Thu Sep 10 2015 19:46:17 GMT-0400 (EDT)"/>
    <s v="icsfy_100"/>
    <n v="0"/>
  </r>
  <r>
    <x v="58"/>
    <n v="173"/>
    <s v="Plus"/>
    <x v="12"/>
    <s v="Thu Sep 10 2015 19:46:21 GMT-0400 (EDT)"/>
    <s v="icsfy_100"/>
    <n v="2"/>
  </r>
  <r>
    <x v="59"/>
    <n v="170"/>
    <s v="PrePlus"/>
    <x v="12"/>
    <s v="Thu Sep 10 2015 19:46:23 GMT-0400 (EDT)"/>
    <s v="icsfy_100"/>
    <n v="1"/>
  </r>
  <r>
    <x v="60"/>
    <n v="129"/>
    <s v="PrePlus"/>
    <x v="12"/>
    <s v="Thu Sep 10 2015 19:46:56 GMT-0400 (EDT)"/>
    <s v="icsfy_100"/>
    <n v="1"/>
  </r>
  <r>
    <x v="61"/>
    <n v="157"/>
    <s v="PrePlus"/>
    <x v="12"/>
    <s v="Thu Sep 10 2015 19:46:58 GMT-0400 (EDT)"/>
    <s v="icsfy_100"/>
    <n v="1"/>
  </r>
  <r>
    <x v="62"/>
    <n v="174"/>
    <s v="PrePlus"/>
    <x v="12"/>
    <s v="Thu Sep 10 2015 19:47:03 GMT-0400 (EDT)"/>
    <s v="icsfy_100"/>
    <n v="1"/>
  </r>
  <r>
    <x v="63"/>
    <n v="214"/>
    <s v="Plus"/>
    <x v="12"/>
    <s v="Thu Sep 10 2015 19:47:06 GMT-0400 (EDT)"/>
    <s v="icsfy_100"/>
    <n v="2"/>
  </r>
  <r>
    <x v="64"/>
    <n v="164"/>
    <s v="Normal"/>
    <x v="12"/>
    <s v="Thu Sep 10 2015 19:47:08 GMT-0400 (EDT)"/>
    <s v="icsfy_100"/>
    <n v="0"/>
  </r>
  <r>
    <x v="65"/>
    <n v="177"/>
    <s v="Normal"/>
    <x v="12"/>
    <s v="Thu Sep 10 2015 19:42:47 GMT-0400 (EDT)"/>
    <s v="icsfy_100"/>
    <n v="0"/>
  </r>
  <r>
    <x v="66"/>
    <n v="183"/>
    <s v="Normal"/>
    <x v="12"/>
    <s v="Thu Sep 10 2015 19:47:11 GMT-0400 (EDT)"/>
    <s v="icsfy_100"/>
    <n v="0"/>
  </r>
  <r>
    <x v="67"/>
    <n v="152"/>
    <s v="Normal"/>
    <x v="12"/>
    <s v="Thu Sep 10 2015 19:47:13 GMT-0400 (EDT)"/>
    <s v="icsfy_100"/>
    <n v="0"/>
  </r>
  <r>
    <x v="68"/>
    <n v="183"/>
    <s v="Normal"/>
    <x v="12"/>
    <s v="Thu Sep 10 2015 19:47:15 GMT-0400 (EDT)"/>
    <s v="icsfy_100"/>
    <n v="0"/>
  </r>
  <r>
    <x v="69"/>
    <n v="126"/>
    <s v="PrePlus"/>
    <x v="12"/>
    <s v="Thu Sep 10 2015 19:47:23 GMT-0400 (EDT)"/>
    <s v="icsfy_100"/>
    <n v="1"/>
  </r>
  <r>
    <x v="70"/>
    <n v="176"/>
    <s v="Normal"/>
    <x v="12"/>
    <s v="Thu Sep 10 2015 19:47:25 GMT-0400 (EDT)"/>
    <s v="icsfy_100"/>
    <n v="0"/>
  </r>
  <r>
    <x v="71"/>
    <n v="205"/>
    <s v="Normal"/>
    <x v="12"/>
    <s v="Thu Sep 10 2015 19:47:27 GMT-0400 (EDT)"/>
    <s v="icsfy_100"/>
    <n v="0"/>
  </r>
  <r>
    <x v="72"/>
    <n v="130"/>
    <s v="Plus"/>
    <x v="12"/>
    <s v="Thu Sep 10 2015 19:47:29 GMT-0400 (EDT)"/>
    <s v="icsfy_100"/>
    <n v="2"/>
  </r>
  <r>
    <x v="73"/>
    <n v="135"/>
    <s v="Normal"/>
    <x v="12"/>
    <s v="Thu Sep 10 2015 19:47:32 GMT-0400 (EDT)"/>
    <s v="icsfy_100"/>
    <n v="0"/>
  </r>
  <r>
    <x v="74"/>
    <n v="199"/>
    <s v="Plus"/>
    <x v="12"/>
    <s v="Thu Sep 10 2015 19:47:34 GMT-0400 (EDT)"/>
    <s v="icsfy_100"/>
    <n v="2"/>
  </r>
  <r>
    <x v="75"/>
    <n v="185"/>
    <s v="Normal"/>
    <x v="12"/>
    <s v="Thu Sep 10 2015 19:47:39 GMT-0400 (EDT)"/>
    <s v="icsfy_100"/>
    <n v="0"/>
  </r>
  <r>
    <x v="76"/>
    <n v="198"/>
    <s v="Normal"/>
    <x v="12"/>
    <s v="Thu Sep 10 2015 19:42:49 GMT-0400 (EDT)"/>
    <s v="icsfy_100"/>
    <n v="0"/>
  </r>
  <r>
    <x v="77"/>
    <n v="202"/>
    <s v="Normal"/>
    <x v="12"/>
    <s v="Thu Sep 10 2015 19:47:42 GMT-0400 (EDT)"/>
    <s v="icsfy_100"/>
    <n v="0"/>
  </r>
  <r>
    <x v="78"/>
    <n v="196"/>
    <s v="Normal"/>
    <x v="12"/>
    <s v="Thu Sep 10 2015 19:47:43 GMT-0400 (EDT)"/>
    <s v="icsfy_100"/>
    <n v="0"/>
  </r>
  <r>
    <x v="79"/>
    <n v="189"/>
    <s v="Normal"/>
    <x v="12"/>
    <s v="Thu Sep 10 2015 19:47:46 GMT-0400 (EDT)"/>
    <s v="icsfy_100"/>
    <n v="0"/>
  </r>
  <r>
    <x v="80"/>
    <n v="207"/>
    <s v="Plus"/>
    <x v="12"/>
    <s v="Thu Sep 10 2015 19:47:49 GMT-0400 (EDT)"/>
    <s v="icsfy_100"/>
    <n v="2"/>
  </r>
  <r>
    <x v="81"/>
    <n v="159"/>
    <s v="Plus"/>
    <x v="12"/>
    <s v="Thu Sep 10 2015 19:47:51 GMT-0400 (EDT)"/>
    <s v="icsfy_100"/>
    <n v="2"/>
  </r>
  <r>
    <x v="82"/>
    <n v="153"/>
    <s v="Plus"/>
    <x v="12"/>
    <s v="Thu Sep 10 2015 19:47:52 GMT-0400 (EDT)"/>
    <s v="icsfy_100"/>
    <n v="2"/>
  </r>
  <r>
    <x v="83"/>
    <n v="197"/>
    <s v="Normal"/>
    <x v="12"/>
    <s v="Thu Sep 10 2015 19:47:57 GMT-0400 (EDT)"/>
    <s v="icsfy_100"/>
    <n v="0"/>
  </r>
  <r>
    <x v="84"/>
    <n v="192"/>
    <s v="Normal"/>
    <x v="12"/>
    <s v="Thu Sep 10 2015 19:48:00 GMT-0400 (EDT)"/>
    <s v="icsfy_100"/>
    <n v="0"/>
  </r>
  <r>
    <x v="85"/>
    <n v="139"/>
    <s v="Normal"/>
    <x v="12"/>
    <s v="Thu Sep 10 2015 19:48:01 GMT-0400 (EDT)"/>
    <s v="icsfy_100"/>
    <n v="0"/>
  </r>
  <r>
    <x v="86"/>
    <n v="193"/>
    <s v="Plus"/>
    <x v="12"/>
    <s v="Thu Sep 10 2015 19:48:04 GMT-0400 (EDT)"/>
    <s v="icsfy_100"/>
    <n v="2"/>
  </r>
  <r>
    <x v="87"/>
    <n v="213"/>
    <s v="Normal"/>
    <x v="12"/>
    <s v="Thu Sep 10 2015 19:42:51 GMT-0400 (EDT)"/>
    <s v="icsfy_100"/>
    <n v="0"/>
  </r>
  <r>
    <x v="88"/>
    <n v="212"/>
    <s v="PrePlus"/>
    <x v="12"/>
    <s v="Thu Sep 10 2015 19:48:12 GMT-0400 (EDT)"/>
    <s v="icsfy_100"/>
    <n v="1"/>
  </r>
  <r>
    <x v="89"/>
    <n v="171"/>
    <s v="PrePlus"/>
    <x v="12"/>
    <s v="Thu Sep 10 2015 19:48:14 GMT-0400 (EDT)"/>
    <s v="icsfy_100"/>
    <n v="1"/>
  </r>
  <r>
    <x v="90"/>
    <n v="178"/>
    <s v="Normal"/>
    <x v="12"/>
    <s v="Thu Sep 10 2015 19:48:16 GMT-0400 (EDT)"/>
    <s v="icsfy_100"/>
    <n v="0"/>
  </r>
  <r>
    <x v="91"/>
    <n v="127"/>
    <s v="Plus"/>
    <x v="12"/>
    <s v="Thu Sep 10 2015 19:48:18 GMT-0400 (EDT)"/>
    <s v="icsfy_100"/>
    <n v="2"/>
  </r>
  <r>
    <x v="92"/>
    <n v="191"/>
    <s v="Plus"/>
    <x v="12"/>
    <s v="Thu Sep 10 2015 19:48:20 GMT-0400 (EDT)"/>
    <s v="icsfy_100"/>
    <n v="2"/>
  </r>
  <r>
    <x v="93"/>
    <n v="200"/>
    <s v="Plus"/>
    <x v="12"/>
    <s v="Thu Sep 10 2015 19:48:21 GMT-0400 (EDT)"/>
    <s v="icsfy_100"/>
    <n v="2"/>
  </r>
  <r>
    <x v="94"/>
    <n v="125"/>
    <s v="PrePlus"/>
    <x v="12"/>
    <s v="Thu Sep 10 2015 19:49:12 GMT-0400 (EDT)"/>
    <s v="icsfy_100"/>
    <n v="1"/>
  </r>
  <r>
    <x v="95"/>
    <n v="185"/>
    <s v="Normal"/>
    <x v="12"/>
    <s v="Thu Sep 10 2015 19:49:14 GMT-0400 (EDT)"/>
    <s v="icsfy_100"/>
    <n v="0"/>
  </r>
  <r>
    <x v="96"/>
    <n v="190"/>
    <s v="Normal"/>
    <x v="12"/>
    <s v="Thu Sep 10 2015 19:49:15 GMT-0400 (EDT)"/>
    <s v="icsfy_100"/>
    <n v="0"/>
  </r>
  <r>
    <x v="97"/>
    <n v="210"/>
    <s v="Plus"/>
    <x v="12"/>
    <s v="Thu Sep 10 2015 19:49:18 GMT-0400 (EDT)"/>
    <s v="icsfy_100"/>
    <n v="2"/>
  </r>
  <r>
    <x v="98"/>
    <n v="139"/>
    <s v="Normal"/>
    <x v="12"/>
    <s v="Thu Sep 10 2015 19:42:53 GMT-0400 (EDT)"/>
    <s v="icsfy_100"/>
    <n v="0"/>
  </r>
  <r>
    <x v="99"/>
    <n v="129"/>
    <s v="Normal"/>
    <x v="12"/>
    <s v="Thu Sep 10 2015 19:49:36 GMT-0400 (EDT)"/>
    <s v="icsfy_100"/>
    <n v="0"/>
  </r>
  <r>
    <x v="100"/>
    <n v="160"/>
    <s v="Normal"/>
    <x v="12"/>
    <s v="Thu Sep 10 2015 19:49:41 GMT-0400 (EDT)"/>
    <s v="icsfy_100"/>
    <n v="0"/>
  </r>
  <r>
    <x v="101"/>
    <n v="141"/>
    <s v="Plus"/>
    <x v="12"/>
    <s v="Thu Sep 10 2015 19:49:44 GMT-0400 (EDT)"/>
    <s v="icsfy_100"/>
    <n v="2"/>
  </r>
  <r>
    <x v="102"/>
    <n v="140"/>
    <s v="PrePlus"/>
    <x v="12"/>
    <s v="Thu Sep 10 2015 19:49:53 GMT-0400 (EDT)"/>
    <s v="icsfy_100"/>
    <n v="1"/>
  </r>
  <r>
    <x v="103"/>
    <n v="146"/>
    <s v="Normal"/>
    <x v="12"/>
    <s v="Thu Sep 10 2015 19:49:57 GMT-0400 (EDT)"/>
    <s v="icsfy_100"/>
    <n v="0"/>
  </r>
  <r>
    <x v="104"/>
    <n v="128"/>
    <s v="Normal"/>
    <x v="12"/>
    <s v="Thu Sep 10 2015 19:49:59 GMT-0400 (EDT)"/>
    <s v="icsfy_100"/>
    <n v="0"/>
  </r>
  <r>
    <x v="105"/>
    <n v="170"/>
    <s v="Normal"/>
    <x v="12"/>
    <s v="Thu Sep 10 2015 19:50:01 GMT-0400 (EDT)"/>
    <s v="icsfy_100"/>
    <n v="0"/>
  </r>
  <r>
    <x v="106"/>
    <n v="181"/>
    <s v="Plus"/>
    <x v="12"/>
    <s v="Thu Sep 10 2015 19:50:04 GMT-0400 (EDT)"/>
    <s v="icsfy_100"/>
    <n v="2"/>
  </r>
  <r>
    <x v="107"/>
    <n v="159"/>
    <s v="Plus"/>
    <x v="12"/>
    <s v="Thu Sep 10 2015 19:50:13 GMT-0400 (EDT)"/>
    <s v="icsfy_100"/>
    <n v="2"/>
  </r>
  <r>
    <x v="108"/>
    <n v="161"/>
    <s v="Normal"/>
    <x v="12"/>
    <s v="Thu Sep 10 2015 19:50:16 GMT-0400 (EDT)"/>
    <s v="icsfy_100"/>
    <n v="0"/>
  </r>
  <r>
    <x v="109"/>
    <n v="174"/>
    <s v="Normal"/>
    <x v="12"/>
    <s v="Thu Sep 10 2015 19:42:58 GMT-0400 (EDT)"/>
    <s v="icsfy_100"/>
    <n v="0"/>
  </r>
  <r>
    <x v="110"/>
    <n v="131"/>
    <s v="Normal"/>
    <x v="12"/>
    <s v="Thu Sep 10 2015 19:50:17 GMT-0400 (EDT)"/>
    <s v="icsfy_100"/>
    <n v="0"/>
  </r>
  <r>
    <x v="111"/>
    <n v="204"/>
    <s v="Normal"/>
    <x v="12"/>
    <s v="Thu Sep 10 2015 19:50:19 GMT-0400 (EDT)"/>
    <s v="icsfy_100"/>
    <n v="0"/>
  </r>
  <r>
    <x v="112"/>
    <n v="145"/>
    <s v="Plus"/>
    <x v="12"/>
    <s v="Thu Sep 10 2015 19:50:22 GMT-0400 (EDT)"/>
    <s v="icsfy_100"/>
    <n v="2"/>
  </r>
  <r>
    <x v="113"/>
    <n v="196"/>
    <s v="Normal"/>
    <x v="12"/>
    <s v="Thu Sep 10 2015 19:50:25 GMT-0400 (EDT)"/>
    <s v="icsfy_100"/>
    <n v="0"/>
  </r>
  <r>
    <x v="114"/>
    <n v="148"/>
    <s v="PrePlus"/>
    <x v="12"/>
    <s v="Thu Sep 10 2015 19:50:34 GMT-0400 (EDT)"/>
    <s v="icsfy_100"/>
    <n v="1"/>
  </r>
  <r>
    <x v="115"/>
    <n v="214"/>
    <s v="Plus"/>
    <x v="12"/>
    <s v="Thu Sep 10 2015 19:50:36 GMT-0400 (EDT)"/>
    <s v="icsfy_100"/>
    <n v="2"/>
  </r>
  <r>
    <x v="116"/>
    <n v="152"/>
    <s v="Normal"/>
    <x v="12"/>
    <s v="Thu Sep 10 2015 19:50:42 GMT-0400 (EDT)"/>
    <s v="icsfy_100"/>
    <n v="0"/>
  </r>
  <r>
    <x v="117"/>
    <n v="155"/>
    <s v="Normal"/>
    <x v="12"/>
    <s v="Thu Sep 10 2015 19:50:44 GMT-0400 (EDT)"/>
    <s v="icsfy_100"/>
    <n v="0"/>
  </r>
  <r>
    <x v="118"/>
    <n v="142"/>
    <s v="Plus"/>
    <x v="12"/>
    <s v="Thu Sep 10 2015 19:50:47 GMT-0400 (EDT)"/>
    <s v="icsfy_100"/>
    <n v="2"/>
  </r>
  <r>
    <x v="119"/>
    <n v="121"/>
    <s v="Normal"/>
    <x v="12"/>
    <s v="Thu Sep 10 2015 19:51:03 GMT-0400 (EDT)"/>
    <s v="icsfy_100"/>
    <n v="0"/>
  </r>
  <r>
    <x v="0"/>
    <n v="165"/>
    <s v="PrePlus"/>
    <x v="13"/>
    <s v="Thu Jul 30 2015 16:48:12 GMT-0700 (PDT)"/>
    <s v="icsfy_100"/>
    <n v="1"/>
  </r>
  <r>
    <x v="1"/>
    <n v="194"/>
    <s v="Normal"/>
    <x v="13"/>
    <s v="Thu Jul 30 2015 16:48:17 GMT-0700 (PDT)"/>
    <s v="icsfy_100"/>
    <n v="0"/>
  </r>
  <r>
    <x v="2"/>
    <n v="206"/>
    <s v="PrePlus"/>
    <x v="13"/>
    <s v="Thu Jul 30 2015 20:18:14 GMT-0700 (PDT)"/>
    <s v="icsfy_100"/>
    <n v="1"/>
  </r>
  <r>
    <x v="3"/>
    <n v="124"/>
    <s v="Normal"/>
    <x v="13"/>
    <s v="Thu Jul 30 2015 20:32:45 GMT-0700 (PDT)"/>
    <s v="icsfy_100"/>
    <n v="0"/>
  </r>
  <r>
    <x v="4"/>
    <n v="203"/>
    <s v="PrePlus"/>
    <x v="13"/>
    <s v="Thu Jul 30 2015 20:32:49 GMT-0700 (PDT)"/>
    <s v="icsfy_100"/>
    <n v="1"/>
  </r>
  <r>
    <x v="5"/>
    <n v="158"/>
    <s v="PrePlus"/>
    <x v="13"/>
    <s v="Thu Jul 30 2015 20:32:59 GMT-0700 (PDT)"/>
    <s v="icsfy_100"/>
    <n v="1"/>
  </r>
  <r>
    <x v="6"/>
    <n v="122"/>
    <s v="PrePlus"/>
    <x v="13"/>
    <s v="Thu Jul 30 2015 20:33:02 GMT-0700 (PDT)"/>
    <s v="icsfy_100"/>
    <n v="1"/>
  </r>
  <r>
    <x v="7"/>
    <n v="123"/>
    <s v="PrePlus"/>
    <x v="13"/>
    <s v="Thu Jul 30 2015 20:33:06 GMT-0700 (PDT)"/>
    <s v="icsfy_100"/>
    <n v="1"/>
  </r>
  <r>
    <x v="8"/>
    <n v="166"/>
    <s v="Normal"/>
    <x v="13"/>
    <s v="Thu Jul 30 2015 20:33:10 GMT-0700 (PDT)"/>
    <s v="icsfy_100"/>
    <n v="0"/>
  </r>
  <r>
    <x v="9"/>
    <n v="178"/>
    <s v="Normal"/>
    <x v="13"/>
    <s v="Thu Jul 30 2015 20:33:12 GMT-0700 (PDT)"/>
    <s v="icsfy_100"/>
    <n v="0"/>
  </r>
  <r>
    <x v="10"/>
    <n v="161"/>
    <s v="Normal"/>
    <x v="13"/>
    <s v="Thu Jul 30 2015 20:33:15 GMT-0700 (PDT)"/>
    <s v="icsfy_100"/>
    <n v="0"/>
  </r>
  <r>
    <x v="11"/>
    <n v="150"/>
    <s v="Normal"/>
    <x v="13"/>
    <s v="Thu Jul 30 2015 20:33:39 GMT-0700 (PDT)"/>
    <s v="icsfy_100"/>
    <n v="0"/>
  </r>
  <r>
    <x v="12"/>
    <n v="123"/>
    <s v="PrePlus"/>
    <x v="13"/>
    <s v="Thu Jul 30 2015 20:33:55 GMT-0700 (PDT)"/>
    <s v="icsfy_100"/>
    <n v="1"/>
  </r>
  <r>
    <x v="13"/>
    <n v="162"/>
    <s v="PrePlus"/>
    <x v="13"/>
    <s v="Thu Jul 30 2015 20:18:30 GMT-0700 (PDT)"/>
    <s v="icsfy_100"/>
    <n v="1"/>
  </r>
  <r>
    <x v="14"/>
    <n v="180"/>
    <s v="Plus"/>
    <x v="13"/>
    <s v="Thu Jul 30 2015 20:34:05 GMT-0700 (PDT)"/>
    <s v="icsfy_100"/>
    <n v="2"/>
  </r>
  <r>
    <x v="15"/>
    <n v="167"/>
    <s v="PrePlus"/>
    <x v="13"/>
    <s v="Thu Jul 30 2015 20:34:16 GMT-0700 (PDT)"/>
    <s v="icsfy_100"/>
    <n v="1"/>
  </r>
  <r>
    <x v="16"/>
    <n v="144"/>
    <s v="Normal"/>
    <x v="13"/>
    <s v="Thu Jul 30 2015 20:34:24 GMT-0700 (PDT)"/>
    <s v="icsfy_100"/>
    <n v="0"/>
  </r>
  <r>
    <x v="17"/>
    <n v="154"/>
    <s v="Normal"/>
    <x v="13"/>
    <s v="Thu Jul 30 2015 20:34:29 GMT-0700 (PDT)"/>
    <s v="icsfy_100"/>
    <n v="0"/>
  </r>
  <r>
    <x v="18"/>
    <n v="184"/>
    <s v="Normal"/>
    <x v="13"/>
    <s v="Thu Jul 30 2015 20:34:33 GMT-0700 (PDT)"/>
    <s v="icsfy_100"/>
    <n v="0"/>
  </r>
  <r>
    <x v="19"/>
    <n v="168"/>
    <s v="PrePlus"/>
    <x v="13"/>
    <s v="Thu Jul 30 2015 20:34:38 GMT-0700 (PDT)"/>
    <s v="icsfy_100"/>
    <n v="1"/>
  </r>
  <r>
    <x v="20"/>
    <n v="155"/>
    <s v="Normal"/>
    <x v="13"/>
    <s v="Thu Jul 30 2015 20:34:40 GMT-0700 (PDT)"/>
    <s v="icsfy_100"/>
    <n v="0"/>
  </r>
  <r>
    <x v="21"/>
    <n v="179"/>
    <s v="Normal"/>
    <x v="13"/>
    <s v="Thu Jul 30 2015 20:34:43 GMT-0700 (PDT)"/>
    <s v="icsfy_100"/>
    <n v="0"/>
  </r>
  <r>
    <x v="22"/>
    <n v="137"/>
    <s v="PrePlus"/>
    <x v="13"/>
    <s v="Thu Jul 30 2015 20:34:47 GMT-0700 (PDT)"/>
    <s v="icsfy_100"/>
    <n v="1"/>
  </r>
  <r>
    <x v="23"/>
    <n v="216"/>
    <s v="Plus"/>
    <x v="13"/>
    <s v="Thu Jul 30 2015 20:34:50 GMT-0700 (PDT)"/>
    <s v="icsfy_100"/>
    <n v="2"/>
  </r>
  <r>
    <x v="24"/>
    <n v="208"/>
    <s v="Normal"/>
    <x v="13"/>
    <s v="Thu Jul 30 2015 20:18:34 GMT-0700 (PDT)"/>
    <s v="icsfy_100"/>
    <n v="0"/>
  </r>
  <r>
    <x v="25"/>
    <n v="209"/>
    <s v="Normal"/>
    <x v="13"/>
    <s v="Thu Jul 30 2015 20:18:37 GMT-0700 (PDT)"/>
    <s v="icsfy_100"/>
    <n v="0"/>
  </r>
  <r>
    <x v="26"/>
    <n v="187"/>
    <s v="Plus"/>
    <x v="13"/>
    <s v="Thu Jul 30 2015 20:19:15 GMT-0700 (PDT)"/>
    <s v="icsfy_100"/>
    <n v="2"/>
  </r>
  <r>
    <x v="27"/>
    <n v="163"/>
    <s v="PrePlus"/>
    <x v="13"/>
    <s v="Thu Jul 30 2015 20:19:20 GMT-0700 (PDT)"/>
    <s v="icsfy_100"/>
    <n v="1"/>
  </r>
  <r>
    <x v="28"/>
    <n v="182"/>
    <s v="PrePlus"/>
    <x v="13"/>
    <s v="Thu Jul 30 2015 20:19:42 GMT-0700 (PDT)"/>
    <s v="icsfy_100"/>
    <n v="1"/>
  </r>
  <r>
    <x v="29"/>
    <n v="134"/>
    <s v="PrePlus"/>
    <x v="13"/>
    <s v="Thu Jul 30 2015 20:19:49 GMT-0700 (PDT)"/>
    <s v="icsfy_100"/>
    <n v="1"/>
  </r>
  <r>
    <x v="30"/>
    <n v="132"/>
    <s v="PrePlus"/>
    <x v="13"/>
    <s v="Thu Jul 30 2015 20:20:16 GMT-0700 (PDT)"/>
    <s v="icsfy_100"/>
    <n v="1"/>
  </r>
  <r>
    <x v="31"/>
    <n v="195"/>
    <s v="Normal"/>
    <x v="13"/>
    <s v="Thu Jul 30 2015 20:20:20 GMT-0700 (PDT)"/>
    <s v="icsfy_100"/>
    <n v="0"/>
  </r>
  <r>
    <x v="32"/>
    <n v="219"/>
    <s v="Normal"/>
    <x v="13"/>
    <s v="Thu Jul 30 2015 16:48:20 GMT-0700 (PDT)"/>
    <s v="icsfy_100"/>
    <n v="0"/>
  </r>
  <r>
    <x v="33"/>
    <n v="180"/>
    <s v="Plus"/>
    <x v="13"/>
    <s v="Thu Jul 30 2015 20:21:02 GMT-0700 (PDT)"/>
    <s v="icsfy_100"/>
    <n v="2"/>
  </r>
  <r>
    <x v="34"/>
    <n v="218"/>
    <s v="PrePlus"/>
    <x v="13"/>
    <s v="Thu Jul 30 2015 20:21:07 GMT-0700 (PDT)"/>
    <s v="icsfy_100"/>
    <n v="1"/>
  </r>
  <r>
    <x v="35"/>
    <n v="194"/>
    <s v="Normal"/>
    <x v="13"/>
    <s v="Thu Jul 30 2015 20:21:11 GMT-0700 (PDT)"/>
    <s v="icsfy_100"/>
    <n v="0"/>
  </r>
  <r>
    <x v="36"/>
    <n v="156"/>
    <s v="Normal"/>
    <x v="13"/>
    <s v="Thu Jul 30 2015 20:21:17 GMT-0700 (PDT)"/>
    <s v="icsfy_100"/>
    <n v="0"/>
  </r>
  <r>
    <x v="37"/>
    <n v="136"/>
    <s v="Normal"/>
    <x v="13"/>
    <s v="Thu Jul 30 2015 20:21:21 GMT-0700 (PDT)"/>
    <s v="icsfy_100"/>
    <n v="0"/>
  </r>
  <r>
    <x v="38"/>
    <n v="149"/>
    <s v="Plus"/>
    <x v="13"/>
    <s v="Thu Jul 30 2015 20:21:28 GMT-0700 (PDT)"/>
    <s v="icsfy_100"/>
    <n v="2"/>
  </r>
  <r>
    <x v="39"/>
    <n v="188"/>
    <s v="Normal"/>
    <x v="13"/>
    <s v="Thu Jul 30 2015 20:21:41 GMT-0700 (PDT)"/>
    <s v="icsfy_100"/>
    <n v="0"/>
  </r>
  <r>
    <x v="40"/>
    <n v="220"/>
    <s v="PrePlus"/>
    <x v="13"/>
    <s v="Thu Jul 30 2015 20:21:46 GMT-0700 (PDT)"/>
    <s v="icsfy_100"/>
    <n v="1"/>
  </r>
  <r>
    <x v="41"/>
    <n v="151"/>
    <s v="Normal"/>
    <x v="13"/>
    <s v="Thu Jul 30 2015 20:21:49 GMT-0700 (PDT)"/>
    <s v="icsfy_100"/>
    <n v="0"/>
  </r>
  <r>
    <x v="42"/>
    <n v="211"/>
    <s v="PrePlus"/>
    <x v="13"/>
    <s v="Thu Jul 30 2015 20:22:36 GMT-0700 (PDT)"/>
    <s v="icsfy_100"/>
    <n v="1"/>
  </r>
  <r>
    <x v="43"/>
    <n v="143"/>
    <s v="Plus"/>
    <x v="13"/>
    <s v="Thu Jul 30 2015 20:16:13 GMT-0700 (PDT)"/>
    <s v="icsfy_100"/>
    <n v="2"/>
  </r>
  <r>
    <x v="44"/>
    <n v="172"/>
    <s v="PrePlus"/>
    <x v="13"/>
    <s v="Thu Jul 30 2015 20:22:59 GMT-0700 (PDT)"/>
    <s v="icsfy_100"/>
    <n v="1"/>
  </r>
  <r>
    <x v="45"/>
    <n v="186"/>
    <s v="Plus"/>
    <x v="13"/>
    <s v="Thu Jul 30 2015 20:23:04 GMT-0700 (PDT)"/>
    <s v="icsfy_100"/>
    <n v="2"/>
  </r>
  <r>
    <x v="46"/>
    <n v="142"/>
    <s v="PrePlus"/>
    <x v="13"/>
    <s v="Thu Jul 30 2015 20:23:21 GMT-0700 (PDT)"/>
    <s v="icsfy_100"/>
    <n v="1"/>
  </r>
  <r>
    <x v="47"/>
    <n v="215"/>
    <s v="Normal"/>
    <x v="13"/>
    <s v="Thu Jul 30 2015 20:23:27 GMT-0700 (PDT)"/>
    <s v="icsfy_100"/>
    <n v="0"/>
  </r>
  <r>
    <x v="48"/>
    <n v="132"/>
    <s v="PrePlus"/>
    <x v="13"/>
    <s v="Thu Jul 30 2015 20:23:41 GMT-0700 (PDT)"/>
    <s v="icsfy_100"/>
    <n v="1"/>
  </r>
  <r>
    <x v="49"/>
    <n v="169"/>
    <s v="Normal"/>
    <x v="13"/>
    <s v="Thu Jul 30 2015 20:23:50 GMT-0700 (PDT)"/>
    <s v="icsfy_100"/>
    <n v="0"/>
  </r>
  <r>
    <x v="50"/>
    <n v="147"/>
    <s v="Normal"/>
    <x v="13"/>
    <s v="Thu Jul 30 2015 20:23:58 GMT-0700 (PDT)"/>
    <s v="icsfy_100"/>
    <n v="0"/>
  </r>
  <r>
    <x v="51"/>
    <n v="176"/>
    <s v="Normal"/>
    <x v="13"/>
    <s v="Thu Jul 30 2015 20:24:01 GMT-0700 (PDT)"/>
    <s v="icsfy_100"/>
    <n v="0"/>
  </r>
  <r>
    <x v="52"/>
    <n v="173"/>
    <s v="PrePlus"/>
    <x v="13"/>
    <s v="Thu Jul 30 2015 20:24:05 GMT-0700 (PDT)"/>
    <s v="icsfy_100"/>
    <n v="1"/>
  </r>
  <r>
    <x v="53"/>
    <n v="133"/>
    <s v="Normal"/>
    <x v="13"/>
    <s v="Thu Jul 30 2015 20:24:11 GMT-0700 (PDT)"/>
    <s v="icsfy_100"/>
    <n v="0"/>
  </r>
  <r>
    <x v="54"/>
    <n v="175"/>
    <s v="Normal"/>
    <x v="13"/>
    <s v="Thu Jul 30 2015 20:16:38 GMT-0700 (PDT)"/>
    <s v="icsfy_100"/>
    <n v="0"/>
  </r>
  <r>
    <x v="55"/>
    <n v="201"/>
    <s v="Normal"/>
    <x v="13"/>
    <s v="Thu Jul 30 2015 20:24:24 GMT-0700 (PDT)"/>
    <s v="icsfy_100"/>
    <n v="0"/>
  </r>
  <r>
    <x v="56"/>
    <n v="217"/>
    <s v="Normal"/>
    <x v="13"/>
    <s v="Thu Jul 30 2015 20:25:41 GMT-0700 (PDT)"/>
    <s v="icsfy_100"/>
    <n v="0"/>
  </r>
  <r>
    <x v="57"/>
    <n v="138"/>
    <s v="Normal"/>
    <x v="13"/>
    <s v="Thu Jul 30 2015 20:25:44 GMT-0700 (PDT)"/>
    <s v="icsfy_100"/>
    <n v="0"/>
  </r>
  <r>
    <x v="58"/>
    <n v="173"/>
    <s v="PrePlus"/>
    <x v="13"/>
    <s v="Thu Jul 30 2015 20:25:47 GMT-0700 (PDT)"/>
    <s v="icsfy_100"/>
    <n v="1"/>
  </r>
  <r>
    <x v="59"/>
    <n v="170"/>
    <s v="Normal"/>
    <x v="13"/>
    <s v="Thu Jul 30 2015 20:25:51 GMT-0700 (PDT)"/>
    <s v="icsfy_100"/>
    <n v="0"/>
  </r>
  <r>
    <x v="60"/>
    <n v="129"/>
    <s v="Normal"/>
    <x v="13"/>
    <s v="Thu Jul 30 2015 20:26:00 GMT-0700 (PDT)"/>
    <s v="icsfy_100"/>
    <n v="0"/>
  </r>
  <r>
    <x v="61"/>
    <n v="157"/>
    <s v="PrePlus"/>
    <x v="13"/>
    <s v="Thu Jul 30 2015 20:26:04 GMT-0700 (PDT)"/>
    <s v="icsfy_100"/>
    <n v="1"/>
  </r>
  <r>
    <x v="62"/>
    <n v="174"/>
    <s v="Normal"/>
    <x v="13"/>
    <s v="Thu Jul 30 2015 20:26:31 GMT-0700 (PDT)"/>
    <s v="icsfy_100"/>
    <n v="0"/>
  </r>
  <r>
    <x v="63"/>
    <n v="214"/>
    <s v="Plus"/>
    <x v="13"/>
    <s v="Thu Jul 30 2015 20:26:36 GMT-0700 (PDT)"/>
    <s v="icsfy_100"/>
    <n v="2"/>
  </r>
  <r>
    <x v="64"/>
    <n v="164"/>
    <s v="Normal"/>
    <x v="13"/>
    <s v="Thu Jul 30 2015 20:26:40 GMT-0700 (PDT)"/>
    <s v="icsfy_100"/>
    <n v="0"/>
  </r>
  <r>
    <x v="65"/>
    <n v="177"/>
    <s v="Normal"/>
    <x v="13"/>
    <s v="Thu Jul 30 2015 20:16:46 GMT-0700 (PDT)"/>
    <s v="icsfy_100"/>
    <n v="0"/>
  </r>
  <r>
    <x v="66"/>
    <n v="183"/>
    <s v="Normal"/>
    <x v="13"/>
    <s v="Thu Jul 30 2015 20:26:43 GMT-0700 (PDT)"/>
    <s v="icsfy_100"/>
    <n v="0"/>
  </r>
  <r>
    <x v="67"/>
    <n v="152"/>
    <s v="Normal"/>
    <x v="13"/>
    <s v="Thu Jul 30 2015 20:26:48 GMT-0700 (PDT)"/>
    <s v="icsfy_100"/>
    <n v="0"/>
  </r>
  <r>
    <x v="68"/>
    <n v="183"/>
    <s v="Normal"/>
    <x v="13"/>
    <s v="Thu Jul 30 2015 20:26:52 GMT-0700 (PDT)"/>
    <s v="icsfy_100"/>
    <n v="0"/>
  </r>
  <r>
    <x v="69"/>
    <n v="126"/>
    <s v="PrePlus"/>
    <x v="13"/>
    <s v="Thu Jul 30 2015 20:27:15 GMT-0700 (PDT)"/>
    <s v="icsfy_100"/>
    <n v="1"/>
  </r>
  <r>
    <x v="70"/>
    <n v="176"/>
    <s v="Normal"/>
    <x v="13"/>
    <s v="Thu Jul 30 2015 20:27:17 GMT-0700 (PDT)"/>
    <s v="icsfy_100"/>
    <n v="0"/>
  </r>
  <r>
    <x v="71"/>
    <n v="205"/>
    <s v="Normal"/>
    <x v="13"/>
    <s v="Thu Jul 30 2015 20:27:23 GMT-0700 (PDT)"/>
    <s v="icsfy_100"/>
    <n v="0"/>
  </r>
  <r>
    <x v="72"/>
    <n v="130"/>
    <s v="Plus"/>
    <x v="13"/>
    <s v="Thu Jul 30 2015 20:27:28 GMT-0700 (PDT)"/>
    <s v="icsfy_100"/>
    <n v="2"/>
  </r>
  <r>
    <x v="73"/>
    <n v="135"/>
    <s v="Normal"/>
    <x v="13"/>
    <s v="Thu Jul 30 2015 20:27:32 GMT-0700 (PDT)"/>
    <s v="icsfy_100"/>
    <n v="0"/>
  </r>
  <r>
    <x v="74"/>
    <n v="199"/>
    <s v="PrePlus"/>
    <x v="13"/>
    <s v="Thu Jul 30 2015 20:27:51 GMT-0700 (PDT)"/>
    <s v="icsfy_100"/>
    <n v="1"/>
  </r>
  <r>
    <x v="75"/>
    <n v="185"/>
    <s v="Normal"/>
    <x v="13"/>
    <s v="Thu Jul 30 2015 20:27:54 GMT-0700 (PDT)"/>
    <s v="icsfy_100"/>
    <n v="0"/>
  </r>
  <r>
    <x v="76"/>
    <n v="198"/>
    <s v="Normal"/>
    <x v="13"/>
    <s v="Thu Jul 30 2015 20:16:55 GMT-0700 (PDT)"/>
    <s v="icsfy_100"/>
    <n v="0"/>
  </r>
  <r>
    <x v="77"/>
    <n v="202"/>
    <s v="Normal"/>
    <x v="13"/>
    <s v="Thu Jul 30 2015 20:28:05 GMT-0700 (PDT)"/>
    <s v="icsfy_100"/>
    <n v="0"/>
  </r>
  <r>
    <x v="78"/>
    <n v="196"/>
    <s v="Normal"/>
    <x v="13"/>
    <s v="Thu Jul 30 2015 20:28:20 GMT-0700 (PDT)"/>
    <s v="icsfy_100"/>
    <n v="0"/>
  </r>
  <r>
    <x v="79"/>
    <n v="189"/>
    <s v="Normal"/>
    <x v="13"/>
    <s v="Thu Jul 30 2015 20:28:24 GMT-0700 (PDT)"/>
    <s v="icsfy_100"/>
    <n v="0"/>
  </r>
  <r>
    <x v="80"/>
    <n v="207"/>
    <s v="PrePlus"/>
    <x v="13"/>
    <s v="Thu Jul 30 2015 20:28:40 GMT-0700 (PDT)"/>
    <s v="icsfy_100"/>
    <n v="1"/>
  </r>
  <r>
    <x v="81"/>
    <n v="159"/>
    <s v="PrePlus"/>
    <x v="13"/>
    <s v="Thu Jul 30 2015 20:29:01 GMT-0700 (PDT)"/>
    <s v="icsfy_100"/>
    <n v="1"/>
  </r>
  <r>
    <x v="82"/>
    <n v="153"/>
    <s v="PrePlus"/>
    <x v="13"/>
    <s v="Thu Jul 30 2015 20:29:08 GMT-0700 (PDT)"/>
    <s v="icsfy_100"/>
    <n v="1"/>
  </r>
  <r>
    <x v="83"/>
    <n v="197"/>
    <s v="Normal"/>
    <x v="13"/>
    <s v="Thu Jul 30 2015 20:29:13 GMT-0700 (PDT)"/>
    <s v="icsfy_100"/>
    <n v="0"/>
  </r>
  <r>
    <x v="84"/>
    <n v="192"/>
    <s v="Normal"/>
    <x v="13"/>
    <s v="Thu Jul 30 2015 20:29:16 GMT-0700 (PDT)"/>
    <s v="icsfy_100"/>
    <n v="0"/>
  </r>
  <r>
    <x v="85"/>
    <n v="139"/>
    <s v="Normal"/>
    <x v="13"/>
    <s v="Thu Jul 30 2015 20:29:18 GMT-0700 (PDT)"/>
    <s v="icsfy_100"/>
    <n v="0"/>
  </r>
  <r>
    <x v="86"/>
    <n v="193"/>
    <s v="PrePlus"/>
    <x v="13"/>
    <s v="Thu Jul 30 2015 20:29:36 GMT-0700 (PDT)"/>
    <s v="icsfy_100"/>
    <n v="1"/>
  </r>
  <r>
    <x v="87"/>
    <n v="213"/>
    <s v="Normal"/>
    <x v="13"/>
    <s v="Thu Jul 30 2015 20:17:09 GMT-0700 (PDT)"/>
    <s v="icsfy_100"/>
    <n v="0"/>
  </r>
  <r>
    <x v="88"/>
    <n v="212"/>
    <s v="PrePlus"/>
    <x v="13"/>
    <s v="Thu Jul 30 2015 20:29:55 GMT-0700 (PDT)"/>
    <s v="icsfy_100"/>
    <n v="1"/>
  </r>
  <r>
    <x v="89"/>
    <n v="171"/>
    <s v="Normal"/>
    <x v="13"/>
    <s v="Thu Jul 30 2015 20:29:58 GMT-0700 (PDT)"/>
    <s v="icsfy_100"/>
    <n v="0"/>
  </r>
  <r>
    <x v="90"/>
    <n v="178"/>
    <s v="Normal"/>
    <x v="13"/>
    <s v="Thu Jul 30 2015 20:30:03 GMT-0700 (PDT)"/>
    <s v="icsfy_100"/>
    <n v="0"/>
  </r>
  <r>
    <x v="91"/>
    <n v="127"/>
    <s v="Plus"/>
    <x v="13"/>
    <s v="Thu Jul 30 2015 20:30:07 GMT-0700 (PDT)"/>
    <s v="icsfy_100"/>
    <n v="2"/>
  </r>
  <r>
    <x v="92"/>
    <n v="191"/>
    <s v="Plus"/>
    <x v="13"/>
    <s v="Thu Jul 30 2015 20:30:10 GMT-0700 (PDT)"/>
    <s v="icsfy_100"/>
    <n v="2"/>
  </r>
  <r>
    <x v="93"/>
    <n v="200"/>
    <s v="Plus"/>
    <x v="13"/>
    <s v="Thu Jul 30 2015 20:30:17 GMT-0700 (PDT)"/>
    <s v="icsfy_100"/>
    <n v="2"/>
  </r>
  <r>
    <x v="94"/>
    <n v="125"/>
    <s v="PrePlus"/>
    <x v="13"/>
    <s v="Thu Jul 30 2015 20:30:21 GMT-0700 (PDT)"/>
    <s v="icsfy_100"/>
    <n v="1"/>
  </r>
  <r>
    <x v="95"/>
    <n v="185"/>
    <s v="Normal"/>
    <x v="13"/>
    <s v="Thu Jul 30 2015 20:30:23 GMT-0700 (PDT)"/>
    <s v="icsfy_100"/>
    <n v="0"/>
  </r>
  <r>
    <x v="96"/>
    <n v="190"/>
    <s v="Normal"/>
    <x v="13"/>
    <s v="Thu Jul 30 2015 20:30:26 GMT-0700 (PDT)"/>
    <s v="icsfy_100"/>
    <n v="0"/>
  </r>
  <r>
    <x v="97"/>
    <n v="210"/>
    <s v="PrePlus"/>
    <x v="13"/>
    <s v="Thu Jul 30 2015 20:30:32 GMT-0700 (PDT)"/>
    <s v="icsfy_100"/>
    <n v="1"/>
  </r>
  <r>
    <x v="98"/>
    <n v="139"/>
    <s v="Normal"/>
    <x v="13"/>
    <s v="Thu Jul 30 2015 20:17:19 GMT-0700 (PDT)"/>
    <s v="icsfy_100"/>
    <n v="0"/>
  </r>
  <r>
    <x v="99"/>
    <n v="129"/>
    <s v="Normal"/>
    <x v="13"/>
    <s v="Thu Jul 30 2015 20:30:34 GMT-0700 (PDT)"/>
    <s v="icsfy_100"/>
    <n v="0"/>
  </r>
  <r>
    <x v="100"/>
    <n v="160"/>
    <s v="Normal"/>
    <x v="13"/>
    <s v="Thu Jul 30 2015 20:30:37 GMT-0700 (PDT)"/>
    <s v="icsfy_100"/>
    <n v="0"/>
  </r>
  <r>
    <x v="101"/>
    <n v="141"/>
    <s v="PrePlus"/>
    <x v="13"/>
    <s v="Thu Jul 30 2015 20:31:23 GMT-0700 (PDT)"/>
    <s v="icsfy_100"/>
    <n v="1"/>
  </r>
  <r>
    <x v="102"/>
    <n v="140"/>
    <s v="PrePlus"/>
    <x v="13"/>
    <s v="Thu Jul 30 2015 20:31:34 GMT-0700 (PDT)"/>
    <s v="icsfy_100"/>
    <n v="1"/>
  </r>
  <r>
    <x v="103"/>
    <n v="146"/>
    <s v="Normal"/>
    <x v="13"/>
    <s v="Thu Jul 30 2015 20:31:41 GMT-0700 (PDT)"/>
    <s v="icsfy_100"/>
    <n v="0"/>
  </r>
  <r>
    <x v="104"/>
    <n v="128"/>
    <s v="Normal"/>
    <x v="13"/>
    <s v="Thu Jul 30 2015 20:31:44 GMT-0700 (PDT)"/>
    <s v="icsfy_100"/>
    <n v="0"/>
  </r>
  <r>
    <x v="105"/>
    <n v="170"/>
    <s v="Normal"/>
    <x v="13"/>
    <s v="Thu Jul 30 2015 20:31:46 GMT-0700 (PDT)"/>
    <s v="icsfy_100"/>
    <n v="0"/>
  </r>
  <r>
    <x v="106"/>
    <n v="181"/>
    <s v="Plus"/>
    <x v="13"/>
    <s v="Thu Jul 30 2015 20:31:50 GMT-0700 (PDT)"/>
    <s v="icsfy_100"/>
    <n v="2"/>
  </r>
  <r>
    <x v="107"/>
    <n v="159"/>
    <s v="PrePlus"/>
    <x v="13"/>
    <s v="Thu Jul 30 2015 20:31:57 GMT-0700 (PDT)"/>
    <s v="icsfy_100"/>
    <n v="1"/>
  </r>
  <r>
    <x v="108"/>
    <n v="161"/>
    <s v="Normal"/>
    <x v="13"/>
    <s v="Thu Jul 30 2015 20:32:01 GMT-0700 (PDT)"/>
    <s v="icsfy_100"/>
    <n v="0"/>
  </r>
  <r>
    <x v="109"/>
    <n v="174"/>
    <s v="Normal"/>
    <x v="13"/>
    <s v="Thu Jul 30 2015 20:17:58 GMT-0700 (PDT)"/>
    <s v="icsfy_100"/>
    <n v="0"/>
  </r>
  <r>
    <x v="110"/>
    <n v="131"/>
    <s v="Normal"/>
    <x v="13"/>
    <s v="Thu Jul 30 2015 20:32:04 GMT-0700 (PDT)"/>
    <s v="icsfy_100"/>
    <n v="0"/>
  </r>
  <r>
    <x v="111"/>
    <n v="204"/>
    <s v="Normal"/>
    <x v="13"/>
    <s v="Thu Jul 30 2015 20:32:07 GMT-0700 (PDT)"/>
    <s v="icsfy_100"/>
    <n v="0"/>
  </r>
  <r>
    <x v="112"/>
    <n v="145"/>
    <s v="PrePlus"/>
    <x v="13"/>
    <s v="Thu Jul 30 2015 20:32:13 GMT-0700 (PDT)"/>
    <s v="icsfy_100"/>
    <n v="1"/>
  </r>
  <r>
    <x v="113"/>
    <n v="196"/>
    <s v="Normal"/>
    <x v="13"/>
    <s v="Thu Jul 30 2015 20:32:16 GMT-0700 (PDT)"/>
    <s v="icsfy_100"/>
    <n v="0"/>
  </r>
  <r>
    <x v="114"/>
    <n v="148"/>
    <s v="PrePlus"/>
    <x v="13"/>
    <s v="Thu Jul 30 2015 20:32:19 GMT-0700 (PDT)"/>
    <s v="icsfy_100"/>
    <n v="1"/>
  </r>
  <r>
    <x v="115"/>
    <n v="214"/>
    <s v="Plus"/>
    <x v="13"/>
    <s v="Thu Jul 30 2015 20:32:22 GMT-0700 (PDT)"/>
    <s v="icsfy_100"/>
    <n v="2"/>
  </r>
  <r>
    <x v="116"/>
    <n v="152"/>
    <s v="Normal"/>
    <x v="13"/>
    <s v="Thu Jul 30 2015 20:32:25 GMT-0700 (PDT)"/>
    <s v="icsfy_100"/>
    <n v="0"/>
  </r>
  <r>
    <x v="117"/>
    <n v="155"/>
    <s v="Normal"/>
    <x v="13"/>
    <s v="Thu Jul 30 2015 20:32:28 GMT-0700 (PDT)"/>
    <s v="icsfy_100"/>
    <n v="0"/>
  </r>
  <r>
    <x v="118"/>
    <n v="142"/>
    <s v="PrePlus"/>
    <x v="13"/>
    <s v="Thu Jul 30 2015 20:32:39 GMT-0700 (PDT)"/>
    <s v="icsfy_100"/>
    <n v="1"/>
  </r>
  <r>
    <x v="119"/>
    <n v="121"/>
    <s v="Normal"/>
    <x v="13"/>
    <s v="Thu Jul 30 2015 20:32:43 GMT-0700 (PDT)"/>
    <s v="icsfy_10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P125" firstHeaderRow="1" firstDataRow="2" firstDataCol="1"/>
  <pivotFields count="7">
    <pivotField axis="axisRow" showAll="0">
      <items count="121">
        <item x="0"/>
        <item x="1"/>
        <item x="32"/>
        <item x="43"/>
        <item x="54"/>
        <item x="65"/>
        <item x="76"/>
        <item x="87"/>
        <item x="98"/>
        <item x="109"/>
        <item x="2"/>
        <item x="13"/>
        <item x="24"/>
        <item x="25"/>
        <item x="26"/>
        <item x="27"/>
        <item x="28"/>
        <item x="29"/>
        <item x="30"/>
        <item x="31"/>
        <item x="33"/>
        <item x="34"/>
        <item x="35"/>
        <item x="36"/>
        <item x="37"/>
        <item x="38"/>
        <item x="39"/>
        <item x="40"/>
        <item x="41"/>
        <item x="42"/>
        <item x="44"/>
        <item x="45"/>
        <item x="46"/>
        <item x="47"/>
        <item x="48"/>
        <item x="49"/>
        <item x="50"/>
        <item x="51"/>
        <item x="52"/>
        <item x="53"/>
        <item x="55"/>
        <item x="56"/>
        <item x="57"/>
        <item x="58"/>
        <item x="59"/>
        <item x="60"/>
        <item x="61"/>
        <item x="62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7"/>
        <item x="78"/>
        <item x="79"/>
        <item x="80"/>
        <item x="81"/>
        <item x="82"/>
        <item x="83"/>
        <item x="84"/>
        <item x="85"/>
        <item x="86"/>
        <item x="88"/>
        <item x="89"/>
        <item x="90"/>
        <item x="91"/>
        <item x="92"/>
        <item x="93"/>
        <item x="94"/>
        <item x="95"/>
        <item x="96"/>
        <item x="97"/>
        <item x="99"/>
        <item x="100"/>
        <item x="101"/>
        <item x="102"/>
        <item x="103"/>
        <item x="104"/>
        <item x="105"/>
        <item x="106"/>
        <item x="107"/>
        <item x="108"/>
        <item x="110"/>
        <item x="111"/>
        <item x="112"/>
        <item x="113"/>
        <item x="114"/>
        <item x="115"/>
        <item x="116"/>
        <item x="117"/>
        <item x="118"/>
        <item x="119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 defaultSubtotal="0"/>
  </pivotFields>
  <rowFields count="1">
    <field x="0"/>
  </rowFields>
  <rowItems count="1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 t="grand">
      <x/>
    </i>
  </rowItems>
  <colFields count="1">
    <field x="3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Average of diagnosis(rank)" fld="6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25" firstHeaderRow="2" firstDataRow="2" firstDataCol="1"/>
  <pivotFields count="6">
    <pivotField axis="axisRow" showAll="0">
      <items count="121">
        <item x="0"/>
        <item x="1"/>
        <item x="32"/>
        <item x="43"/>
        <item x="54"/>
        <item x="65"/>
        <item x="76"/>
        <item x="87"/>
        <item x="98"/>
        <item x="109"/>
        <item x="2"/>
        <item x="13"/>
        <item x="24"/>
        <item x="25"/>
        <item x="26"/>
        <item x="27"/>
        <item x="28"/>
        <item x="29"/>
        <item x="30"/>
        <item x="31"/>
        <item x="33"/>
        <item x="34"/>
        <item x="35"/>
        <item x="36"/>
        <item x="37"/>
        <item x="38"/>
        <item x="39"/>
        <item x="40"/>
        <item x="41"/>
        <item x="42"/>
        <item x="44"/>
        <item x="45"/>
        <item x="46"/>
        <item x="47"/>
        <item x="48"/>
        <item x="49"/>
        <item x="50"/>
        <item x="51"/>
        <item x="52"/>
        <item x="53"/>
        <item x="55"/>
        <item x="56"/>
        <item x="57"/>
        <item x="58"/>
        <item x="59"/>
        <item x="60"/>
        <item x="61"/>
        <item x="62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7"/>
        <item x="78"/>
        <item x="79"/>
        <item x="80"/>
        <item x="81"/>
        <item x="82"/>
        <item x="83"/>
        <item x="84"/>
        <item x="85"/>
        <item x="86"/>
        <item x="88"/>
        <item x="89"/>
        <item x="90"/>
        <item x="91"/>
        <item x="92"/>
        <item x="93"/>
        <item x="94"/>
        <item x="95"/>
        <item x="96"/>
        <item x="97"/>
        <item x="99"/>
        <item x="100"/>
        <item x="101"/>
        <item x="102"/>
        <item x="103"/>
        <item x="104"/>
        <item x="105"/>
        <item x="106"/>
        <item x="107"/>
        <item x="108"/>
        <item x="110"/>
        <item x="111"/>
        <item x="112"/>
        <item x="113"/>
        <item x="114"/>
        <item x="115"/>
        <item x="116"/>
        <item x="117"/>
        <item x="118"/>
        <item x="119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0"/>
  </rowFields>
  <rowItems count="1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 t="grand">
      <x/>
    </i>
  </rowItems>
  <colItems count="1">
    <i/>
  </colItems>
  <dataFields count="1">
    <dataField name="Average of image" fld="1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25"/>
  <sheetViews>
    <sheetView workbookViewId="0">
      <selection activeCell="A4" sqref="A4:P125"/>
    </sheetView>
  </sheetViews>
  <sheetFormatPr baseColWidth="10" defaultRowHeight="15" x14ac:dyDescent="0"/>
  <cols>
    <col min="1" max="1" width="23.33203125" bestFit="1" customWidth="1"/>
    <col min="2" max="2" width="15.83203125" bestFit="1" customWidth="1"/>
    <col min="3" max="6" width="12.1640625" bestFit="1" customWidth="1"/>
    <col min="7" max="7" width="8.1640625" bestFit="1" customWidth="1"/>
    <col min="8" max="10" width="12.1640625" bestFit="1" customWidth="1"/>
    <col min="11" max="12" width="5.1640625" bestFit="1" customWidth="1"/>
    <col min="13" max="16" width="12.1640625" bestFit="1" customWidth="1"/>
  </cols>
  <sheetData>
    <row r="3" spans="1:16">
      <c r="A3" s="1" t="s">
        <v>1740</v>
      </c>
      <c r="B3" s="1" t="s">
        <v>1738</v>
      </c>
    </row>
    <row r="4" spans="1:16">
      <c r="A4" s="1" t="s">
        <v>1731</v>
      </c>
      <c r="B4" t="s">
        <v>7</v>
      </c>
      <c r="C4" t="s">
        <v>131</v>
      </c>
      <c r="D4" t="s">
        <v>252</v>
      </c>
      <c r="E4" t="s">
        <v>373</v>
      </c>
      <c r="F4" t="s">
        <v>494</v>
      </c>
      <c r="G4" t="s">
        <v>615</v>
      </c>
      <c r="H4" t="s">
        <v>770</v>
      </c>
      <c r="I4" t="s">
        <v>891</v>
      </c>
      <c r="J4" t="s">
        <v>1013</v>
      </c>
      <c r="K4" t="s">
        <v>1134</v>
      </c>
      <c r="L4" t="s">
        <v>1143</v>
      </c>
      <c r="M4" t="s">
        <v>1264</v>
      </c>
      <c r="N4" t="s">
        <v>1385</v>
      </c>
      <c r="O4" t="s">
        <v>1506</v>
      </c>
      <c r="P4" t="s">
        <v>1732</v>
      </c>
    </row>
    <row r="5" spans="1:16">
      <c r="A5" s="2">
        <v>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2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1.0625</v>
      </c>
    </row>
    <row r="6" spans="1:16">
      <c r="A6" s="2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</row>
    <row r="7" spans="1:16">
      <c r="A7" s="2">
        <v>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</row>
    <row r="8" spans="1:16">
      <c r="A8" s="2">
        <v>3</v>
      </c>
      <c r="B8" s="5">
        <v>2</v>
      </c>
      <c r="C8" s="5">
        <v>2</v>
      </c>
      <c r="D8" s="5">
        <v>1</v>
      </c>
      <c r="E8" s="5">
        <v>2</v>
      </c>
      <c r="F8" s="5">
        <v>2</v>
      </c>
      <c r="G8" s="5">
        <v>2</v>
      </c>
      <c r="H8" s="5">
        <v>2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2</v>
      </c>
      <c r="O8" s="5">
        <v>2</v>
      </c>
      <c r="P8" s="5">
        <v>1.5714285714285714</v>
      </c>
    </row>
    <row r="9" spans="1:16">
      <c r="A9" s="2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</row>
    <row r="10" spans="1:16">
      <c r="A10" s="2">
        <v>5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</row>
    <row r="11" spans="1:16">
      <c r="A11" s="2">
        <v>6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</row>
    <row r="12" spans="1:16">
      <c r="A12" s="2">
        <v>7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</row>
    <row r="13" spans="1:16">
      <c r="A13" s="2">
        <v>8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/>
      <c r="L13" s="5">
        <v>0</v>
      </c>
      <c r="M13" s="5">
        <v>0</v>
      </c>
      <c r="N13" s="5">
        <v>0</v>
      </c>
      <c r="O13" s="5">
        <v>0</v>
      </c>
      <c r="P13" s="5">
        <v>0</v>
      </c>
    </row>
    <row r="14" spans="1:16">
      <c r="A14" s="2">
        <v>9</v>
      </c>
      <c r="B14" s="5">
        <v>0</v>
      </c>
      <c r="C14" s="5">
        <v>0</v>
      </c>
      <c r="D14" s="5">
        <v>0</v>
      </c>
      <c r="E14" s="5">
        <v>0</v>
      </c>
      <c r="F14" s="5">
        <v>1</v>
      </c>
      <c r="G14" s="5">
        <v>0</v>
      </c>
      <c r="H14" s="5">
        <v>0</v>
      </c>
      <c r="I14" s="5">
        <v>0</v>
      </c>
      <c r="J14" s="5">
        <v>0</v>
      </c>
      <c r="K14" s="5"/>
      <c r="L14" s="5">
        <v>1</v>
      </c>
      <c r="M14" s="5">
        <v>0</v>
      </c>
      <c r="N14" s="5">
        <v>0</v>
      </c>
      <c r="O14" s="5">
        <v>0</v>
      </c>
      <c r="P14" s="5">
        <v>0.15384615384615385</v>
      </c>
    </row>
    <row r="15" spans="1:16">
      <c r="A15" s="2">
        <v>10</v>
      </c>
      <c r="B15" s="5">
        <v>1</v>
      </c>
      <c r="C15" s="5">
        <v>1</v>
      </c>
      <c r="D15" s="5">
        <v>0</v>
      </c>
      <c r="E15" s="5">
        <v>1</v>
      </c>
      <c r="F15" s="5">
        <v>1</v>
      </c>
      <c r="G15" s="5">
        <v>2</v>
      </c>
      <c r="H15" s="5">
        <v>1</v>
      </c>
      <c r="I15" s="5">
        <v>0</v>
      </c>
      <c r="J15" s="5">
        <v>0</v>
      </c>
      <c r="K15" s="5"/>
      <c r="L15" s="5">
        <v>1</v>
      </c>
      <c r="M15" s="5">
        <v>1</v>
      </c>
      <c r="N15" s="5">
        <v>1</v>
      </c>
      <c r="O15" s="5">
        <v>1</v>
      </c>
      <c r="P15" s="5">
        <v>0.84615384615384615</v>
      </c>
    </row>
    <row r="16" spans="1:16">
      <c r="A16" s="2">
        <v>11</v>
      </c>
      <c r="B16" s="5">
        <v>2</v>
      </c>
      <c r="C16" s="5">
        <v>1</v>
      </c>
      <c r="D16" s="5">
        <v>1</v>
      </c>
      <c r="E16" s="5">
        <v>2</v>
      </c>
      <c r="F16" s="5">
        <v>1</v>
      </c>
      <c r="G16" s="5">
        <v>2</v>
      </c>
      <c r="H16" s="5">
        <v>1</v>
      </c>
      <c r="I16" s="5">
        <v>1</v>
      </c>
      <c r="J16" s="5">
        <v>1</v>
      </c>
      <c r="K16" s="5"/>
      <c r="L16" s="5">
        <v>1</v>
      </c>
      <c r="M16" s="5">
        <v>1</v>
      </c>
      <c r="N16" s="5">
        <v>2</v>
      </c>
      <c r="O16" s="5">
        <v>1</v>
      </c>
      <c r="P16" s="5">
        <v>1.3076923076923077</v>
      </c>
    </row>
    <row r="17" spans="1:16">
      <c r="A17" s="2">
        <v>12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/>
      <c r="L17" s="5">
        <v>0</v>
      </c>
      <c r="M17" s="5">
        <v>0</v>
      </c>
      <c r="N17" s="5">
        <v>0</v>
      </c>
      <c r="O17" s="5">
        <v>0</v>
      </c>
      <c r="P17" s="5">
        <v>0</v>
      </c>
    </row>
    <row r="18" spans="1:16">
      <c r="A18" s="2">
        <v>13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/>
      <c r="L18" s="5">
        <v>0</v>
      </c>
      <c r="M18" s="5">
        <v>0</v>
      </c>
      <c r="N18" s="5">
        <v>0</v>
      </c>
      <c r="O18" s="5">
        <v>0</v>
      </c>
      <c r="P18" s="5">
        <v>0</v>
      </c>
    </row>
    <row r="19" spans="1:16">
      <c r="A19" s="2">
        <v>14</v>
      </c>
      <c r="B19" s="5">
        <v>2</v>
      </c>
      <c r="C19" s="5">
        <v>2</v>
      </c>
      <c r="D19" s="5">
        <v>2</v>
      </c>
      <c r="E19" s="5">
        <v>2</v>
      </c>
      <c r="F19" s="5">
        <v>2</v>
      </c>
      <c r="G19" s="5">
        <v>2</v>
      </c>
      <c r="H19" s="5">
        <v>2</v>
      </c>
      <c r="I19" s="5">
        <v>2</v>
      </c>
      <c r="J19" s="5">
        <v>2</v>
      </c>
      <c r="K19" s="5"/>
      <c r="L19" s="5">
        <v>2</v>
      </c>
      <c r="M19" s="5">
        <v>2</v>
      </c>
      <c r="N19" s="5">
        <v>2</v>
      </c>
      <c r="O19" s="5">
        <v>2</v>
      </c>
      <c r="P19" s="5">
        <v>2</v>
      </c>
    </row>
    <row r="20" spans="1:16">
      <c r="A20" s="2">
        <v>15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0</v>
      </c>
      <c r="J20" s="5">
        <v>1</v>
      </c>
      <c r="K20" s="5"/>
      <c r="L20" s="5">
        <v>1</v>
      </c>
      <c r="M20" s="5">
        <v>1</v>
      </c>
      <c r="N20" s="5">
        <v>2</v>
      </c>
      <c r="O20" s="5">
        <v>1</v>
      </c>
      <c r="P20" s="5">
        <v>1</v>
      </c>
    </row>
    <row r="21" spans="1:16">
      <c r="A21" s="2">
        <v>16</v>
      </c>
      <c r="B21" s="5">
        <v>2</v>
      </c>
      <c r="C21" s="5">
        <v>2</v>
      </c>
      <c r="D21" s="5">
        <v>2</v>
      </c>
      <c r="E21" s="5">
        <v>1</v>
      </c>
      <c r="F21" s="5">
        <v>2</v>
      </c>
      <c r="G21" s="5">
        <v>2</v>
      </c>
      <c r="H21" s="5">
        <v>2</v>
      </c>
      <c r="I21" s="5">
        <v>1</v>
      </c>
      <c r="J21" s="5">
        <v>1</v>
      </c>
      <c r="K21" s="5"/>
      <c r="L21" s="5">
        <v>2</v>
      </c>
      <c r="M21" s="5">
        <v>2</v>
      </c>
      <c r="N21" s="5">
        <v>2</v>
      </c>
      <c r="O21" s="5">
        <v>1</v>
      </c>
      <c r="P21" s="5">
        <v>1.6923076923076923</v>
      </c>
    </row>
    <row r="22" spans="1:16">
      <c r="A22" s="2">
        <v>17</v>
      </c>
      <c r="B22" s="5">
        <v>2</v>
      </c>
      <c r="C22" s="5">
        <v>1</v>
      </c>
      <c r="D22" s="5">
        <v>1</v>
      </c>
      <c r="E22" s="5">
        <v>1</v>
      </c>
      <c r="F22" s="5">
        <v>1</v>
      </c>
      <c r="G22" s="5">
        <v>2</v>
      </c>
      <c r="H22" s="5">
        <v>1</v>
      </c>
      <c r="I22" s="5">
        <v>0</v>
      </c>
      <c r="J22" s="5">
        <v>0</v>
      </c>
      <c r="K22" s="5"/>
      <c r="L22" s="5">
        <v>1</v>
      </c>
      <c r="M22" s="5">
        <v>1</v>
      </c>
      <c r="N22" s="5">
        <v>1</v>
      </c>
      <c r="O22" s="5">
        <v>1</v>
      </c>
      <c r="P22" s="5">
        <v>1</v>
      </c>
    </row>
    <row r="23" spans="1:16">
      <c r="A23" s="2">
        <v>18</v>
      </c>
      <c r="B23" s="5">
        <v>1</v>
      </c>
      <c r="C23" s="5">
        <v>1</v>
      </c>
      <c r="D23" s="5">
        <v>1</v>
      </c>
      <c r="E23" s="5">
        <v>2</v>
      </c>
      <c r="F23" s="5">
        <v>1</v>
      </c>
      <c r="G23" s="5">
        <v>2</v>
      </c>
      <c r="H23" s="5">
        <v>1</v>
      </c>
      <c r="I23" s="5">
        <v>0</v>
      </c>
      <c r="J23" s="5">
        <v>1</v>
      </c>
      <c r="K23" s="5"/>
      <c r="L23" s="5">
        <v>1</v>
      </c>
      <c r="M23" s="5">
        <v>1</v>
      </c>
      <c r="N23" s="5">
        <v>2</v>
      </c>
      <c r="O23" s="5">
        <v>1</v>
      </c>
      <c r="P23" s="5">
        <v>1.1538461538461537</v>
      </c>
    </row>
    <row r="24" spans="1:16">
      <c r="A24" s="2">
        <v>19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/>
      <c r="L24" s="5">
        <v>0</v>
      </c>
      <c r="M24" s="5">
        <v>0</v>
      </c>
      <c r="N24" s="5">
        <v>1</v>
      </c>
      <c r="O24" s="5">
        <v>0</v>
      </c>
      <c r="P24" s="5">
        <v>7.6923076923076927E-2</v>
      </c>
    </row>
    <row r="25" spans="1:16">
      <c r="A25" s="2">
        <v>20</v>
      </c>
      <c r="B25" s="5">
        <v>2</v>
      </c>
      <c r="C25" s="5">
        <v>2</v>
      </c>
      <c r="D25" s="5">
        <v>2</v>
      </c>
      <c r="E25" s="5">
        <v>2</v>
      </c>
      <c r="F25" s="5">
        <v>2</v>
      </c>
      <c r="G25" s="5">
        <v>2</v>
      </c>
      <c r="H25" s="5">
        <v>2</v>
      </c>
      <c r="I25" s="5">
        <v>1</v>
      </c>
      <c r="J25" s="5">
        <v>1</v>
      </c>
      <c r="K25" s="5"/>
      <c r="L25" s="5">
        <v>2</v>
      </c>
      <c r="M25" s="5">
        <v>2</v>
      </c>
      <c r="N25" s="5">
        <v>2</v>
      </c>
      <c r="O25" s="5">
        <v>2</v>
      </c>
      <c r="P25" s="5">
        <v>1.8461538461538463</v>
      </c>
    </row>
    <row r="26" spans="1:16">
      <c r="A26" s="2">
        <v>21</v>
      </c>
      <c r="B26" s="5">
        <v>1</v>
      </c>
      <c r="C26" s="5">
        <v>1</v>
      </c>
      <c r="D26" s="5">
        <v>2</v>
      </c>
      <c r="E26" s="5">
        <v>1</v>
      </c>
      <c r="F26" s="5">
        <v>2</v>
      </c>
      <c r="G26" s="5">
        <v>1</v>
      </c>
      <c r="H26" s="5">
        <v>1</v>
      </c>
      <c r="I26" s="5">
        <v>1</v>
      </c>
      <c r="J26" s="5">
        <v>1</v>
      </c>
      <c r="K26" s="5"/>
      <c r="L26" s="5">
        <v>1</v>
      </c>
      <c r="M26" s="5">
        <v>2</v>
      </c>
      <c r="N26" s="5">
        <v>2</v>
      </c>
      <c r="O26" s="5">
        <v>1</v>
      </c>
      <c r="P26" s="5">
        <v>1.3076923076923077</v>
      </c>
    </row>
    <row r="27" spans="1:16">
      <c r="A27" s="2">
        <v>22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/>
      <c r="L27" s="5">
        <v>0</v>
      </c>
      <c r="M27" s="5">
        <v>0</v>
      </c>
      <c r="N27" s="5">
        <v>1</v>
      </c>
      <c r="O27" s="5">
        <v>0</v>
      </c>
      <c r="P27" s="5">
        <v>7.6923076923076927E-2</v>
      </c>
    </row>
    <row r="28" spans="1:16">
      <c r="A28" s="2">
        <v>23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/>
      <c r="L28" s="5">
        <v>0</v>
      </c>
      <c r="M28" s="5">
        <v>0</v>
      </c>
      <c r="N28" s="5">
        <v>0</v>
      </c>
      <c r="O28" s="5">
        <v>0</v>
      </c>
      <c r="P28" s="5">
        <v>0</v>
      </c>
    </row>
    <row r="29" spans="1:16">
      <c r="A29" s="2">
        <v>24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/>
      <c r="L29" s="5">
        <v>0</v>
      </c>
      <c r="M29" s="5">
        <v>0</v>
      </c>
      <c r="N29" s="5">
        <v>0</v>
      </c>
      <c r="O29" s="5">
        <v>0</v>
      </c>
      <c r="P29" s="5">
        <v>0</v>
      </c>
    </row>
    <row r="30" spans="1:16">
      <c r="A30" s="2">
        <v>25</v>
      </c>
      <c r="B30" s="5">
        <v>2</v>
      </c>
      <c r="C30" s="5">
        <v>2</v>
      </c>
      <c r="D30" s="5">
        <v>2</v>
      </c>
      <c r="E30" s="5">
        <v>2</v>
      </c>
      <c r="F30" s="5">
        <v>2</v>
      </c>
      <c r="G30" s="5">
        <v>2</v>
      </c>
      <c r="H30" s="5">
        <v>2</v>
      </c>
      <c r="I30" s="5">
        <v>2</v>
      </c>
      <c r="J30" s="5">
        <v>2</v>
      </c>
      <c r="K30" s="5"/>
      <c r="L30" s="5">
        <v>2</v>
      </c>
      <c r="M30" s="5">
        <v>2</v>
      </c>
      <c r="N30" s="5">
        <v>2</v>
      </c>
      <c r="O30" s="5">
        <v>2</v>
      </c>
      <c r="P30" s="5">
        <v>2</v>
      </c>
    </row>
    <row r="31" spans="1:16">
      <c r="A31" s="2">
        <v>26</v>
      </c>
      <c r="B31" s="5">
        <v>0</v>
      </c>
      <c r="C31" s="5">
        <v>1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/>
      <c r="L31" s="5">
        <v>0</v>
      </c>
      <c r="M31" s="5">
        <v>0</v>
      </c>
      <c r="N31" s="5">
        <v>0</v>
      </c>
      <c r="O31" s="5">
        <v>0</v>
      </c>
      <c r="P31" s="5">
        <v>7.6923076923076927E-2</v>
      </c>
    </row>
    <row r="32" spans="1:16">
      <c r="A32" s="2">
        <v>27</v>
      </c>
      <c r="B32" s="5">
        <v>1</v>
      </c>
      <c r="C32" s="5">
        <v>2</v>
      </c>
      <c r="D32" s="5">
        <v>1</v>
      </c>
      <c r="E32" s="5">
        <v>1</v>
      </c>
      <c r="F32" s="5">
        <v>1</v>
      </c>
      <c r="G32" s="5">
        <v>1</v>
      </c>
      <c r="H32" s="5">
        <v>1</v>
      </c>
      <c r="I32" s="5">
        <v>1</v>
      </c>
      <c r="J32" s="5">
        <v>1</v>
      </c>
      <c r="K32" s="5"/>
      <c r="L32" s="5">
        <v>1</v>
      </c>
      <c r="M32" s="5">
        <v>1</v>
      </c>
      <c r="N32" s="5">
        <v>2</v>
      </c>
      <c r="O32" s="5">
        <v>1</v>
      </c>
      <c r="P32" s="5">
        <v>1.1538461538461537</v>
      </c>
    </row>
    <row r="33" spans="1:16">
      <c r="A33" s="2">
        <v>28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/>
      <c r="L33" s="5">
        <v>0</v>
      </c>
      <c r="M33" s="5">
        <v>0</v>
      </c>
      <c r="N33" s="5">
        <v>0</v>
      </c>
      <c r="O33" s="5">
        <v>0</v>
      </c>
      <c r="P33" s="5">
        <v>0</v>
      </c>
    </row>
    <row r="34" spans="1:16">
      <c r="A34" s="2">
        <v>29</v>
      </c>
      <c r="B34" s="5">
        <v>1</v>
      </c>
      <c r="C34" s="5">
        <v>2</v>
      </c>
      <c r="D34" s="5">
        <v>2</v>
      </c>
      <c r="E34" s="5">
        <v>2</v>
      </c>
      <c r="F34" s="5">
        <v>2</v>
      </c>
      <c r="G34" s="5">
        <v>2</v>
      </c>
      <c r="H34" s="5">
        <v>2</v>
      </c>
      <c r="I34" s="5">
        <v>1</v>
      </c>
      <c r="J34" s="5">
        <v>1</v>
      </c>
      <c r="K34" s="5"/>
      <c r="L34" s="5">
        <v>2</v>
      </c>
      <c r="M34" s="5">
        <v>2</v>
      </c>
      <c r="N34" s="5">
        <v>2</v>
      </c>
      <c r="O34" s="5">
        <v>1</v>
      </c>
      <c r="P34" s="5">
        <v>1.6923076923076923</v>
      </c>
    </row>
    <row r="35" spans="1:16">
      <c r="A35" s="2">
        <v>30</v>
      </c>
      <c r="B35" s="5">
        <v>0</v>
      </c>
      <c r="C35" s="5">
        <v>1</v>
      </c>
      <c r="D35" s="5">
        <v>1</v>
      </c>
      <c r="E35" s="5">
        <v>0</v>
      </c>
      <c r="F35" s="5">
        <v>1</v>
      </c>
      <c r="G35" s="5">
        <v>2</v>
      </c>
      <c r="H35" s="5">
        <v>2</v>
      </c>
      <c r="I35" s="5">
        <v>1</v>
      </c>
      <c r="J35" s="5">
        <v>0</v>
      </c>
      <c r="K35" s="5"/>
      <c r="L35" s="5">
        <v>2</v>
      </c>
      <c r="M35" s="5">
        <v>2</v>
      </c>
      <c r="N35" s="5">
        <v>2</v>
      </c>
      <c r="O35" s="5">
        <v>1</v>
      </c>
      <c r="P35" s="5">
        <v>1.1538461538461537</v>
      </c>
    </row>
    <row r="36" spans="1:16">
      <c r="A36" s="2">
        <v>31</v>
      </c>
      <c r="B36" s="5">
        <v>2</v>
      </c>
      <c r="C36" s="5">
        <v>2</v>
      </c>
      <c r="D36" s="5">
        <v>2</v>
      </c>
      <c r="E36" s="5">
        <v>2</v>
      </c>
      <c r="F36" s="5">
        <v>2</v>
      </c>
      <c r="G36" s="5">
        <v>2</v>
      </c>
      <c r="H36" s="5">
        <v>2</v>
      </c>
      <c r="I36" s="5">
        <v>2</v>
      </c>
      <c r="J36" s="5">
        <v>1</v>
      </c>
      <c r="K36" s="5"/>
      <c r="L36" s="5">
        <v>2</v>
      </c>
      <c r="M36" s="5">
        <v>2</v>
      </c>
      <c r="N36" s="5">
        <v>2</v>
      </c>
      <c r="O36" s="5">
        <v>2</v>
      </c>
      <c r="P36" s="5">
        <v>1.9230769230769231</v>
      </c>
    </row>
    <row r="37" spans="1:16">
      <c r="A37" s="2">
        <v>32</v>
      </c>
      <c r="B37" s="5">
        <v>1</v>
      </c>
      <c r="C37" s="5">
        <v>2</v>
      </c>
      <c r="D37" s="5">
        <v>2</v>
      </c>
      <c r="E37" s="5">
        <v>1</v>
      </c>
      <c r="F37" s="5">
        <v>2</v>
      </c>
      <c r="G37" s="5">
        <v>2</v>
      </c>
      <c r="H37" s="5">
        <v>2</v>
      </c>
      <c r="I37" s="5">
        <v>2</v>
      </c>
      <c r="J37" s="5">
        <v>1</v>
      </c>
      <c r="K37" s="5"/>
      <c r="L37" s="5">
        <v>2</v>
      </c>
      <c r="M37" s="5">
        <v>2</v>
      </c>
      <c r="N37" s="5">
        <v>2</v>
      </c>
      <c r="O37" s="5">
        <v>1</v>
      </c>
      <c r="P37" s="5">
        <v>1.6923076923076923</v>
      </c>
    </row>
    <row r="38" spans="1:16">
      <c r="A38" s="2">
        <v>33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2</v>
      </c>
      <c r="H38" s="5">
        <v>0</v>
      </c>
      <c r="I38" s="5">
        <v>0</v>
      </c>
      <c r="J38" s="5">
        <v>0</v>
      </c>
      <c r="K38" s="5"/>
      <c r="L38" s="5">
        <v>0</v>
      </c>
      <c r="M38" s="5">
        <v>0</v>
      </c>
      <c r="N38" s="5">
        <v>0</v>
      </c>
      <c r="O38" s="5">
        <v>0</v>
      </c>
      <c r="P38" s="5">
        <v>0.15384615384615385</v>
      </c>
    </row>
    <row r="39" spans="1:16">
      <c r="A39" s="2">
        <v>34</v>
      </c>
      <c r="B39" s="5">
        <v>1</v>
      </c>
      <c r="C39" s="5">
        <v>1</v>
      </c>
      <c r="D39" s="5">
        <v>1</v>
      </c>
      <c r="E39" s="5">
        <v>1</v>
      </c>
      <c r="F39" s="5">
        <v>1</v>
      </c>
      <c r="G39" s="5">
        <v>2</v>
      </c>
      <c r="H39" s="5">
        <v>1</v>
      </c>
      <c r="I39" s="5">
        <v>1</v>
      </c>
      <c r="J39" s="5">
        <v>1</v>
      </c>
      <c r="K39" s="5"/>
      <c r="L39" s="5">
        <v>1</v>
      </c>
      <c r="M39" s="5">
        <v>1</v>
      </c>
      <c r="N39" s="5">
        <v>2</v>
      </c>
      <c r="O39" s="5">
        <v>1</v>
      </c>
      <c r="P39" s="5">
        <v>1.1538461538461537</v>
      </c>
    </row>
    <row r="40" spans="1:16">
      <c r="A40" s="2">
        <v>35</v>
      </c>
      <c r="B40" s="5">
        <v>0</v>
      </c>
      <c r="C40" s="5">
        <v>1</v>
      </c>
      <c r="D40" s="5">
        <v>0</v>
      </c>
      <c r="E40" s="5">
        <v>0</v>
      </c>
      <c r="F40" s="5">
        <v>0</v>
      </c>
      <c r="G40" s="5">
        <v>1</v>
      </c>
      <c r="H40" s="5">
        <v>0</v>
      </c>
      <c r="I40" s="5">
        <v>0</v>
      </c>
      <c r="J40" s="5">
        <v>0</v>
      </c>
      <c r="K40" s="5"/>
      <c r="L40" s="5">
        <v>0</v>
      </c>
      <c r="M40" s="5">
        <v>0</v>
      </c>
      <c r="N40" s="5">
        <v>0</v>
      </c>
      <c r="O40" s="5">
        <v>0</v>
      </c>
      <c r="P40" s="5">
        <v>0.15384615384615385</v>
      </c>
    </row>
    <row r="41" spans="1:16">
      <c r="A41" s="2">
        <v>36</v>
      </c>
      <c r="B41" s="5">
        <v>0</v>
      </c>
      <c r="C41" s="5">
        <v>1</v>
      </c>
      <c r="D41" s="5">
        <v>0</v>
      </c>
      <c r="E41" s="5">
        <v>0</v>
      </c>
      <c r="F41" s="5">
        <v>1</v>
      </c>
      <c r="G41" s="5">
        <v>1</v>
      </c>
      <c r="H41" s="5">
        <v>0</v>
      </c>
      <c r="I41" s="5">
        <v>0</v>
      </c>
      <c r="J41" s="5">
        <v>0</v>
      </c>
      <c r="K41" s="5"/>
      <c r="L41" s="5">
        <v>1</v>
      </c>
      <c r="M41" s="5">
        <v>1</v>
      </c>
      <c r="N41" s="5">
        <v>1</v>
      </c>
      <c r="O41" s="5">
        <v>0</v>
      </c>
      <c r="P41" s="5">
        <v>0.46153846153846156</v>
      </c>
    </row>
    <row r="42" spans="1:16">
      <c r="A42" s="2">
        <v>37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/>
      <c r="L42" s="5">
        <v>0</v>
      </c>
      <c r="M42" s="5">
        <v>0</v>
      </c>
      <c r="N42" s="5">
        <v>0</v>
      </c>
      <c r="O42" s="5">
        <v>0</v>
      </c>
      <c r="P42" s="5">
        <v>0</v>
      </c>
    </row>
    <row r="43" spans="1:16">
      <c r="A43" s="2">
        <v>38</v>
      </c>
      <c r="B43" s="5">
        <v>1</v>
      </c>
      <c r="C43" s="5">
        <v>1</v>
      </c>
      <c r="D43" s="5">
        <v>1</v>
      </c>
      <c r="E43" s="5">
        <v>0</v>
      </c>
      <c r="F43" s="5">
        <v>1</v>
      </c>
      <c r="G43" s="5">
        <v>1</v>
      </c>
      <c r="H43" s="5">
        <v>1</v>
      </c>
      <c r="I43" s="5">
        <v>0</v>
      </c>
      <c r="J43" s="5">
        <v>1</v>
      </c>
      <c r="K43" s="5"/>
      <c r="L43" s="5">
        <v>1</v>
      </c>
      <c r="M43" s="5">
        <v>1</v>
      </c>
      <c r="N43" s="5">
        <v>1</v>
      </c>
      <c r="O43" s="5">
        <v>1</v>
      </c>
      <c r="P43" s="5">
        <v>0.84615384615384615</v>
      </c>
    </row>
    <row r="44" spans="1:16">
      <c r="A44" s="2">
        <v>39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/>
      <c r="L44" s="5">
        <v>0</v>
      </c>
      <c r="M44" s="5">
        <v>0</v>
      </c>
      <c r="N44" s="5">
        <v>0</v>
      </c>
      <c r="O44" s="5">
        <v>0</v>
      </c>
      <c r="P44" s="5">
        <v>0</v>
      </c>
    </row>
    <row r="45" spans="1:16">
      <c r="A45" s="2">
        <v>40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/>
      <c r="L45" s="5">
        <v>0</v>
      </c>
      <c r="M45" s="5">
        <v>0</v>
      </c>
      <c r="N45" s="5">
        <v>1</v>
      </c>
      <c r="O45" s="5">
        <v>0</v>
      </c>
      <c r="P45" s="5">
        <v>7.6923076923076927E-2</v>
      </c>
    </row>
    <row r="46" spans="1:16">
      <c r="A46" s="2">
        <v>41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/>
      <c r="L46" s="5">
        <v>0</v>
      </c>
      <c r="M46" s="5">
        <v>0</v>
      </c>
      <c r="N46" s="5">
        <v>1</v>
      </c>
      <c r="O46" s="5">
        <v>0</v>
      </c>
      <c r="P46" s="5">
        <v>7.6923076923076927E-2</v>
      </c>
    </row>
    <row r="47" spans="1:16">
      <c r="A47" s="2">
        <v>42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/>
      <c r="L47" s="5">
        <v>0</v>
      </c>
      <c r="M47" s="5">
        <v>0</v>
      </c>
      <c r="N47" s="5">
        <v>0</v>
      </c>
      <c r="O47" s="5">
        <v>0</v>
      </c>
      <c r="P47" s="5">
        <v>0</v>
      </c>
    </row>
    <row r="48" spans="1:16">
      <c r="A48" s="2">
        <v>43</v>
      </c>
      <c r="B48" s="5">
        <v>1</v>
      </c>
      <c r="C48" s="5">
        <v>1</v>
      </c>
      <c r="D48" s="5">
        <v>1</v>
      </c>
      <c r="E48" s="5">
        <v>0</v>
      </c>
      <c r="F48" s="5">
        <v>1</v>
      </c>
      <c r="G48" s="5">
        <v>1</v>
      </c>
      <c r="H48" s="5">
        <v>1</v>
      </c>
      <c r="I48" s="5">
        <v>0</v>
      </c>
      <c r="J48" s="5">
        <v>1</v>
      </c>
      <c r="K48" s="5"/>
      <c r="L48" s="5">
        <v>1</v>
      </c>
      <c r="M48" s="5">
        <v>1</v>
      </c>
      <c r="N48" s="5">
        <v>2</v>
      </c>
      <c r="O48" s="5">
        <v>1</v>
      </c>
      <c r="P48" s="5">
        <v>0.9285714285714286</v>
      </c>
    </row>
    <row r="49" spans="1:16">
      <c r="A49" s="2">
        <v>44</v>
      </c>
      <c r="B49" s="5">
        <v>0</v>
      </c>
      <c r="C49" s="5">
        <v>1</v>
      </c>
      <c r="D49" s="5">
        <v>0</v>
      </c>
      <c r="E49" s="5">
        <v>0</v>
      </c>
      <c r="F49" s="5">
        <v>1</v>
      </c>
      <c r="G49" s="5">
        <v>1</v>
      </c>
      <c r="H49" s="5">
        <v>0</v>
      </c>
      <c r="I49" s="5">
        <v>0</v>
      </c>
      <c r="J49" s="5">
        <v>0</v>
      </c>
      <c r="K49" s="5"/>
      <c r="L49" s="5">
        <v>0</v>
      </c>
      <c r="M49" s="5">
        <v>1</v>
      </c>
      <c r="N49" s="5">
        <v>1</v>
      </c>
      <c r="O49" s="5">
        <v>0</v>
      </c>
      <c r="P49" s="5">
        <v>0.38461538461538464</v>
      </c>
    </row>
    <row r="50" spans="1:16">
      <c r="A50" s="2">
        <v>45</v>
      </c>
      <c r="B50" s="5">
        <v>0</v>
      </c>
      <c r="C50" s="5">
        <v>1</v>
      </c>
      <c r="D50" s="5">
        <v>0</v>
      </c>
      <c r="E50" s="5">
        <v>0</v>
      </c>
      <c r="F50" s="5">
        <v>1</v>
      </c>
      <c r="G50" s="5">
        <v>0</v>
      </c>
      <c r="H50" s="5">
        <v>0</v>
      </c>
      <c r="I50" s="5">
        <v>0</v>
      </c>
      <c r="J50" s="5">
        <v>0</v>
      </c>
      <c r="K50" s="5"/>
      <c r="L50" s="5">
        <v>0</v>
      </c>
      <c r="M50" s="5">
        <v>0</v>
      </c>
      <c r="N50" s="5">
        <v>1</v>
      </c>
      <c r="O50" s="5">
        <v>0</v>
      </c>
      <c r="P50" s="5">
        <v>0.23076923076923078</v>
      </c>
    </row>
    <row r="51" spans="1:16">
      <c r="A51" s="2">
        <v>46</v>
      </c>
      <c r="B51" s="5">
        <v>1</v>
      </c>
      <c r="C51" s="5">
        <v>1</v>
      </c>
      <c r="D51" s="5">
        <v>0</v>
      </c>
      <c r="E51" s="5">
        <v>1</v>
      </c>
      <c r="F51" s="5">
        <v>1</v>
      </c>
      <c r="G51" s="5">
        <v>1</v>
      </c>
      <c r="H51" s="5">
        <v>1</v>
      </c>
      <c r="I51" s="5">
        <v>0</v>
      </c>
      <c r="J51" s="5">
        <v>1</v>
      </c>
      <c r="K51" s="5"/>
      <c r="L51" s="5">
        <v>1</v>
      </c>
      <c r="M51" s="5">
        <v>1</v>
      </c>
      <c r="N51" s="5">
        <v>1</v>
      </c>
      <c r="O51" s="5">
        <v>1</v>
      </c>
      <c r="P51" s="5">
        <v>0.84615384615384615</v>
      </c>
    </row>
    <row r="52" spans="1:16">
      <c r="A52" s="2">
        <v>47</v>
      </c>
      <c r="B52" s="5">
        <v>0</v>
      </c>
      <c r="C52" s="5">
        <v>1</v>
      </c>
      <c r="D52" s="5">
        <v>0</v>
      </c>
      <c r="E52" s="5">
        <v>0</v>
      </c>
      <c r="F52" s="5">
        <v>1</v>
      </c>
      <c r="G52" s="5">
        <v>1</v>
      </c>
      <c r="H52" s="5">
        <v>0</v>
      </c>
      <c r="I52" s="5">
        <v>0</v>
      </c>
      <c r="J52" s="5">
        <v>0</v>
      </c>
      <c r="K52" s="5"/>
      <c r="L52" s="5">
        <v>1</v>
      </c>
      <c r="M52" s="5">
        <v>0</v>
      </c>
      <c r="N52" s="5">
        <v>1</v>
      </c>
      <c r="O52" s="5">
        <v>0</v>
      </c>
      <c r="P52" s="5">
        <v>0.38461538461538464</v>
      </c>
    </row>
    <row r="53" spans="1:16">
      <c r="A53" s="2">
        <v>48</v>
      </c>
      <c r="B53" s="5">
        <v>2</v>
      </c>
      <c r="C53" s="5">
        <v>2</v>
      </c>
      <c r="D53" s="5">
        <v>2</v>
      </c>
      <c r="E53" s="5">
        <v>2</v>
      </c>
      <c r="F53" s="5">
        <v>2</v>
      </c>
      <c r="G53" s="5">
        <v>2</v>
      </c>
      <c r="H53" s="5">
        <v>2</v>
      </c>
      <c r="I53" s="5">
        <v>2</v>
      </c>
      <c r="J53" s="5">
        <v>1</v>
      </c>
      <c r="K53" s="5"/>
      <c r="L53" s="5">
        <v>2</v>
      </c>
      <c r="M53" s="5">
        <v>2</v>
      </c>
      <c r="N53" s="5">
        <v>2</v>
      </c>
      <c r="O53" s="5">
        <v>2</v>
      </c>
      <c r="P53" s="5">
        <v>1.9230769230769231</v>
      </c>
    </row>
    <row r="54" spans="1:16">
      <c r="A54" s="2">
        <v>49</v>
      </c>
      <c r="B54" s="5">
        <v>0</v>
      </c>
      <c r="C54" s="5">
        <v>1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/>
      <c r="L54" s="5">
        <v>0</v>
      </c>
      <c r="M54" s="5">
        <v>0</v>
      </c>
      <c r="N54" s="5">
        <v>0</v>
      </c>
      <c r="O54" s="5">
        <v>0</v>
      </c>
      <c r="P54" s="5">
        <v>7.1428571428571425E-2</v>
      </c>
    </row>
    <row r="55" spans="1:16">
      <c r="A55" s="2">
        <v>50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/>
      <c r="L55" s="5">
        <v>0</v>
      </c>
      <c r="M55" s="5">
        <v>0</v>
      </c>
      <c r="N55" s="5">
        <v>0</v>
      </c>
      <c r="O55" s="5">
        <v>0</v>
      </c>
      <c r="P55" s="5">
        <v>0</v>
      </c>
    </row>
    <row r="56" spans="1:16">
      <c r="A56" s="2">
        <v>51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/>
      <c r="L56" s="5">
        <v>0</v>
      </c>
      <c r="M56" s="5">
        <v>0</v>
      </c>
      <c r="N56" s="5">
        <v>0</v>
      </c>
      <c r="O56" s="5">
        <v>0</v>
      </c>
      <c r="P56" s="5">
        <v>0</v>
      </c>
    </row>
    <row r="57" spans="1:16">
      <c r="A57" s="2">
        <v>52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/>
      <c r="L57" s="5">
        <v>0</v>
      </c>
      <c r="M57" s="5">
        <v>0</v>
      </c>
      <c r="N57" s="5">
        <v>0</v>
      </c>
      <c r="O57" s="5">
        <v>0</v>
      </c>
      <c r="P57" s="5">
        <v>0</v>
      </c>
    </row>
    <row r="58" spans="1:16">
      <c r="A58" s="2">
        <v>53</v>
      </c>
      <c r="B58" s="5">
        <v>1</v>
      </c>
      <c r="C58" s="5">
        <v>2</v>
      </c>
      <c r="D58" s="5">
        <v>0</v>
      </c>
      <c r="E58" s="5">
        <v>1</v>
      </c>
      <c r="F58" s="5">
        <v>2</v>
      </c>
      <c r="G58" s="5">
        <v>2</v>
      </c>
      <c r="H58" s="5">
        <v>1</v>
      </c>
      <c r="I58" s="5">
        <v>1</v>
      </c>
      <c r="J58" s="5">
        <v>0</v>
      </c>
      <c r="K58" s="5"/>
      <c r="L58" s="5">
        <v>2</v>
      </c>
      <c r="M58" s="5">
        <v>1</v>
      </c>
      <c r="N58" s="5">
        <v>1</v>
      </c>
      <c r="O58" s="5">
        <v>1</v>
      </c>
      <c r="P58" s="5">
        <v>1.1538461538461537</v>
      </c>
    </row>
    <row r="59" spans="1:16">
      <c r="A59" s="2">
        <v>54</v>
      </c>
      <c r="B59" s="5">
        <v>0</v>
      </c>
      <c r="C59" s="5">
        <v>1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/>
      <c r="L59" s="5">
        <v>0</v>
      </c>
      <c r="M59" s="5">
        <v>0</v>
      </c>
      <c r="N59" s="5">
        <v>0</v>
      </c>
      <c r="O59" s="5">
        <v>0</v>
      </c>
      <c r="P59" s="5">
        <v>7.6923076923076927E-2</v>
      </c>
    </row>
    <row r="60" spans="1:16">
      <c r="A60" s="2">
        <v>55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/>
      <c r="L60" s="5">
        <v>0</v>
      </c>
      <c r="M60" s="5">
        <v>0</v>
      </c>
      <c r="N60" s="5">
        <v>0</v>
      </c>
      <c r="O60" s="5">
        <v>0</v>
      </c>
      <c r="P60" s="5">
        <v>0</v>
      </c>
    </row>
    <row r="61" spans="1:16">
      <c r="A61" s="2">
        <v>56</v>
      </c>
      <c r="B61" s="5">
        <v>2</v>
      </c>
      <c r="C61" s="5">
        <v>2</v>
      </c>
      <c r="D61" s="5">
        <v>2</v>
      </c>
      <c r="E61" s="5">
        <v>2</v>
      </c>
      <c r="F61" s="5">
        <v>2</v>
      </c>
      <c r="G61" s="5">
        <v>2</v>
      </c>
      <c r="H61" s="5">
        <v>1</v>
      </c>
      <c r="I61" s="5">
        <v>1</v>
      </c>
      <c r="J61" s="5">
        <v>1</v>
      </c>
      <c r="K61" s="5"/>
      <c r="L61" s="5">
        <v>2</v>
      </c>
      <c r="M61" s="5">
        <v>2</v>
      </c>
      <c r="N61" s="5">
        <v>2</v>
      </c>
      <c r="O61" s="5">
        <v>2</v>
      </c>
      <c r="P61" s="5">
        <v>1.7857142857142858</v>
      </c>
    </row>
    <row r="62" spans="1:16">
      <c r="A62" s="2">
        <v>57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/>
      <c r="L62" s="5">
        <v>0</v>
      </c>
      <c r="M62" s="5">
        <v>0</v>
      </c>
      <c r="N62" s="5">
        <v>0</v>
      </c>
      <c r="O62" s="5">
        <v>0</v>
      </c>
      <c r="P62" s="5">
        <v>0</v>
      </c>
    </row>
    <row r="63" spans="1:16">
      <c r="A63" s="2">
        <v>58</v>
      </c>
      <c r="B63" s="5">
        <v>2</v>
      </c>
      <c r="C63" s="5">
        <v>2</v>
      </c>
      <c r="D63" s="5">
        <v>2</v>
      </c>
      <c r="E63" s="5">
        <v>1</v>
      </c>
      <c r="F63" s="5">
        <v>2</v>
      </c>
      <c r="G63" s="5">
        <v>2</v>
      </c>
      <c r="H63" s="5">
        <v>2</v>
      </c>
      <c r="I63" s="5">
        <v>2</v>
      </c>
      <c r="J63" s="5">
        <v>1</v>
      </c>
      <c r="K63" s="5"/>
      <c r="L63" s="5">
        <v>2</v>
      </c>
      <c r="M63" s="5">
        <v>2</v>
      </c>
      <c r="N63" s="5">
        <v>2</v>
      </c>
      <c r="O63" s="5">
        <v>1</v>
      </c>
      <c r="P63" s="5">
        <v>1.7692307692307692</v>
      </c>
    </row>
    <row r="64" spans="1:16">
      <c r="A64" s="2">
        <v>59</v>
      </c>
      <c r="B64" s="5">
        <v>0</v>
      </c>
      <c r="C64" s="5">
        <v>1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/>
      <c r="L64" s="5">
        <v>0</v>
      </c>
      <c r="M64" s="5">
        <v>0</v>
      </c>
      <c r="N64" s="5">
        <v>0</v>
      </c>
      <c r="O64" s="5">
        <v>0</v>
      </c>
      <c r="P64" s="5">
        <v>6.6666666666666666E-2</v>
      </c>
    </row>
    <row r="65" spans="1:16">
      <c r="A65" s="2">
        <v>60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/>
      <c r="L65" s="5">
        <v>0</v>
      </c>
      <c r="M65" s="5">
        <v>0</v>
      </c>
      <c r="N65" s="5">
        <v>0</v>
      </c>
      <c r="O65" s="5">
        <v>0</v>
      </c>
      <c r="P65" s="5">
        <v>0</v>
      </c>
    </row>
    <row r="66" spans="1:16">
      <c r="A66" s="2">
        <v>61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/>
      <c r="L66" s="5">
        <v>0</v>
      </c>
      <c r="M66" s="5">
        <v>0</v>
      </c>
      <c r="N66" s="5">
        <v>0</v>
      </c>
      <c r="O66" s="5">
        <v>0</v>
      </c>
      <c r="P66" s="5">
        <v>0</v>
      </c>
    </row>
    <row r="67" spans="1:16">
      <c r="A67" s="2">
        <v>62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/>
      <c r="L67" s="5">
        <v>0</v>
      </c>
      <c r="M67" s="5">
        <v>0</v>
      </c>
      <c r="N67" s="5">
        <v>0</v>
      </c>
      <c r="O67" s="5">
        <v>0</v>
      </c>
      <c r="P67" s="5">
        <v>0</v>
      </c>
    </row>
    <row r="68" spans="1:16">
      <c r="A68" s="2">
        <v>63</v>
      </c>
      <c r="B68" s="5">
        <v>2</v>
      </c>
      <c r="C68" s="5">
        <v>2</v>
      </c>
      <c r="D68" s="5">
        <v>2</v>
      </c>
      <c r="E68" s="5">
        <v>1</v>
      </c>
      <c r="F68" s="5">
        <v>2</v>
      </c>
      <c r="G68" s="5">
        <v>2</v>
      </c>
      <c r="H68" s="5">
        <v>1</v>
      </c>
      <c r="I68" s="5">
        <v>1</v>
      </c>
      <c r="J68" s="5">
        <v>1</v>
      </c>
      <c r="K68" s="5"/>
      <c r="L68" s="5">
        <v>2</v>
      </c>
      <c r="M68" s="5">
        <v>2</v>
      </c>
      <c r="N68" s="5">
        <v>2</v>
      </c>
      <c r="O68" s="5">
        <v>1</v>
      </c>
      <c r="P68" s="5">
        <v>1.6153846153846154</v>
      </c>
    </row>
    <row r="69" spans="1:16">
      <c r="A69" s="2">
        <v>64</v>
      </c>
      <c r="B69" s="5">
        <v>1</v>
      </c>
      <c r="C69" s="5">
        <v>2</v>
      </c>
      <c r="D69" s="5">
        <v>1</v>
      </c>
      <c r="E69" s="5">
        <v>1</v>
      </c>
      <c r="F69" s="5">
        <v>2</v>
      </c>
      <c r="G69" s="5">
        <v>2</v>
      </c>
      <c r="H69" s="5">
        <v>1</v>
      </c>
      <c r="I69" s="5">
        <v>1</v>
      </c>
      <c r="J69" s="5">
        <v>1</v>
      </c>
      <c r="K69" s="5"/>
      <c r="L69" s="5">
        <v>1</v>
      </c>
      <c r="M69" s="5">
        <v>2</v>
      </c>
      <c r="N69" s="5">
        <v>2</v>
      </c>
      <c r="O69" s="5">
        <v>1</v>
      </c>
      <c r="P69" s="5">
        <v>1.3846153846153846</v>
      </c>
    </row>
    <row r="70" spans="1:16">
      <c r="A70" s="2">
        <v>65</v>
      </c>
      <c r="B70" s="5">
        <v>2</v>
      </c>
      <c r="C70" s="5">
        <v>2</v>
      </c>
      <c r="D70" s="5">
        <v>2</v>
      </c>
      <c r="E70" s="5">
        <v>1</v>
      </c>
      <c r="F70" s="5">
        <v>2</v>
      </c>
      <c r="G70" s="5">
        <v>2</v>
      </c>
      <c r="H70" s="5">
        <v>2</v>
      </c>
      <c r="I70" s="5">
        <v>1</v>
      </c>
      <c r="J70" s="5">
        <v>1</v>
      </c>
      <c r="K70" s="5"/>
      <c r="L70" s="5">
        <v>1</v>
      </c>
      <c r="M70" s="5">
        <v>2</v>
      </c>
      <c r="N70" s="5">
        <v>2</v>
      </c>
      <c r="O70" s="5">
        <v>1</v>
      </c>
      <c r="P70" s="5">
        <v>1.6153846153846154</v>
      </c>
    </row>
    <row r="71" spans="1:16">
      <c r="A71" s="2">
        <v>66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/>
      <c r="L71" s="5">
        <v>0</v>
      </c>
      <c r="M71" s="5">
        <v>0</v>
      </c>
      <c r="N71" s="5">
        <v>0</v>
      </c>
      <c r="O71" s="5">
        <v>0</v>
      </c>
      <c r="P71" s="5">
        <v>0</v>
      </c>
    </row>
    <row r="72" spans="1:16">
      <c r="A72" s="2">
        <v>67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/>
      <c r="L72" s="5">
        <v>0</v>
      </c>
      <c r="M72" s="5">
        <v>0</v>
      </c>
      <c r="N72" s="5">
        <v>0</v>
      </c>
      <c r="O72" s="5">
        <v>0</v>
      </c>
      <c r="P72" s="5">
        <v>0</v>
      </c>
    </row>
    <row r="73" spans="1:16">
      <c r="A73" s="2">
        <v>68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/>
      <c r="L73" s="5">
        <v>0</v>
      </c>
      <c r="M73" s="5">
        <v>0</v>
      </c>
      <c r="N73" s="5">
        <v>0</v>
      </c>
      <c r="O73" s="5">
        <v>0</v>
      </c>
      <c r="P73" s="5">
        <v>0</v>
      </c>
    </row>
    <row r="74" spans="1:16">
      <c r="A74" s="2">
        <v>69</v>
      </c>
      <c r="B74" s="5">
        <v>2</v>
      </c>
      <c r="C74" s="5">
        <v>1</v>
      </c>
      <c r="D74" s="5">
        <v>2</v>
      </c>
      <c r="E74" s="5">
        <v>1</v>
      </c>
      <c r="F74" s="5">
        <v>1</v>
      </c>
      <c r="G74" s="5">
        <v>2</v>
      </c>
      <c r="H74" s="5">
        <v>1</v>
      </c>
      <c r="I74" s="5">
        <v>0</v>
      </c>
      <c r="J74" s="5">
        <v>1</v>
      </c>
      <c r="K74" s="5"/>
      <c r="L74" s="5">
        <v>1</v>
      </c>
      <c r="M74" s="5">
        <v>2</v>
      </c>
      <c r="N74" s="5">
        <v>2</v>
      </c>
      <c r="O74" s="5">
        <v>1</v>
      </c>
      <c r="P74" s="5">
        <v>1.3076923076923077</v>
      </c>
    </row>
    <row r="75" spans="1:16">
      <c r="A75" s="2">
        <v>70</v>
      </c>
      <c r="B75" s="5">
        <v>1</v>
      </c>
      <c r="C75" s="5">
        <v>1</v>
      </c>
      <c r="D75" s="5">
        <v>1</v>
      </c>
      <c r="E75" s="5">
        <v>1</v>
      </c>
      <c r="F75" s="5">
        <v>1</v>
      </c>
      <c r="G75" s="5">
        <v>2</v>
      </c>
      <c r="H75" s="5">
        <v>1</v>
      </c>
      <c r="I75" s="5">
        <v>0</v>
      </c>
      <c r="J75" s="5">
        <v>1</v>
      </c>
      <c r="K75" s="5"/>
      <c r="L75" s="5">
        <v>1</v>
      </c>
      <c r="M75" s="5">
        <v>2</v>
      </c>
      <c r="N75" s="5">
        <v>1</v>
      </c>
      <c r="O75" s="5">
        <v>1</v>
      </c>
      <c r="P75" s="5">
        <v>1.0769230769230769</v>
      </c>
    </row>
    <row r="76" spans="1:16">
      <c r="A76" s="2">
        <v>71</v>
      </c>
      <c r="B76" s="5">
        <v>0</v>
      </c>
      <c r="C76" s="5">
        <v>1</v>
      </c>
      <c r="D76" s="5">
        <v>0</v>
      </c>
      <c r="E76" s="5">
        <v>0</v>
      </c>
      <c r="F76" s="5">
        <v>1</v>
      </c>
      <c r="G76" s="5">
        <v>0</v>
      </c>
      <c r="H76" s="5">
        <v>0</v>
      </c>
      <c r="I76" s="5">
        <v>0</v>
      </c>
      <c r="J76" s="5">
        <v>0</v>
      </c>
      <c r="K76" s="5"/>
      <c r="L76" s="5">
        <v>1</v>
      </c>
      <c r="M76" s="5">
        <v>0</v>
      </c>
      <c r="N76" s="5">
        <v>1</v>
      </c>
      <c r="O76" s="5">
        <v>0</v>
      </c>
      <c r="P76" s="5">
        <v>0.30769230769230771</v>
      </c>
    </row>
    <row r="77" spans="1:16">
      <c r="A77" s="2">
        <v>72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/>
      <c r="L77" s="5">
        <v>0</v>
      </c>
      <c r="M77" s="5">
        <v>0</v>
      </c>
      <c r="N77" s="5">
        <v>0</v>
      </c>
      <c r="O77" s="5">
        <v>0</v>
      </c>
      <c r="P77" s="5">
        <v>0</v>
      </c>
    </row>
    <row r="78" spans="1:16">
      <c r="A78" s="2">
        <v>73</v>
      </c>
      <c r="B78" s="5">
        <v>2</v>
      </c>
      <c r="C78" s="5">
        <v>2</v>
      </c>
      <c r="D78" s="5">
        <v>2</v>
      </c>
      <c r="E78" s="5">
        <v>1</v>
      </c>
      <c r="F78" s="5">
        <v>2</v>
      </c>
      <c r="G78" s="5">
        <v>2</v>
      </c>
      <c r="H78" s="5">
        <v>2</v>
      </c>
      <c r="I78" s="5">
        <v>2</v>
      </c>
      <c r="J78" s="5">
        <v>2</v>
      </c>
      <c r="K78" s="5"/>
      <c r="L78" s="5">
        <v>2</v>
      </c>
      <c r="M78" s="5">
        <v>2</v>
      </c>
      <c r="N78" s="5">
        <v>2</v>
      </c>
      <c r="O78" s="5">
        <v>2</v>
      </c>
      <c r="P78" s="5">
        <v>1.9230769230769231</v>
      </c>
    </row>
    <row r="79" spans="1:16">
      <c r="A79" s="2">
        <v>74</v>
      </c>
      <c r="B79" s="5">
        <v>2</v>
      </c>
      <c r="C79" s="5">
        <v>2</v>
      </c>
      <c r="D79" s="5">
        <v>2</v>
      </c>
      <c r="E79" s="5">
        <v>1</v>
      </c>
      <c r="F79" s="5">
        <v>2</v>
      </c>
      <c r="G79" s="5">
        <v>2</v>
      </c>
      <c r="H79" s="5">
        <v>2</v>
      </c>
      <c r="I79" s="5">
        <v>2</v>
      </c>
      <c r="J79" s="5">
        <v>2</v>
      </c>
      <c r="K79" s="5"/>
      <c r="L79" s="5">
        <v>2</v>
      </c>
      <c r="M79" s="5">
        <v>2</v>
      </c>
      <c r="N79" s="5">
        <v>2</v>
      </c>
      <c r="O79" s="5">
        <v>2</v>
      </c>
      <c r="P79" s="5">
        <v>1.9230769230769231</v>
      </c>
    </row>
    <row r="80" spans="1:16">
      <c r="A80" s="2">
        <v>75</v>
      </c>
      <c r="B80" s="5">
        <v>2</v>
      </c>
      <c r="C80" s="5">
        <v>2</v>
      </c>
      <c r="D80" s="5">
        <v>2</v>
      </c>
      <c r="E80" s="5">
        <v>1</v>
      </c>
      <c r="F80" s="5">
        <v>2</v>
      </c>
      <c r="G80" s="5">
        <v>2</v>
      </c>
      <c r="H80" s="5">
        <v>2</v>
      </c>
      <c r="I80" s="5">
        <v>2</v>
      </c>
      <c r="J80" s="5">
        <v>1</v>
      </c>
      <c r="K80" s="5"/>
      <c r="L80" s="5">
        <v>2</v>
      </c>
      <c r="M80" s="5">
        <v>2</v>
      </c>
      <c r="N80" s="5">
        <v>2</v>
      </c>
      <c r="O80" s="5">
        <v>2</v>
      </c>
      <c r="P80" s="5">
        <v>1.8461538461538463</v>
      </c>
    </row>
    <row r="81" spans="1:16">
      <c r="A81" s="2">
        <v>76</v>
      </c>
      <c r="B81" s="5">
        <v>1</v>
      </c>
      <c r="C81" s="5">
        <v>1</v>
      </c>
      <c r="D81" s="5">
        <v>1</v>
      </c>
      <c r="E81" s="5">
        <v>0</v>
      </c>
      <c r="F81" s="5">
        <v>1</v>
      </c>
      <c r="G81" s="5">
        <v>2</v>
      </c>
      <c r="H81" s="5">
        <v>1</v>
      </c>
      <c r="I81" s="5">
        <v>0</v>
      </c>
      <c r="J81" s="5">
        <v>1</v>
      </c>
      <c r="K81" s="5"/>
      <c r="L81" s="5">
        <v>1</v>
      </c>
      <c r="M81" s="5">
        <v>1</v>
      </c>
      <c r="N81" s="5">
        <v>1</v>
      </c>
      <c r="O81" s="5">
        <v>1</v>
      </c>
      <c r="P81" s="5">
        <v>0.92307692307692313</v>
      </c>
    </row>
    <row r="82" spans="1:16">
      <c r="A82" s="2">
        <v>77</v>
      </c>
      <c r="B82" s="5">
        <v>0</v>
      </c>
      <c r="C82" s="5">
        <v>1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/>
      <c r="L82" s="5">
        <v>0</v>
      </c>
      <c r="M82" s="5">
        <v>0</v>
      </c>
      <c r="N82" s="5">
        <v>0</v>
      </c>
      <c r="O82" s="5">
        <v>0</v>
      </c>
      <c r="P82" s="5">
        <v>7.6923076923076927E-2</v>
      </c>
    </row>
    <row r="83" spans="1:16">
      <c r="A83" s="2">
        <v>78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/>
      <c r="L83" s="5">
        <v>0</v>
      </c>
      <c r="M83" s="5">
        <v>0</v>
      </c>
      <c r="N83" s="5">
        <v>0</v>
      </c>
      <c r="O83" s="5">
        <v>0</v>
      </c>
      <c r="P83" s="5">
        <v>0</v>
      </c>
    </row>
    <row r="84" spans="1:16">
      <c r="A84" s="2">
        <v>79</v>
      </c>
      <c r="B84" s="5">
        <v>2</v>
      </c>
      <c r="C84" s="5">
        <v>1</v>
      </c>
      <c r="D84" s="5">
        <v>1</v>
      </c>
      <c r="E84" s="5">
        <v>1</v>
      </c>
      <c r="F84" s="5">
        <v>1</v>
      </c>
      <c r="G84" s="5">
        <v>2</v>
      </c>
      <c r="H84" s="5">
        <v>2</v>
      </c>
      <c r="I84" s="5">
        <v>1</v>
      </c>
      <c r="J84" s="5">
        <v>1</v>
      </c>
      <c r="K84" s="5"/>
      <c r="L84" s="5">
        <v>1</v>
      </c>
      <c r="M84" s="5">
        <v>2</v>
      </c>
      <c r="N84" s="5">
        <v>2</v>
      </c>
      <c r="O84" s="5">
        <v>1</v>
      </c>
      <c r="P84" s="5">
        <v>1.3846153846153846</v>
      </c>
    </row>
    <row r="85" spans="1:16">
      <c r="A85" s="2">
        <v>80</v>
      </c>
      <c r="B85" s="5">
        <v>0</v>
      </c>
      <c r="C85" s="5">
        <v>1</v>
      </c>
      <c r="D85" s="5">
        <v>0</v>
      </c>
      <c r="E85" s="5">
        <v>0</v>
      </c>
      <c r="F85" s="5">
        <v>1</v>
      </c>
      <c r="G85" s="5">
        <v>0</v>
      </c>
      <c r="H85" s="5">
        <v>0</v>
      </c>
      <c r="I85" s="5">
        <v>0</v>
      </c>
      <c r="J85" s="5">
        <v>0</v>
      </c>
      <c r="K85" s="5"/>
      <c r="L85" s="5">
        <v>0</v>
      </c>
      <c r="M85" s="5">
        <v>0</v>
      </c>
      <c r="N85" s="5">
        <v>0</v>
      </c>
      <c r="O85" s="5">
        <v>0</v>
      </c>
      <c r="P85" s="5">
        <v>0.15384615384615385</v>
      </c>
    </row>
    <row r="86" spans="1:16">
      <c r="A86" s="2">
        <v>81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/>
      <c r="L86" s="5">
        <v>0</v>
      </c>
      <c r="M86" s="5">
        <v>0</v>
      </c>
      <c r="N86" s="5">
        <v>0</v>
      </c>
      <c r="O86" s="5">
        <v>0</v>
      </c>
      <c r="P86" s="5">
        <v>0</v>
      </c>
    </row>
    <row r="87" spans="1:16">
      <c r="A87" s="2">
        <v>82</v>
      </c>
      <c r="B87" s="5">
        <v>2</v>
      </c>
      <c r="C87" s="5">
        <v>2</v>
      </c>
      <c r="D87" s="5">
        <v>2</v>
      </c>
      <c r="E87" s="5">
        <v>1</v>
      </c>
      <c r="F87" s="5">
        <v>2</v>
      </c>
      <c r="G87" s="5">
        <v>2</v>
      </c>
      <c r="H87" s="5">
        <v>2</v>
      </c>
      <c r="I87" s="5">
        <v>2</v>
      </c>
      <c r="J87" s="5">
        <v>0</v>
      </c>
      <c r="K87" s="5"/>
      <c r="L87" s="5">
        <v>2</v>
      </c>
      <c r="M87" s="5">
        <v>2</v>
      </c>
      <c r="N87" s="5">
        <v>2</v>
      </c>
      <c r="O87" s="5">
        <v>1</v>
      </c>
      <c r="P87" s="5">
        <v>1.7142857142857142</v>
      </c>
    </row>
    <row r="88" spans="1:16">
      <c r="A88" s="2">
        <v>83</v>
      </c>
      <c r="B88" s="5">
        <v>0</v>
      </c>
      <c r="C88" s="5">
        <v>1</v>
      </c>
      <c r="D88" s="5">
        <v>1</v>
      </c>
      <c r="E88" s="5">
        <v>1</v>
      </c>
      <c r="F88" s="5">
        <v>2</v>
      </c>
      <c r="G88" s="5">
        <v>2</v>
      </c>
      <c r="H88" s="5">
        <v>1</v>
      </c>
      <c r="I88" s="5">
        <v>1</v>
      </c>
      <c r="J88" s="5">
        <v>0</v>
      </c>
      <c r="K88" s="5"/>
      <c r="L88" s="5">
        <v>1</v>
      </c>
      <c r="M88" s="5">
        <v>2</v>
      </c>
      <c r="N88" s="5">
        <v>1</v>
      </c>
      <c r="O88" s="5">
        <v>1</v>
      </c>
      <c r="P88" s="5">
        <v>1.2</v>
      </c>
    </row>
    <row r="89" spans="1:16">
      <c r="A89" s="2">
        <v>84</v>
      </c>
      <c r="B89" s="5">
        <v>0</v>
      </c>
      <c r="C89" s="5">
        <v>1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/>
      <c r="L89" s="5">
        <v>0</v>
      </c>
      <c r="M89" s="5">
        <v>1</v>
      </c>
      <c r="N89" s="5">
        <v>0</v>
      </c>
      <c r="O89" s="5">
        <v>0</v>
      </c>
      <c r="P89" s="5">
        <v>0.14285714285714285</v>
      </c>
    </row>
    <row r="90" spans="1:16">
      <c r="A90" s="2">
        <v>85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/>
      <c r="L90" s="5">
        <v>0</v>
      </c>
      <c r="M90" s="5">
        <v>0</v>
      </c>
      <c r="N90" s="5">
        <v>0</v>
      </c>
      <c r="O90" s="5">
        <v>0</v>
      </c>
      <c r="P90" s="5">
        <v>0</v>
      </c>
    </row>
    <row r="91" spans="1:16">
      <c r="A91" s="2">
        <v>86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1</v>
      </c>
      <c r="H91" s="5">
        <v>0</v>
      </c>
      <c r="I91" s="5">
        <v>0</v>
      </c>
      <c r="J91" s="5">
        <v>0</v>
      </c>
      <c r="K91" s="5"/>
      <c r="L91" s="5">
        <v>0</v>
      </c>
      <c r="M91" s="5">
        <v>0</v>
      </c>
      <c r="N91" s="5">
        <v>0</v>
      </c>
      <c r="O91" s="5">
        <v>0</v>
      </c>
      <c r="P91" s="5">
        <v>7.6923076923076927E-2</v>
      </c>
    </row>
    <row r="92" spans="1:16">
      <c r="A92" s="2">
        <v>87</v>
      </c>
      <c r="B92" s="5">
        <v>2</v>
      </c>
      <c r="C92" s="5">
        <v>2</v>
      </c>
      <c r="D92" s="5">
        <v>2</v>
      </c>
      <c r="E92" s="5">
        <v>2</v>
      </c>
      <c r="F92" s="5">
        <v>2</v>
      </c>
      <c r="G92" s="5">
        <v>2</v>
      </c>
      <c r="H92" s="5">
        <v>2</v>
      </c>
      <c r="I92" s="5">
        <v>2</v>
      </c>
      <c r="J92" s="5">
        <v>2</v>
      </c>
      <c r="K92" s="5"/>
      <c r="L92" s="5">
        <v>2</v>
      </c>
      <c r="M92" s="5">
        <v>2</v>
      </c>
      <c r="N92" s="5">
        <v>2</v>
      </c>
      <c r="O92" s="5">
        <v>2</v>
      </c>
      <c r="P92" s="5">
        <v>2</v>
      </c>
    </row>
    <row r="93" spans="1:16">
      <c r="A93" s="2">
        <v>88</v>
      </c>
      <c r="B93" s="5">
        <v>1</v>
      </c>
      <c r="C93" s="5">
        <v>1</v>
      </c>
      <c r="D93" s="5">
        <v>1</v>
      </c>
      <c r="E93" s="5">
        <v>1</v>
      </c>
      <c r="F93" s="5">
        <v>2</v>
      </c>
      <c r="G93" s="5">
        <v>2</v>
      </c>
      <c r="H93" s="5">
        <v>1</v>
      </c>
      <c r="I93" s="5">
        <v>1</v>
      </c>
      <c r="J93" s="5">
        <v>1</v>
      </c>
      <c r="K93" s="5"/>
      <c r="L93" s="5">
        <v>1</v>
      </c>
      <c r="M93" s="5">
        <v>2</v>
      </c>
      <c r="N93" s="5">
        <v>2</v>
      </c>
      <c r="O93" s="5">
        <v>1</v>
      </c>
      <c r="P93" s="5">
        <v>1.3571428571428572</v>
      </c>
    </row>
    <row r="94" spans="1:16">
      <c r="A94" s="2">
        <v>89</v>
      </c>
      <c r="B94" s="5">
        <v>0</v>
      </c>
      <c r="C94" s="5">
        <v>0</v>
      </c>
      <c r="D94" s="5">
        <v>0</v>
      </c>
      <c r="E94" s="5">
        <v>0</v>
      </c>
      <c r="F94" s="5">
        <v>1</v>
      </c>
      <c r="G94" s="5">
        <v>0</v>
      </c>
      <c r="H94" s="5">
        <v>0</v>
      </c>
      <c r="I94" s="5">
        <v>0</v>
      </c>
      <c r="J94" s="5">
        <v>0</v>
      </c>
      <c r="K94" s="5"/>
      <c r="L94" s="5">
        <v>0</v>
      </c>
      <c r="M94" s="5">
        <v>0</v>
      </c>
      <c r="N94" s="5">
        <v>0</v>
      </c>
      <c r="O94" s="5">
        <v>0</v>
      </c>
      <c r="P94" s="5">
        <v>7.6923076923076927E-2</v>
      </c>
    </row>
    <row r="95" spans="1:16">
      <c r="A95" s="2">
        <v>90</v>
      </c>
      <c r="B95" s="5">
        <v>0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/>
      <c r="L95" s="5">
        <v>0</v>
      </c>
      <c r="M95" s="5">
        <v>0</v>
      </c>
      <c r="N95" s="5">
        <v>0</v>
      </c>
      <c r="O95" s="5">
        <v>0</v>
      </c>
      <c r="P95" s="5">
        <v>0</v>
      </c>
    </row>
    <row r="96" spans="1:16">
      <c r="A96" s="2">
        <v>91</v>
      </c>
      <c r="B96" s="5">
        <v>0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/>
      <c r="L96" s="5">
        <v>0</v>
      </c>
      <c r="M96" s="5">
        <v>0</v>
      </c>
      <c r="N96" s="5">
        <v>0</v>
      </c>
      <c r="O96" s="5">
        <v>0</v>
      </c>
      <c r="P96" s="5">
        <v>0</v>
      </c>
    </row>
    <row r="97" spans="1:16">
      <c r="A97" s="2">
        <v>92</v>
      </c>
      <c r="B97" s="5">
        <v>0</v>
      </c>
      <c r="C97" s="5">
        <v>2</v>
      </c>
      <c r="D97" s="5">
        <v>1</v>
      </c>
      <c r="E97" s="5">
        <v>1</v>
      </c>
      <c r="F97" s="5">
        <v>2</v>
      </c>
      <c r="G97" s="5">
        <v>0</v>
      </c>
      <c r="H97" s="5">
        <v>2</v>
      </c>
      <c r="I97" s="5">
        <v>1</v>
      </c>
      <c r="J97" s="5">
        <v>1</v>
      </c>
      <c r="K97" s="5"/>
      <c r="L97" s="5">
        <v>2</v>
      </c>
      <c r="M97" s="5">
        <v>1</v>
      </c>
      <c r="N97" s="5">
        <v>2</v>
      </c>
      <c r="O97" s="5">
        <v>1</v>
      </c>
      <c r="P97" s="5">
        <v>1.2307692307692308</v>
      </c>
    </row>
    <row r="98" spans="1:16">
      <c r="A98" s="2">
        <v>93</v>
      </c>
      <c r="B98" s="5">
        <v>0</v>
      </c>
      <c r="C98" s="5">
        <v>0</v>
      </c>
      <c r="D98" s="5">
        <v>0</v>
      </c>
      <c r="E98" s="5">
        <v>0</v>
      </c>
      <c r="F98" s="5">
        <v>0</v>
      </c>
      <c r="G98" s="5">
        <v>2</v>
      </c>
      <c r="H98" s="5">
        <v>0</v>
      </c>
      <c r="I98" s="5">
        <v>0</v>
      </c>
      <c r="J98" s="5">
        <v>0</v>
      </c>
      <c r="K98" s="5"/>
      <c r="L98" s="5">
        <v>0</v>
      </c>
      <c r="M98" s="5">
        <v>0</v>
      </c>
      <c r="N98" s="5">
        <v>0</v>
      </c>
      <c r="O98" s="5">
        <v>0</v>
      </c>
      <c r="P98" s="5">
        <v>0.15384615384615385</v>
      </c>
    </row>
    <row r="99" spans="1:16">
      <c r="A99" s="2">
        <v>94</v>
      </c>
      <c r="B99" s="5">
        <v>1</v>
      </c>
      <c r="C99" s="5">
        <v>1</v>
      </c>
      <c r="D99" s="5">
        <v>0</v>
      </c>
      <c r="E99" s="5">
        <v>0</v>
      </c>
      <c r="F99" s="5">
        <v>1</v>
      </c>
      <c r="G99" s="5">
        <v>1</v>
      </c>
      <c r="H99" s="5">
        <v>1</v>
      </c>
      <c r="I99" s="5">
        <v>0</v>
      </c>
      <c r="J99" s="5">
        <v>1</v>
      </c>
      <c r="K99" s="5"/>
      <c r="L99" s="5">
        <v>1</v>
      </c>
      <c r="M99" s="5">
        <v>1</v>
      </c>
      <c r="N99" s="5">
        <v>1</v>
      </c>
      <c r="O99" s="5">
        <v>1</v>
      </c>
      <c r="P99" s="5">
        <v>0.76923076923076927</v>
      </c>
    </row>
    <row r="100" spans="1:16">
      <c r="A100" s="2">
        <v>95</v>
      </c>
      <c r="B100" s="5">
        <v>2</v>
      </c>
      <c r="C100" s="5">
        <v>2</v>
      </c>
      <c r="D100" s="5">
        <v>2</v>
      </c>
      <c r="E100" s="5">
        <v>2</v>
      </c>
      <c r="F100" s="5">
        <v>2</v>
      </c>
      <c r="G100" s="5">
        <v>2</v>
      </c>
      <c r="H100" s="5">
        <v>2</v>
      </c>
      <c r="I100" s="5">
        <v>2</v>
      </c>
      <c r="J100" s="5">
        <v>1</v>
      </c>
      <c r="K100" s="5"/>
      <c r="L100" s="5">
        <v>2</v>
      </c>
      <c r="M100" s="5">
        <v>2</v>
      </c>
      <c r="N100" s="5">
        <v>2</v>
      </c>
      <c r="O100" s="5">
        <v>2</v>
      </c>
      <c r="P100" s="5">
        <v>1.9285714285714286</v>
      </c>
    </row>
    <row r="101" spans="1:16">
      <c r="A101" s="2">
        <v>96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/>
      <c r="L101" s="5">
        <v>0</v>
      </c>
      <c r="M101" s="5">
        <v>0</v>
      </c>
      <c r="N101" s="5">
        <v>0</v>
      </c>
      <c r="O101" s="5">
        <v>0</v>
      </c>
      <c r="P101" s="5">
        <v>0</v>
      </c>
    </row>
    <row r="102" spans="1:16">
      <c r="A102" s="2">
        <v>97</v>
      </c>
      <c r="B102" s="5">
        <v>0</v>
      </c>
      <c r="C102" s="5">
        <v>1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/>
      <c r="L102" s="5">
        <v>0</v>
      </c>
      <c r="M102" s="5">
        <v>0</v>
      </c>
      <c r="N102" s="5">
        <v>0</v>
      </c>
      <c r="O102" s="5">
        <v>0</v>
      </c>
      <c r="P102" s="5">
        <v>7.6923076923076927E-2</v>
      </c>
    </row>
    <row r="103" spans="1:16">
      <c r="A103" s="2">
        <v>98</v>
      </c>
      <c r="B103" s="5">
        <v>2</v>
      </c>
      <c r="C103" s="5">
        <v>2</v>
      </c>
      <c r="D103" s="5">
        <v>1</v>
      </c>
      <c r="E103" s="5">
        <v>1</v>
      </c>
      <c r="F103" s="5">
        <v>2</v>
      </c>
      <c r="G103" s="5">
        <v>2</v>
      </c>
      <c r="H103" s="5">
        <v>2</v>
      </c>
      <c r="I103" s="5">
        <v>1</v>
      </c>
      <c r="J103" s="5">
        <v>1</v>
      </c>
      <c r="K103" s="5"/>
      <c r="L103" s="5">
        <v>0</v>
      </c>
      <c r="M103" s="5">
        <v>2</v>
      </c>
      <c r="N103" s="5">
        <v>2</v>
      </c>
      <c r="O103" s="5">
        <v>1</v>
      </c>
      <c r="P103" s="5">
        <v>1.5333333333333334</v>
      </c>
    </row>
    <row r="104" spans="1:16">
      <c r="A104" s="2">
        <v>99</v>
      </c>
      <c r="B104" s="5">
        <v>0</v>
      </c>
      <c r="C104" s="5">
        <v>1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/>
      <c r="L104" s="5">
        <v>0</v>
      </c>
      <c r="M104" s="5">
        <v>0</v>
      </c>
      <c r="N104" s="5">
        <v>0</v>
      </c>
      <c r="O104" s="5">
        <v>0</v>
      </c>
      <c r="P104" s="5">
        <v>7.6923076923076927E-2</v>
      </c>
    </row>
    <row r="105" spans="1:16">
      <c r="A105" s="2">
        <v>100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/>
      <c r="L105" s="5">
        <v>0</v>
      </c>
      <c r="M105" s="5">
        <v>0</v>
      </c>
      <c r="N105" s="5">
        <v>0</v>
      </c>
      <c r="O105" s="5">
        <v>0</v>
      </c>
      <c r="P105" s="5">
        <v>0</v>
      </c>
    </row>
    <row r="106" spans="1:16">
      <c r="A106" s="2">
        <v>101</v>
      </c>
      <c r="B106" s="5">
        <v>1</v>
      </c>
      <c r="C106" s="5">
        <v>2</v>
      </c>
      <c r="D106" s="5">
        <v>1</v>
      </c>
      <c r="E106" s="5">
        <v>1</v>
      </c>
      <c r="F106" s="5">
        <v>1</v>
      </c>
      <c r="G106" s="5">
        <v>2</v>
      </c>
      <c r="H106" s="5">
        <v>1</v>
      </c>
      <c r="I106" s="5">
        <v>0</v>
      </c>
      <c r="J106" s="5">
        <v>0</v>
      </c>
      <c r="K106" s="5"/>
      <c r="L106" s="5">
        <v>1</v>
      </c>
      <c r="M106" s="5">
        <v>1</v>
      </c>
      <c r="N106" s="5">
        <v>1</v>
      </c>
      <c r="O106" s="5">
        <v>1</v>
      </c>
      <c r="P106" s="5">
        <v>1.0714285714285714</v>
      </c>
    </row>
    <row r="107" spans="1:16">
      <c r="A107" s="2">
        <v>102</v>
      </c>
      <c r="B107" s="5">
        <v>2</v>
      </c>
      <c r="C107" s="5">
        <v>1</v>
      </c>
      <c r="D107" s="5">
        <v>2</v>
      </c>
      <c r="E107" s="5">
        <v>0</v>
      </c>
      <c r="F107" s="5">
        <v>1</v>
      </c>
      <c r="G107" s="5">
        <v>2</v>
      </c>
      <c r="H107" s="5">
        <v>1</v>
      </c>
      <c r="I107" s="5">
        <v>1</v>
      </c>
      <c r="J107" s="5">
        <v>0</v>
      </c>
      <c r="K107" s="5"/>
      <c r="L107" s="5">
        <v>1</v>
      </c>
      <c r="M107" s="5">
        <v>2</v>
      </c>
      <c r="N107" s="5">
        <v>1</v>
      </c>
      <c r="O107" s="5">
        <v>1</v>
      </c>
      <c r="P107" s="5">
        <v>1.2142857142857142</v>
      </c>
    </row>
    <row r="108" spans="1:16">
      <c r="A108" s="2">
        <v>103</v>
      </c>
      <c r="B108" s="5">
        <v>2</v>
      </c>
      <c r="C108" s="5">
        <v>2</v>
      </c>
      <c r="D108" s="5">
        <v>1</v>
      </c>
      <c r="E108" s="5">
        <v>0</v>
      </c>
      <c r="F108" s="5">
        <v>1</v>
      </c>
      <c r="G108" s="5">
        <v>1</v>
      </c>
      <c r="H108" s="5">
        <v>1</v>
      </c>
      <c r="I108" s="5">
        <v>1</v>
      </c>
      <c r="J108" s="5">
        <v>1</v>
      </c>
      <c r="K108" s="5"/>
      <c r="L108" s="5">
        <v>1</v>
      </c>
      <c r="M108" s="5">
        <v>2</v>
      </c>
      <c r="N108" s="5">
        <v>1</v>
      </c>
      <c r="O108" s="5">
        <v>1</v>
      </c>
      <c r="P108" s="5">
        <v>1.1333333333333333</v>
      </c>
    </row>
    <row r="109" spans="1:16">
      <c r="A109" s="2">
        <v>104</v>
      </c>
      <c r="B109" s="5">
        <v>2</v>
      </c>
      <c r="C109" s="5">
        <v>1</v>
      </c>
      <c r="D109" s="5">
        <v>1</v>
      </c>
      <c r="E109" s="5">
        <v>0</v>
      </c>
      <c r="F109" s="5">
        <v>1</v>
      </c>
      <c r="G109" s="5">
        <v>2</v>
      </c>
      <c r="H109" s="5">
        <v>1</v>
      </c>
      <c r="I109" s="5">
        <v>1</v>
      </c>
      <c r="J109" s="5">
        <v>1</v>
      </c>
      <c r="K109" s="5"/>
      <c r="L109" s="5">
        <v>1</v>
      </c>
      <c r="M109" s="5">
        <v>1</v>
      </c>
      <c r="N109" s="5">
        <v>1</v>
      </c>
      <c r="O109" s="5">
        <v>1</v>
      </c>
      <c r="P109" s="5">
        <v>1.0769230769230769</v>
      </c>
    </row>
    <row r="110" spans="1:16">
      <c r="A110" s="2">
        <v>105</v>
      </c>
      <c r="B110" s="5">
        <v>0</v>
      </c>
      <c r="C110" s="5">
        <v>0</v>
      </c>
      <c r="D110" s="5">
        <v>0</v>
      </c>
      <c r="E110" s="5">
        <v>0</v>
      </c>
      <c r="F110" s="5">
        <v>1</v>
      </c>
      <c r="G110" s="5">
        <v>0</v>
      </c>
      <c r="H110" s="5">
        <v>0</v>
      </c>
      <c r="I110" s="5">
        <v>0</v>
      </c>
      <c r="J110" s="5">
        <v>0</v>
      </c>
      <c r="K110" s="5"/>
      <c r="L110" s="5">
        <v>0</v>
      </c>
      <c r="M110" s="5">
        <v>0</v>
      </c>
      <c r="N110" s="5">
        <v>0</v>
      </c>
      <c r="O110" s="5">
        <v>0</v>
      </c>
      <c r="P110" s="5">
        <v>7.6923076923076927E-2</v>
      </c>
    </row>
    <row r="111" spans="1:16">
      <c r="A111" s="2">
        <v>106</v>
      </c>
      <c r="B111" s="5">
        <v>0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/>
      <c r="L111" s="5">
        <v>0</v>
      </c>
      <c r="M111" s="5">
        <v>0</v>
      </c>
      <c r="N111" s="5">
        <v>0</v>
      </c>
      <c r="O111" s="5">
        <v>0</v>
      </c>
      <c r="P111" s="5">
        <v>0</v>
      </c>
    </row>
    <row r="112" spans="1:16">
      <c r="A112" s="2">
        <v>107</v>
      </c>
      <c r="B112" s="5">
        <v>0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/>
      <c r="L112" s="5">
        <v>0</v>
      </c>
      <c r="M112" s="5">
        <v>0</v>
      </c>
      <c r="N112" s="5">
        <v>0</v>
      </c>
      <c r="O112" s="5">
        <v>0</v>
      </c>
      <c r="P112" s="5">
        <v>0</v>
      </c>
    </row>
    <row r="113" spans="1:16">
      <c r="A113" s="2">
        <v>108</v>
      </c>
      <c r="B113" s="5">
        <v>0</v>
      </c>
      <c r="C113" s="5">
        <v>0</v>
      </c>
      <c r="D113" s="5">
        <v>0</v>
      </c>
      <c r="E113" s="5">
        <v>0</v>
      </c>
      <c r="F113" s="5">
        <v>1</v>
      </c>
      <c r="G113" s="5">
        <v>1</v>
      </c>
      <c r="H113" s="5">
        <v>0</v>
      </c>
      <c r="I113" s="5">
        <v>0</v>
      </c>
      <c r="J113" s="5">
        <v>0</v>
      </c>
      <c r="K113" s="5"/>
      <c r="L113" s="5">
        <v>0</v>
      </c>
      <c r="M113" s="5">
        <v>0</v>
      </c>
      <c r="N113" s="5">
        <v>0</v>
      </c>
      <c r="O113" s="5">
        <v>0</v>
      </c>
      <c r="P113" s="5">
        <v>0.21428571428571427</v>
      </c>
    </row>
    <row r="114" spans="1:16">
      <c r="A114" s="2">
        <v>109</v>
      </c>
      <c r="B114" s="5">
        <v>2</v>
      </c>
      <c r="C114" s="5">
        <v>2</v>
      </c>
      <c r="D114" s="5">
        <v>1</v>
      </c>
      <c r="E114" s="5">
        <v>0</v>
      </c>
      <c r="F114" s="5">
        <v>1</v>
      </c>
      <c r="G114" s="5">
        <v>2</v>
      </c>
      <c r="H114" s="5">
        <v>1</v>
      </c>
      <c r="I114" s="5">
        <v>1</v>
      </c>
      <c r="J114" s="5">
        <v>1</v>
      </c>
      <c r="K114" s="5"/>
      <c r="L114" s="5">
        <v>1</v>
      </c>
      <c r="M114" s="5">
        <v>1</v>
      </c>
      <c r="N114" s="5">
        <v>0</v>
      </c>
      <c r="O114" s="5">
        <v>1</v>
      </c>
      <c r="P114" s="5">
        <v>1.1428571428571428</v>
      </c>
    </row>
    <row r="115" spans="1:16">
      <c r="A115" s="2">
        <v>110</v>
      </c>
      <c r="B115" s="5">
        <v>2</v>
      </c>
      <c r="C115" s="5">
        <v>2</v>
      </c>
      <c r="D115" s="5">
        <v>2</v>
      </c>
      <c r="E115" s="5">
        <v>1</v>
      </c>
      <c r="F115" s="5">
        <v>2</v>
      </c>
      <c r="G115" s="5">
        <v>2</v>
      </c>
      <c r="H115" s="5">
        <v>2</v>
      </c>
      <c r="I115" s="5">
        <v>2</v>
      </c>
      <c r="J115" s="5">
        <v>1</v>
      </c>
      <c r="K115" s="5"/>
      <c r="L115" s="5">
        <v>2</v>
      </c>
      <c r="M115" s="5">
        <v>2</v>
      </c>
      <c r="N115" s="5">
        <v>2</v>
      </c>
      <c r="O115" s="5">
        <v>2</v>
      </c>
      <c r="P115" s="5">
        <v>1.8461538461538463</v>
      </c>
    </row>
    <row r="116" spans="1:16">
      <c r="A116" s="2">
        <v>111</v>
      </c>
      <c r="B116" s="5">
        <v>2</v>
      </c>
      <c r="C116" s="5">
        <v>1</v>
      </c>
      <c r="D116" s="5">
        <v>1</v>
      </c>
      <c r="E116" s="5">
        <v>0</v>
      </c>
      <c r="F116" s="5">
        <v>1</v>
      </c>
      <c r="G116" s="5">
        <v>1.5</v>
      </c>
      <c r="H116" s="5">
        <v>1</v>
      </c>
      <c r="I116" s="5">
        <v>0</v>
      </c>
      <c r="J116" s="5">
        <v>1</v>
      </c>
      <c r="K116" s="5"/>
      <c r="L116" s="5">
        <v>1</v>
      </c>
      <c r="M116" s="5">
        <v>1</v>
      </c>
      <c r="N116" s="5">
        <v>1</v>
      </c>
      <c r="O116" s="5">
        <v>1</v>
      </c>
      <c r="P116" s="5">
        <v>1</v>
      </c>
    </row>
    <row r="117" spans="1:16">
      <c r="A117" s="2">
        <v>112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/>
      <c r="L117" s="5">
        <v>0</v>
      </c>
      <c r="M117" s="5">
        <v>0</v>
      </c>
      <c r="N117" s="5">
        <v>1</v>
      </c>
      <c r="O117" s="5">
        <v>0</v>
      </c>
      <c r="P117" s="5">
        <v>7.1428571428571425E-2</v>
      </c>
    </row>
    <row r="118" spans="1:16">
      <c r="A118" s="2">
        <v>113</v>
      </c>
      <c r="B118" s="5">
        <v>0</v>
      </c>
      <c r="C118" s="5">
        <v>1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/>
      <c r="L118" s="5">
        <v>0</v>
      </c>
      <c r="M118" s="5">
        <v>0</v>
      </c>
      <c r="N118" s="5">
        <v>0</v>
      </c>
      <c r="O118" s="5">
        <v>0</v>
      </c>
      <c r="P118" s="5">
        <v>6.6666666666666666E-2</v>
      </c>
    </row>
    <row r="119" spans="1:16">
      <c r="A119" s="2">
        <v>114</v>
      </c>
      <c r="B119" s="5">
        <v>0</v>
      </c>
      <c r="C119" s="5">
        <v>1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/>
      <c r="L119" s="5">
        <v>0</v>
      </c>
      <c r="M119" s="5">
        <v>0</v>
      </c>
      <c r="N119" s="5">
        <v>0</v>
      </c>
      <c r="O119" s="5">
        <v>0</v>
      </c>
      <c r="P119" s="5">
        <v>7.6923076923076927E-2</v>
      </c>
    </row>
    <row r="120" spans="1:16">
      <c r="A120" s="2">
        <v>115</v>
      </c>
      <c r="B120" s="5">
        <v>1</v>
      </c>
      <c r="C120" s="5">
        <v>1</v>
      </c>
      <c r="D120" s="5">
        <v>0</v>
      </c>
      <c r="E120" s="5">
        <v>0</v>
      </c>
      <c r="F120" s="5">
        <v>1</v>
      </c>
      <c r="G120" s="5">
        <v>1</v>
      </c>
      <c r="H120" s="5">
        <v>1</v>
      </c>
      <c r="I120" s="5">
        <v>0</v>
      </c>
      <c r="J120" s="5">
        <v>0</v>
      </c>
      <c r="K120" s="5"/>
      <c r="L120" s="5">
        <v>1</v>
      </c>
      <c r="M120" s="5">
        <v>2</v>
      </c>
      <c r="N120" s="5">
        <v>1</v>
      </c>
      <c r="O120" s="5">
        <v>1</v>
      </c>
      <c r="P120" s="5">
        <v>0.76923076923076927</v>
      </c>
    </row>
    <row r="121" spans="1:16">
      <c r="A121" s="2">
        <v>116</v>
      </c>
      <c r="B121" s="5">
        <v>0</v>
      </c>
      <c r="C121" s="5">
        <v>1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/>
      <c r="L121" s="5">
        <v>0</v>
      </c>
      <c r="M121" s="5">
        <v>0</v>
      </c>
      <c r="N121" s="5">
        <v>0</v>
      </c>
      <c r="O121" s="5">
        <v>0</v>
      </c>
      <c r="P121" s="5">
        <v>7.1428571428571425E-2</v>
      </c>
    </row>
    <row r="122" spans="1:16">
      <c r="A122" s="2">
        <v>117</v>
      </c>
      <c r="B122" s="5">
        <v>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/>
      <c r="L122" s="5">
        <v>0</v>
      </c>
      <c r="M122" s="5">
        <v>0</v>
      </c>
      <c r="N122" s="5">
        <v>0</v>
      </c>
      <c r="O122" s="5">
        <v>0</v>
      </c>
      <c r="P122" s="5">
        <v>0</v>
      </c>
    </row>
    <row r="123" spans="1:16">
      <c r="A123" s="2">
        <v>118</v>
      </c>
      <c r="B123" s="5">
        <v>1</v>
      </c>
      <c r="C123" s="5">
        <v>1</v>
      </c>
      <c r="D123" s="5">
        <v>1</v>
      </c>
      <c r="E123" s="5">
        <v>0</v>
      </c>
      <c r="F123" s="5">
        <v>1</v>
      </c>
      <c r="G123" s="5">
        <v>2</v>
      </c>
      <c r="H123" s="5">
        <v>1</v>
      </c>
      <c r="I123" s="5">
        <v>0</v>
      </c>
      <c r="J123" s="5">
        <v>0</v>
      </c>
      <c r="K123" s="5"/>
      <c r="L123" s="5">
        <v>1</v>
      </c>
      <c r="M123" s="5">
        <v>2</v>
      </c>
      <c r="N123" s="5">
        <v>1</v>
      </c>
      <c r="O123" s="5">
        <v>1</v>
      </c>
      <c r="P123" s="5">
        <v>0.92307692307692313</v>
      </c>
    </row>
    <row r="124" spans="1:16">
      <c r="A124" s="2">
        <v>119</v>
      </c>
      <c r="B124" s="5">
        <v>2</v>
      </c>
      <c r="C124" s="5">
        <v>2</v>
      </c>
      <c r="D124" s="5">
        <v>2</v>
      </c>
      <c r="E124" s="5">
        <v>1</v>
      </c>
      <c r="F124" s="5">
        <v>2</v>
      </c>
      <c r="G124" s="5">
        <v>2</v>
      </c>
      <c r="H124" s="5">
        <v>2</v>
      </c>
      <c r="I124" s="5">
        <v>2</v>
      </c>
      <c r="J124" s="5">
        <v>2</v>
      </c>
      <c r="K124" s="5"/>
      <c r="L124" s="5">
        <v>2</v>
      </c>
      <c r="M124" s="5">
        <v>2</v>
      </c>
      <c r="N124" s="5">
        <v>2</v>
      </c>
      <c r="O124" s="5">
        <v>2</v>
      </c>
      <c r="P124" s="5">
        <v>1.9230769230769231</v>
      </c>
    </row>
    <row r="125" spans="1:16">
      <c r="A125" s="2" t="s">
        <v>1732</v>
      </c>
      <c r="B125" s="5">
        <v>0.65833333333333333</v>
      </c>
      <c r="C125" s="5">
        <v>0.83333333333333337</v>
      </c>
      <c r="D125" s="5">
        <v>0.59166666666666667</v>
      </c>
      <c r="E125" s="5">
        <v>0.44166666666666665</v>
      </c>
      <c r="F125" s="5">
        <v>0.7583333333333333</v>
      </c>
      <c r="G125" s="5">
        <v>0.83125000000000004</v>
      </c>
      <c r="H125" s="5">
        <v>0.64166666666666672</v>
      </c>
      <c r="I125" s="5">
        <v>0.42975206611570249</v>
      </c>
      <c r="J125" s="5">
        <v>0.40833333333333333</v>
      </c>
      <c r="K125" s="5">
        <v>0.25</v>
      </c>
      <c r="L125" s="5">
        <v>0.65</v>
      </c>
      <c r="M125" s="5">
        <v>0.7416666666666667</v>
      </c>
      <c r="N125" s="5">
        <v>0.80833333333333335</v>
      </c>
      <c r="O125" s="5">
        <v>0.55833333333333335</v>
      </c>
      <c r="P125" s="5">
        <v>0.64512119328775641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0"/>
  <sheetViews>
    <sheetView workbookViewId="0">
      <selection activeCell="G2" sqref="G2:G1610"/>
    </sheetView>
  </sheetViews>
  <sheetFormatPr baseColWidth="10" defaultRowHeight="15" x14ac:dyDescent="0"/>
  <cols>
    <col min="5" max="5" width="18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1739</v>
      </c>
    </row>
    <row r="2" spans="1:7">
      <c r="A2">
        <v>0</v>
      </c>
      <c r="B2">
        <v>165</v>
      </c>
      <c r="C2" t="s">
        <v>6</v>
      </c>
      <c r="D2" t="s">
        <v>7</v>
      </c>
      <c r="E2" t="s">
        <v>8</v>
      </c>
      <c r="F2" t="s">
        <v>9</v>
      </c>
      <c r="G2">
        <f>IF(C2="Plus",2,IF(C2="PrePlus",1,0))</f>
        <v>1</v>
      </c>
    </row>
    <row r="3" spans="1:7">
      <c r="A3">
        <v>1</v>
      </c>
      <c r="B3">
        <v>194</v>
      </c>
      <c r="C3" t="s">
        <v>10</v>
      </c>
      <c r="D3" t="s">
        <v>7</v>
      </c>
      <c r="E3" t="s">
        <v>11</v>
      </c>
      <c r="F3" t="s">
        <v>9</v>
      </c>
      <c r="G3">
        <f t="shared" ref="G3:G66" si="0">IF(C3="Plus",2,IF(C3="PrePlus",1,0))</f>
        <v>0</v>
      </c>
    </row>
    <row r="4" spans="1:7">
      <c r="A4">
        <v>10</v>
      </c>
      <c r="B4">
        <v>206</v>
      </c>
      <c r="C4" t="s">
        <v>6</v>
      </c>
      <c r="D4" t="s">
        <v>7</v>
      </c>
      <c r="E4" t="s">
        <v>12</v>
      </c>
      <c r="F4" t="s">
        <v>9</v>
      </c>
      <c r="G4">
        <f t="shared" si="0"/>
        <v>1</v>
      </c>
    </row>
    <row r="5" spans="1:7">
      <c r="A5">
        <v>100</v>
      </c>
      <c r="B5">
        <v>124</v>
      </c>
      <c r="C5" t="s">
        <v>10</v>
      </c>
      <c r="D5" t="s">
        <v>7</v>
      </c>
      <c r="E5" t="s">
        <v>13</v>
      </c>
      <c r="F5" t="s">
        <v>9</v>
      </c>
      <c r="G5">
        <f t="shared" si="0"/>
        <v>0</v>
      </c>
    </row>
    <row r="6" spans="1:7">
      <c r="A6">
        <v>101</v>
      </c>
      <c r="B6">
        <v>203</v>
      </c>
      <c r="C6" t="s">
        <v>6</v>
      </c>
      <c r="D6" t="s">
        <v>7</v>
      </c>
      <c r="E6" t="s">
        <v>14</v>
      </c>
      <c r="F6" t="s">
        <v>9</v>
      </c>
      <c r="G6">
        <f t="shared" si="0"/>
        <v>1</v>
      </c>
    </row>
    <row r="7" spans="1:7">
      <c r="A7">
        <v>102</v>
      </c>
      <c r="B7">
        <v>158</v>
      </c>
      <c r="C7" t="s">
        <v>15</v>
      </c>
      <c r="D7" t="s">
        <v>7</v>
      </c>
      <c r="E7" t="s">
        <v>16</v>
      </c>
      <c r="F7" t="s">
        <v>9</v>
      </c>
      <c r="G7">
        <f t="shared" si="0"/>
        <v>2</v>
      </c>
    </row>
    <row r="8" spans="1:7">
      <c r="A8">
        <v>103</v>
      </c>
      <c r="B8">
        <v>122</v>
      </c>
      <c r="C8" t="s">
        <v>15</v>
      </c>
      <c r="D8" t="s">
        <v>7</v>
      </c>
      <c r="E8" t="s">
        <v>17</v>
      </c>
      <c r="F8" t="s">
        <v>9</v>
      </c>
      <c r="G8">
        <f t="shared" si="0"/>
        <v>2</v>
      </c>
    </row>
    <row r="9" spans="1:7">
      <c r="A9">
        <v>104</v>
      </c>
      <c r="B9">
        <v>123</v>
      </c>
      <c r="C9" t="s">
        <v>15</v>
      </c>
      <c r="D9" t="s">
        <v>7</v>
      </c>
      <c r="E9" t="s">
        <v>18</v>
      </c>
      <c r="F9" t="s">
        <v>9</v>
      </c>
      <c r="G9">
        <f t="shared" si="0"/>
        <v>2</v>
      </c>
    </row>
    <row r="10" spans="1:7">
      <c r="A10">
        <v>105</v>
      </c>
      <c r="B10">
        <v>166</v>
      </c>
      <c r="C10" t="s">
        <v>10</v>
      </c>
      <c r="D10" t="s">
        <v>7</v>
      </c>
      <c r="E10" t="s">
        <v>19</v>
      </c>
      <c r="F10" t="s">
        <v>9</v>
      </c>
      <c r="G10">
        <f t="shared" si="0"/>
        <v>0</v>
      </c>
    </row>
    <row r="11" spans="1:7">
      <c r="A11">
        <v>106</v>
      </c>
      <c r="B11">
        <v>178</v>
      </c>
      <c r="C11" t="s">
        <v>10</v>
      </c>
      <c r="D11" t="s">
        <v>7</v>
      </c>
      <c r="E11" t="s">
        <v>20</v>
      </c>
      <c r="F11" t="s">
        <v>9</v>
      </c>
      <c r="G11">
        <f t="shared" si="0"/>
        <v>0</v>
      </c>
    </row>
    <row r="12" spans="1:7">
      <c r="A12">
        <v>107</v>
      </c>
      <c r="B12">
        <v>161</v>
      </c>
      <c r="C12" t="s">
        <v>10</v>
      </c>
      <c r="D12" t="s">
        <v>7</v>
      </c>
      <c r="E12" t="s">
        <v>21</v>
      </c>
      <c r="F12" t="s">
        <v>9</v>
      </c>
      <c r="G12">
        <f t="shared" si="0"/>
        <v>0</v>
      </c>
    </row>
    <row r="13" spans="1:7">
      <c r="A13">
        <v>108</v>
      </c>
      <c r="B13">
        <v>150</v>
      </c>
      <c r="C13" t="s">
        <v>10</v>
      </c>
      <c r="D13" t="s">
        <v>7</v>
      </c>
      <c r="E13" t="s">
        <v>22</v>
      </c>
      <c r="F13" t="s">
        <v>9</v>
      </c>
      <c r="G13">
        <f t="shared" si="0"/>
        <v>0</v>
      </c>
    </row>
    <row r="14" spans="1:7">
      <c r="A14">
        <v>109</v>
      </c>
      <c r="B14">
        <v>123</v>
      </c>
      <c r="C14" t="s">
        <v>15</v>
      </c>
      <c r="D14" t="s">
        <v>7</v>
      </c>
      <c r="E14" t="s">
        <v>23</v>
      </c>
      <c r="F14" t="s">
        <v>9</v>
      </c>
      <c r="G14">
        <f t="shared" si="0"/>
        <v>2</v>
      </c>
    </row>
    <row r="15" spans="1:7">
      <c r="A15">
        <v>11</v>
      </c>
      <c r="B15">
        <v>162</v>
      </c>
      <c r="C15" t="s">
        <v>15</v>
      </c>
      <c r="D15" t="s">
        <v>7</v>
      </c>
      <c r="E15" t="s">
        <v>24</v>
      </c>
      <c r="F15" t="s">
        <v>9</v>
      </c>
      <c r="G15">
        <f t="shared" si="0"/>
        <v>2</v>
      </c>
    </row>
    <row r="16" spans="1:7">
      <c r="A16">
        <v>110</v>
      </c>
      <c r="B16">
        <v>180</v>
      </c>
      <c r="C16" t="s">
        <v>15</v>
      </c>
      <c r="D16" t="s">
        <v>7</v>
      </c>
      <c r="E16" t="s">
        <v>25</v>
      </c>
      <c r="F16" t="s">
        <v>9</v>
      </c>
      <c r="G16">
        <f t="shared" si="0"/>
        <v>2</v>
      </c>
    </row>
    <row r="17" spans="1:7">
      <c r="A17">
        <v>111</v>
      </c>
      <c r="B17">
        <v>167</v>
      </c>
      <c r="C17" t="s">
        <v>15</v>
      </c>
      <c r="D17" t="s">
        <v>7</v>
      </c>
      <c r="E17" t="s">
        <v>26</v>
      </c>
      <c r="F17" t="s">
        <v>9</v>
      </c>
      <c r="G17">
        <f t="shared" si="0"/>
        <v>2</v>
      </c>
    </row>
    <row r="18" spans="1:7">
      <c r="A18">
        <v>112</v>
      </c>
      <c r="B18">
        <v>144</v>
      </c>
      <c r="C18" t="s">
        <v>10</v>
      </c>
      <c r="D18" t="s">
        <v>7</v>
      </c>
      <c r="E18" t="s">
        <v>27</v>
      </c>
      <c r="F18" t="s">
        <v>9</v>
      </c>
      <c r="G18">
        <f t="shared" si="0"/>
        <v>0</v>
      </c>
    </row>
    <row r="19" spans="1:7">
      <c r="A19">
        <v>113</v>
      </c>
      <c r="B19">
        <v>154</v>
      </c>
      <c r="C19" t="s">
        <v>10</v>
      </c>
      <c r="D19" t="s">
        <v>7</v>
      </c>
      <c r="E19" t="s">
        <v>28</v>
      </c>
      <c r="F19" t="s">
        <v>9</v>
      </c>
      <c r="G19">
        <f t="shared" si="0"/>
        <v>0</v>
      </c>
    </row>
    <row r="20" spans="1:7">
      <c r="A20">
        <v>114</v>
      </c>
      <c r="B20">
        <v>184</v>
      </c>
      <c r="C20" t="s">
        <v>10</v>
      </c>
      <c r="D20" t="s">
        <v>7</v>
      </c>
      <c r="E20" t="s">
        <v>29</v>
      </c>
      <c r="F20" t="s">
        <v>9</v>
      </c>
      <c r="G20">
        <f t="shared" si="0"/>
        <v>0</v>
      </c>
    </row>
    <row r="21" spans="1:7">
      <c r="A21">
        <v>115</v>
      </c>
      <c r="B21">
        <v>168</v>
      </c>
      <c r="C21" t="s">
        <v>6</v>
      </c>
      <c r="D21" t="s">
        <v>7</v>
      </c>
      <c r="E21" t="s">
        <v>30</v>
      </c>
      <c r="F21" t="s">
        <v>9</v>
      </c>
      <c r="G21">
        <f t="shared" si="0"/>
        <v>1</v>
      </c>
    </row>
    <row r="22" spans="1:7">
      <c r="A22">
        <v>116</v>
      </c>
      <c r="B22">
        <v>155</v>
      </c>
      <c r="C22" t="s">
        <v>10</v>
      </c>
      <c r="D22" t="s">
        <v>7</v>
      </c>
      <c r="E22" t="s">
        <v>31</v>
      </c>
      <c r="F22" t="s">
        <v>9</v>
      </c>
      <c r="G22">
        <f t="shared" si="0"/>
        <v>0</v>
      </c>
    </row>
    <row r="23" spans="1:7">
      <c r="A23">
        <v>117</v>
      </c>
      <c r="B23">
        <v>179</v>
      </c>
      <c r="C23" t="s">
        <v>10</v>
      </c>
      <c r="D23" t="s">
        <v>7</v>
      </c>
      <c r="E23" t="s">
        <v>32</v>
      </c>
      <c r="F23" t="s">
        <v>9</v>
      </c>
      <c r="G23">
        <f t="shared" si="0"/>
        <v>0</v>
      </c>
    </row>
    <row r="24" spans="1:7">
      <c r="A24">
        <v>118</v>
      </c>
      <c r="B24">
        <v>137</v>
      </c>
      <c r="C24" t="s">
        <v>6</v>
      </c>
      <c r="D24" t="s">
        <v>7</v>
      </c>
      <c r="E24" t="s">
        <v>33</v>
      </c>
      <c r="F24" t="s">
        <v>9</v>
      </c>
      <c r="G24">
        <f t="shared" si="0"/>
        <v>1</v>
      </c>
    </row>
    <row r="25" spans="1:7">
      <c r="A25">
        <v>119</v>
      </c>
      <c r="B25">
        <v>216</v>
      </c>
      <c r="C25" t="s">
        <v>15</v>
      </c>
      <c r="D25" t="s">
        <v>7</v>
      </c>
      <c r="E25" t="s">
        <v>34</v>
      </c>
      <c r="F25" t="s">
        <v>9</v>
      </c>
      <c r="G25">
        <f t="shared" si="0"/>
        <v>2</v>
      </c>
    </row>
    <row r="26" spans="1:7">
      <c r="A26">
        <v>12</v>
      </c>
      <c r="B26">
        <v>208</v>
      </c>
      <c r="C26" t="s">
        <v>10</v>
      </c>
      <c r="D26" t="s">
        <v>7</v>
      </c>
      <c r="E26" t="s">
        <v>35</v>
      </c>
      <c r="F26" t="s">
        <v>9</v>
      </c>
      <c r="G26">
        <f t="shared" si="0"/>
        <v>0</v>
      </c>
    </row>
    <row r="27" spans="1:7">
      <c r="A27">
        <v>13</v>
      </c>
      <c r="B27">
        <v>209</v>
      </c>
      <c r="C27" t="s">
        <v>10</v>
      </c>
      <c r="D27" t="s">
        <v>7</v>
      </c>
      <c r="E27" t="s">
        <v>36</v>
      </c>
      <c r="F27" t="s">
        <v>9</v>
      </c>
      <c r="G27">
        <f t="shared" si="0"/>
        <v>0</v>
      </c>
    </row>
    <row r="28" spans="1:7">
      <c r="A28">
        <v>14</v>
      </c>
      <c r="B28">
        <v>187</v>
      </c>
      <c r="C28" t="s">
        <v>15</v>
      </c>
      <c r="D28" t="s">
        <v>7</v>
      </c>
      <c r="E28" t="s">
        <v>37</v>
      </c>
      <c r="F28" t="s">
        <v>9</v>
      </c>
      <c r="G28">
        <f t="shared" si="0"/>
        <v>2</v>
      </c>
    </row>
    <row r="29" spans="1:7">
      <c r="A29">
        <v>15</v>
      </c>
      <c r="B29">
        <v>163</v>
      </c>
      <c r="C29" t="s">
        <v>6</v>
      </c>
      <c r="D29" t="s">
        <v>7</v>
      </c>
      <c r="E29" t="s">
        <v>38</v>
      </c>
      <c r="F29" t="s">
        <v>9</v>
      </c>
      <c r="G29">
        <f t="shared" si="0"/>
        <v>1</v>
      </c>
    </row>
    <row r="30" spans="1:7">
      <c r="A30">
        <v>16</v>
      </c>
      <c r="B30">
        <v>182</v>
      </c>
      <c r="C30" t="s">
        <v>15</v>
      </c>
      <c r="D30" t="s">
        <v>7</v>
      </c>
      <c r="E30" t="s">
        <v>39</v>
      </c>
      <c r="F30" t="s">
        <v>9</v>
      </c>
      <c r="G30">
        <f t="shared" si="0"/>
        <v>2</v>
      </c>
    </row>
    <row r="31" spans="1:7">
      <c r="A31">
        <v>17</v>
      </c>
      <c r="B31">
        <v>134</v>
      </c>
      <c r="C31" t="s">
        <v>15</v>
      </c>
      <c r="D31" t="s">
        <v>7</v>
      </c>
      <c r="E31" t="s">
        <v>40</v>
      </c>
      <c r="F31" t="s">
        <v>9</v>
      </c>
      <c r="G31">
        <f t="shared" si="0"/>
        <v>2</v>
      </c>
    </row>
    <row r="32" spans="1:7">
      <c r="A32">
        <v>18</v>
      </c>
      <c r="B32">
        <v>132</v>
      </c>
      <c r="C32" t="s">
        <v>6</v>
      </c>
      <c r="D32" t="s">
        <v>7</v>
      </c>
      <c r="E32" t="s">
        <v>41</v>
      </c>
      <c r="F32" t="s">
        <v>9</v>
      </c>
      <c r="G32">
        <f t="shared" si="0"/>
        <v>1</v>
      </c>
    </row>
    <row r="33" spans="1:7">
      <c r="A33">
        <v>19</v>
      </c>
      <c r="B33">
        <v>195</v>
      </c>
      <c r="C33" t="s">
        <v>10</v>
      </c>
      <c r="D33" t="s">
        <v>7</v>
      </c>
      <c r="E33" t="s">
        <v>42</v>
      </c>
      <c r="F33" t="s">
        <v>9</v>
      </c>
      <c r="G33">
        <f t="shared" si="0"/>
        <v>0</v>
      </c>
    </row>
    <row r="34" spans="1:7">
      <c r="A34">
        <v>2</v>
      </c>
      <c r="B34">
        <v>219</v>
      </c>
      <c r="C34" t="s">
        <v>10</v>
      </c>
      <c r="D34" t="s">
        <v>7</v>
      </c>
      <c r="E34" t="s">
        <v>43</v>
      </c>
      <c r="F34" t="s">
        <v>9</v>
      </c>
      <c r="G34">
        <f t="shared" si="0"/>
        <v>0</v>
      </c>
    </row>
    <row r="35" spans="1:7">
      <c r="A35">
        <v>20</v>
      </c>
      <c r="B35">
        <v>180</v>
      </c>
      <c r="C35" t="s">
        <v>15</v>
      </c>
      <c r="D35" t="s">
        <v>7</v>
      </c>
      <c r="E35" t="s">
        <v>44</v>
      </c>
      <c r="F35" t="s">
        <v>9</v>
      </c>
      <c r="G35">
        <f t="shared" si="0"/>
        <v>2</v>
      </c>
    </row>
    <row r="36" spans="1:7">
      <c r="A36">
        <v>21</v>
      </c>
      <c r="B36">
        <v>218</v>
      </c>
      <c r="C36" t="s">
        <v>6</v>
      </c>
      <c r="D36" t="s">
        <v>7</v>
      </c>
      <c r="E36" t="s">
        <v>45</v>
      </c>
      <c r="F36" t="s">
        <v>9</v>
      </c>
      <c r="G36">
        <f t="shared" si="0"/>
        <v>1</v>
      </c>
    </row>
    <row r="37" spans="1:7">
      <c r="A37">
        <v>22</v>
      </c>
      <c r="B37">
        <v>194</v>
      </c>
      <c r="C37" t="s">
        <v>10</v>
      </c>
      <c r="D37" t="s">
        <v>7</v>
      </c>
      <c r="E37" t="s">
        <v>46</v>
      </c>
      <c r="F37" t="s">
        <v>9</v>
      </c>
      <c r="G37">
        <f t="shared" si="0"/>
        <v>0</v>
      </c>
    </row>
    <row r="38" spans="1:7">
      <c r="A38">
        <v>23</v>
      </c>
      <c r="B38">
        <v>156</v>
      </c>
      <c r="C38" t="s">
        <v>10</v>
      </c>
      <c r="D38" t="s">
        <v>7</v>
      </c>
      <c r="E38" t="s">
        <v>47</v>
      </c>
      <c r="F38" t="s">
        <v>9</v>
      </c>
      <c r="G38">
        <f t="shared" si="0"/>
        <v>0</v>
      </c>
    </row>
    <row r="39" spans="1:7">
      <c r="A39">
        <v>24</v>
      </c>
      <c r="B39">
        <v>136</v>
      </c>
      <c r="C39" t="s">
        <v>10</v>
      </c>
      <c r="D39" t="s">
        <v>7</v>
      </c>
      <c r="E39" t="s">
        <v>48</v>
      </c>
      <c r="F39" t="s">
        <v>9</v>
      </c>
      <c r="G39">
        <f t="shared" si="0"/>
        <v>0</v>
      </c>
    </row>
    <row r="40" spans="1:7">
      <c r="A40">
        <v>25</v>
      </c>
      <c r="B40">
        <v>149</v>
      </c>
      <c r="C40" t="s">
        <v>15</v>
      </c>
      <c r="D40" t="s">
        <v>7</v>
      </c>
      <c r="E40" t="s">
        <v>49</v>
      </c>
      <c r="F40" t="s">
        <v>9</v>
      </c>
      <c r="G40">
        <f t="shared" si="0"/>
        <v>2</v>
      </c>
    </row>
    <row r="41" spans="1:7">
      <c r="A41">
        <v>26</v>
      </c>
      <c r="B41">
        <v>188</v>
      </c>
      <c r="C41" t="s">
        <v>10</v>
      </c>
      <c r="D41" t="s">
        <v>7</v>
      </c>
      <c r="E41" t="s">
        <v>50</v>
      </c>
      <c r="F41" t="s">
        <v>9</v>
      </c>
      <c r="G41">
        <f t="shared" si="0"/>
        <v>0</v>
      </c>
    </row>
    <row r="42" spans="1:7">
      <c r="A42">
        <v>27</v>
      </c>
      <c r="B42">
        <v>220</v>
      </c>
      <c r="C42" t="s">
        <v>6</v>
      </c>
      <c r="D42" t="s">
        <v>7</v>
      </c>
      <c r="E42" t="s">
        <v>51</v>
      </c>
      <c r="F42" t="s">
        <v>9</v>
      </c>
      <c r="G42">
        <f t="shared" si="0"/>
        <v>1</v>
      </c>
    </row>
    <row r="43" spans="1:7">
      <c r="A43">
        <v>28</v>
      </c>
      <c r="B43">
        <v>151</v>
      </c>
      <c r="C43" t="s">
        <v>10</v>
      </c>
      <c r="D43" t="s">
        <v>7</v>
      </c>
      <c r="E43" t="s">
        <v>52</v>
      </c>
      <c r="F43" t="s">
        <v>9</v>
      </c>
      <c r="G43">
        <f t="shared" si="0"/>
        <v>0</v>
      </c>
    </row>
    <row r="44" spans="1:7">
      <c r="A44">
        <v>29</v>
      </c>
      <c r="B44">
        <v>211</v>
      </c>
      <c r="C44" t="s">
        <v>6</v>
      </c>
      <c r="D44" t="s">
        <v>7</v>
      </c>
      <c r="E44" t="s">
        <v>53</v>
      </c>
      <c r="F44" t="s">
        <v>9</v>
      </c>
      <c r="G44">
        <f t="shared" si="0"/>
        <v>1</v>
      </c>
    </row>
    <row r="45" spans="1:7">
      <c r="A45">
        <v>3</v>
      </c>
      <c r="B45">
        <v>143</v>
      </c>
      <c r="C45" t="s">
        <v>15</v>
      </c>
      <c r="D45" t="s">
        <v>7</v>
      </c>
      <c r="E45" t="s">
        <v>54</v>
      </c>
      <c r="F45" t="s">
        <v>9</v>
      </c>
      <c r="G45">
        <f t="shared" si="0"/>
        <v>2</v>
      </c>
    </row>
    <row r="46" spans="1:7">
      <c r="A46">
        <v>30</v>
      </c>
      <c r="B46">
        <v>172</v>
      </c>
      <c r="C46" t="s">
        <v>10</v>
      </c>
      <c r="D46" t="s">
        <v>7</v>
      </c>
      <c r="E46" t="s">
        <v>55</v>
      </c>
      <c r="F46" t="s">
        <v>9</v>
      </c>
      <c r="G46">
        <f t="shared" si="0"/>
        <v>0</v>
      </c>
    </row>
    <row r="47" spans="1:7">
      <c r="A47">
        <v>31</v>
      </c>
      <c r="B47">
        <v>186</v>
      </c>
      <c r="C47" t="s">
        <v>15</v>
      </c>
      <c r="D47" t="s">
        <v>7</v>
      </c>
      <c r="E47" t="s">
        <v>56</v>
      </c>
      <c r="F47" t="s">
        <v>9</v>
      </c>
      <c r="G47">
        <f t="shared" si="0"/>
        <v>2</v>
      </c>
    </row>
    <row r="48" spans="1:7">
      <c r="A48">
        <v>32</v>
      </c>
      <c r="B48">
        <v>142</v>
      </c>
      <c r="C48" t="s">
        <v>6</v>
      </c>
      <c r="D48" t="s">
        <v>7</v>
      </c>
      <c r="E48" t="s">
        <v>57</v>
      </c>
      <c r="F48" t="s">
        <v>9</v>
      </c>
      <c r="G48">
        <f t="shared" si="0"/>
        <v>1</v>
      </c>
    </row>
    <row r="49" spans="1:7">
      <c r="A49">
        <v>33</v>
      </c>
      <c r="B49">
        <v>215</v>
      </c>
      <c r="C49" t="s">
        <v>10</v>
      </c>
      <c r="D49" t="s">
        <v>7</v>
      </c>
      <c r="E49" t="s">
        <v>58</v>
      </c>
      <c r="F49" t="s">
        <v>9</v>
      </c>
      <c r="G49">
        <f t="shared" si="0"/>
        <v>0</v>
      </c>
    </row>
    <row r="50" spans="1:7">
      <c r="A50">
        <v>34</v>
      </c>
      <c r="B50">
        <v>132</v>
      </c>
      <c r="C50" t="s">
        <v>6</v>
      </c>
      <c r="D50" t="s">
        <v>7</v>
      </c>
      <c r="E50" t="s">
        <v>59</v>
      </c>
      <c r="F50" t="s">
        <v>9</v>
      </c>
      <c r="G50">
        <f t="shared" si="0"/>
        <v>1</v>
      </c>
    </row>
    <row r="51" spans="1:7">
      <c r="A51">
        <v>35</v>
      </c>
      <c r="B51">
        <v>169</v>
      </c>
      <c r="C51" t="s">
        <v>10</v>
      </c>
      <c r="D51" t="s">
        <v>7</v>
      </c>
      <c r="E51" t="s">
        <v>60</v>
      </c>
      <c r="F51" t="s">
        <v>9</v>
      </c>
      <c r="G51">
        <f t="shared" si="0"/>
        <v>0</v>
      </c>
    </row>
    <row r="52" spans="1:7">
      <c r="A52">
        <v>36</v>
      </c>
      <c r="B52">
        <v>147</v>
      </c>
      <c r="C52" t="s">
        <v>10</v>
      </c>
      <c r="D52" t="s">
        <v>7</v>
      </c>
      <c r="E52" t="s">
        <v>61</v>
      </c>
      <c r="F52" t="s">
        <v>9</v>
      </c>
      <c r="G52">
        <f t="shared" si="0"/>
        <v>0</v>
      </c>
    </row>
    <row r="53" spans="1:7">
      <c r="A53">
        <v>37</v>
      </c>
      <c r="B53">
        <v>176</v>
      </c>
      <c r="C53" t="s">
        <v>10</v>
      </c>
      <c r="D53" t="s">
        <v>7</v>
      </c>
      <c r="E53" t="s">
        <v>62</v>
      </c>
      <c r="F53" t="s">
        <v>9</v>
      </c>
      <c r="G53">
        <f t="shared" si="0"/>
        <v>0</v>
      </c>
    </row>
    <row r="54" spans="1:7">
      <c r="A54">
        <v>38</v>
      </c>
      <c r="B54">
        <v>173</v>
      </c>
      <c r="C54" t="s">
        <v>6</v>
      </c>
      <c r="D54" t="s">
        <v>7</v>
      </c>
      <c r="E54" t="s">
        <v>63</v>
      </c>
      <c r="F54" t="s">
        <v>9</v>
      </c>
      <c r="G54">
        <f t="shared" si="0"/>
        <v>1</v>
      </c>
    </row>
    <row r="55" spans="1:7">
      <c r="A55">
        <v>39</v>
      </c>
      <c r="B55">
        <v>133</v>
      </c>
      <c r="C55" t="s">
        <v>10</v>
      </c>
      <c r="D55" t="s">
        <v>7</v>
      </c>
      <c r="E55" t="s">
        <v>64</v>
      </c>
      <c r="F55" t="s">
        <v>9</v>
      </c>
      <c r="G55">
        <f t="shared" si="0"/>
        <v>0</v>
      </c>
    </row>
    <row r="56" spans="1:7">
      <c r="A56">
        <v>4</v>
      </c>
      <c r="B56">
        <v>175</v>
      </c>
      <c r="C56" t="s">
        <v>10</v>
      </c>
      <c r="D56" t="s">
        <v>7</v>
      </c>
      <c r="E56" t="s">
        <v>65</v>
      </c>
      <c r="F56" t="s">
        <v>9</v>
      </c>
      <c r="G56">
        <f t="shared" si="0"/>
        <v>0</v>
      </c>
    </row>
    <row r="57" spans="1:7">
      <c r="A57">
        <v>40</v>
      </c>
      <c r="B57">
        <v>201</v>
      </c>
      <c r="C57" t="s">
        <v>10</v>
      </c>
      <c r="D57" t="s">
        <v>7</v>
      </c>
      <c r="E57" t="s">
        <v>66</v>
      </c>
      <c r="F57" t="s">
        <v>9</v>
      </c>
      <c r="G57">
        <f t="shared" si="0"/>
        <v>0</v>
      </c>
    </row>
    <row r="58" spans="1:7">
      <c r="A58">
        <v>41</v>
      </c>
      <c r="B58">
        <v>217</v>
      </c>
      <c r="C58" t="s">
        <v>10</v>
      </c>
      <c r="D58" t="s">
        <v>7</v>
      </c>
      <c r="E58" t="s">
        <v>67</v>
      </c>
      <c r="F58" t="s">
        <v>9</v>
      </c>
      <c r="G58">
        <f t="shared" si="0"/>
        <v>0</v>
      </c>
    </row>
    <row r="59" spans="1:7">
      <c r="A59">
        <v>42</v>
      </c>
      <c r="B59">
        <v>138</v>
      </c>
      <c r="C59" t="s">
        <v>10</v>
      </c>
      <c r="D59" t="s">
        <v>7</v>
      </c>
      <c r="E59" t="s">
        <v>68</v>
      </c>
      <c r="F59" t="s">
        <v>9</v>
      </c>
      <c r="G59">
        <f t="shared" si="0"/>
        <v>0</v>
      </c>
    </row>
    <row r="60" spans="1:7">
      <c r="A60">
        <v>43</v>
      </c>
      <c r="B60">
        <v>173</v>
      </c>
      <c r="C60" t="s">
        <v>6</v>
      </c>
      <c r="D60" t="s">
        <v>7</v>
      </c>
      <c r="E60" t="s">
        <v>69</v>
      </c>
      <c r="F60" t="s">
        <v>9</v>
      </c>
      <c r="G60">
        <f t="shared" si="0"/>
        <v>1</v>
      </c>
    </row>
    <row r="61" spans="1:7">
      <c r="A61">
        <v>44</v>
      </c>
      <c r="B61">
        <v>170</v>
      </c>
      <c r="C61" t="s">
        <v>10</v>
      </c>
      <c r="D61" t="s">
        <v>7</v>
      </c>
      <c r="E61" t="s">
        <v>70</v>
      </c>
      <c r="F61" t="s">
        <v>9</v>
      </c>
      <c r="G61">
        <f t="shared" si="0"/>
        <v>0</v>
      </c>
    </row>
    <row r="62" spans="1:7">
      <c r="A62">
        <v>45</v>
      </c>
      <c r="B62">
        <v>129</v>
      </c>
      <c r="C62" t="s">
        <v>10</v>
      </c>
      <c r="D62" t="s">
        <v>7</v>
      </c>
      <c r="E62" t="s">
        <v>71</v>
      </c>
      <c r="F62" t="s">
        <v>9</v>
      </c>
      <c r="G62">
        <f t="shared" si="0"/>
        <v>0</v>
      </c>
    </row>
    <row r="63" spans="1:7">
      <c r="A63">
        <v>46</v>
      </c>
      <c r="B63">
        <v>157</v>
      </c>
      <c r="C63" t="s">
        <v>6</v>
      </c>
      <c r="D63" t="s">
        <v>7</v>
      </c>
      <c r="E63" t="s">
        <v>72</v>
      </c>
      <c r="F63" t="s">
        <v>9</v>
      </c>
      <c r="G63">
        <f t="shared" si="0"/>
        <v>1</v>
      </c>
    </row>
    <row r="64" spans="1:7">
      <c r="A64">
        <v>47</v>
      </c>
      <c r="B64">
        <v>174</v>
      </c>
      <c r="C64" t="s">
        <v>10</v>
      </c>
      <c r="D64" t="s">
        <v>7</v>
      </c>
      <c r="E64" t="s">
        <v>73</v>
      </c>
      <c r="F64" t="s">
        <v>9</v>
      </c>
      <c r="G64">
        <f t="shared" si="0"/>
        <v>0</v>
      </c>
    </row>
    <row r="65" spans="1:7">
      <c r="A65">
        <v>48</v>
      </c>
      <c r="B65">
        <v>214</v>
      </c>
      <c r="C65" t="s">
        <v>15</v>
      </c>
      <c r="D65" t="s">
        <v>7</v>
      </c>
      <c r="E65" t="s">
        <v>74</v>
      </c>
      <c r="F65" t="s">
        <v>9</v>
      </c>
      <c r="G65">
        <f t="shared" si="0"/>
        <v>2</v>
      </c>
    </row>
    <row r="66" spans="1:7">
      <c r="A66">
        <v>49</v>
      </c>
      <c r="B66">
        <v>164</v>
      </c>
      <c r="C66" t="s">
        <v>10</v>
      </c>
      <c r="D66" t="s">
        <v>7</v>
      </c>
      <c r="E66" t="s">
        <v>75</v>
      </c>
      <c r="F66" t="s">
        <v>9</v>
      </c>
      <c r="G66">
        <f t="shared" si="0"/>
        <v>0</v>
      </c>
    </row>
    <row r="67" spans="1:7">
      <c r="A67">
        <v>5</v>
      </c>
      <c r="B67">
        <v>177</v>
      </c>
      <c r="C67" t="s">
        <v>10</v>
      </c>
      <c r="D67" t="s">
        <v>7</v>
      </c>
      <c r="E67" t="s">
        <v>76</v>
      </c>
      <c r="F67" t="s">
        <v>9</v>
      </c>
      <c r="G67">
        <f t="shared" ref="G67:G130" si="1">IF(C67="Plus",2,IF(C67="PrePlus",1,0))</f>
        <v>0</v>
      </c>
    </row>
    <row r="68" spans="1:7">
      <c r="A68">
        <v>50</v>
      </c>
      <c r="B68">
        <v>183</v>
      </c>
      <c r="C68" t="s">
        <v>10</v>
      </c>
      <c r="D68" t="s">
        <v>7</v>
      </c>
      <c r="E68" t="s">
        <v>77</v>
      </c>
      <c r="F68" t="s">
        <v>9</v>
      </c>
      <c r="G68">
        <f t="shared" si="1"/>
        <v>0</v>
      </c>
    </row>
    <row r="69" spans="1:7">
      <c r="A69">
        <v>51</v>
      </c>
      <c r="B69">
        <v>152</v>
      </c>
      <c r="C69" t="s">
        <v>10</v>
      </c>
      <c r="D69" t="s">
        <v>7</v>
      </c>
      <c r="E69" t="s">
        <v>78</v>
      </c>
      <c r="F69" t="s">
        <v>9</v>
      </c>
      <c r="G69">
        <f t="shared" si="1"/>
        <v>0</v>
      </c>
    </row>
    <row r="70" spans="1:7">
      <c r="A70">
        <v>52</v>
      </c>
      <c r="B70">
        <v>183</v>
      </c>
      <c r="C70" t="s">
        <v>10</v>
      </c>
      <c r="D70" t="s">
        <v>7</v>
      </c>
      <c r="E70" t="s">
        <v>79</v>
      </c>
      <c r="F70" t="s">
        <v>9</v>
      </c>
      <c r="G70">
        <f t="shared" si="1"/>
        <v>0</v>
      </c>
    </row>
    <row r="71" spans="1:7">
      <c r="A71">
        <v>53</v>
      </c>
      <c r="B71">
        <v>126</v>
      </c>
      <c r="C71" t="s">
        <v>6</v>
      </c>
      <c r="D71" t="s">
        <v>7</v>
      </c>
      <c r="E71" t="s">
        <v>80</v>
      </c>
      <c r="F71" t="s">
        <v>9</v>
      </c>
      <c r="G71">
        <f t="shared" si="1"/>
        <v>1</v>
      </c>
    </row>
    <row r="72" spans="1:7">
      <c r="A72">
        <v>54</v>
      </c>
      <c r="B72">
        <v>176</v>
      </c>
      <c r="C72" t="s">
        <v>10</v>
      </c>
      <c r="D72" t="s">
        <v>7</v>
      </c>
      <c r="E72" t="s">
        <v>81</v>
      </c>
      <c r="F72" t="s">
        <v>9</v>
      </c>
      <c r="G72">
        <f t="shared" si="1"/>
        <v>0</v>
      </c>
    </row>
    <row r="73" spans="1:7">
      <c r="A73">
        <v>55</v>
      </c>
      <c r="B73">
        <v>205</v>
      </c>
      <c r="C73" t="s">
        <v>10</v>
      </c>
      <c r="D73" t="s">
        <v>7</v>
      </c>
      <c r="E73" t="s">
        <v>82</v>
      </c>
      <c r="F73" t="s">
        <v>9</v>
      </c>
      <c r="G73">
        <f t="shared" si="1"/>
        <v>0</v>
      </c>
    </row>
    <row r="74" spans="1:7">
      <c r="A74">
        <v>56</v>
      </c>
      <c r="B74">
        <v>130</v>
      </c>
      <c r="C74" t="s">
        <v>15</v>
      </c>
      <c r="D74" t="s">
        <v>7</v>
      </c>
      <c r="E74" t="s">
        <v>83</v>
      </c>
      <c r="F74" t="s">
        <v>9</v>
      </c>
      <c r="G74">
        <f t="shared" si="1"/>
        <v>2</v>
      </c>
    </row>
    <row r="75" spans="1:7">
      <c r="A75">
        <v>57</v>
      </c>
      <c r="B75">
        <v>135</v>
      </c>
      <c r="C75" t="s">
        <v>10</v>
      </c>
      <c r="D75" t="s">
        <v>7</v>
      </c>
      <c r="E75" t="s">
        <v>84</v>
      </c>
      <c r="F75" t="s">
        <v>9</v>
      </c>
      <c r="G75">
        <f t="shared" si="1"/>
        <v>0</v>
      </c>
    </row>
    <row r="76" spans="1:7">
      <c r="A76">
        <v>58</v>
      </c>
      <c r="B76">
        <v>199</v>
      </c>
      <c r="C76" t="s">
        <v>15</v>
      </c>
      <c r="D76" t="s">
        <v>7</v>
      </c>
      <c r="E76" t="s">
        <v>85</v>
      </c>
      <c r="F76" t="s">
        <v>9</v>
      </c>
      <c r="G76">
        <f t="shared" si="1"/>
        <v>2</v>
      </c>
    </row>
    <row r="77" spans="1:7">
      <c r="A77">
        <v>59</v>
      </c>
      <c r="B77">
        <v>185</v>
      </c>
      <c r="C77" t="s">
        <v>10</v>
      </c>
      <c r="D77" t="s">
        <v>7</v>
      </c>
      <c r="E77" t="s">
        <v>86</v>
      </c>
      <c r="F77" t="s">
        <v>9</v>
      </c>
      <c r="G77">
        <f t="shared" si="1"/>
        <v>0</v>
      </c>
    </row>
    <row r="78" spans="1:7">
      <c r="A78">
        <v>6</v>
      </c>
      <c r="B78">
        <v>198</v>
      </c>
      <c r="C78" t="s">
        <v>10</v>
      </c>
      <c r="D78" t="s">
        <v>7</v>
      </c>
      <c r="E78" t="s">
        <v>87</v>
      </c>
      <c r="F78" t="s">
        <v>9</v>
      </c>
      <c r="G78">
        <f t="shared" si="1"/>
        <v>0</v>
      </c>
    </row>
    <row r="79" spans="1:7">
      <c r="A79">
        <v>60</v>
      </c>
      <c r="B79">
        <v>202</v>
      </c>
      <c r="C79" t="s">
        <v>10</v>
      </c>
      <c r="D79" t="s">
        <v>7</v>
      </c>
      <c r="E79" t="s">
        <v>88</v>
      </c>
      <c r="F79" t="s">
        <v>9</v>
      </c>
      <c r="G79">
        <f t="shared" si="1"/>
        <v>0</v>
      </c>
    </row>
    <row r="80" spans="1:7">
      <c r="A80">
        <v>61</v>
      </c>
      <c r="B80">
        <v>196</v>
      </c>
      <c r="C80" t="s">
        <v>10</v>
      </c>
      <c r="D80" t="s">
        <v>7</v>
      </c>
      <c r="E80" t="s">
        <v>89</v>
      </c>
      <c r="F80" t="s">
        <v>9</v>
      </c>
      <c r="G80">
        <f t="shared" si="1"/>
        <v>0</v>
      </c>
    </row>
    <row r="81" spans="1:7">
      <c r="A81">
        <v>62</v>
      </c>
      <c r="B81">
        <v>189</v>
      </c>
      <c r="C81" t="s">
        <v>10</v>
      </c>
      <c r="D81" t="s">
        <v>7</v>
      </c>
      <c r="E81" t="s">
        <v>90</v>
      </c>
      <c r="F81" t="s">
        <v>9</v>
      </c>
      <c r="G81">
        <f t="shared" si="1"/>
        <v>0</v>
      </c>
    </row>
    <row r="82" spans="1:7">
      <c r="A82">
        <v>63</v>
      </c>
      <c r="B82">
        <v>207</v>
      </c>
      <c r="C82" t="s">
        <v>15</v>
      </c>
      <c r="D82" t="s">
        <v>7</v>
      </c>
      <c r="E82" t="s">
        <v>91</v>
      </c>
      <c r="F82" t="s">
        <v>9</v>
      </c>
      <c r="G82">
        <f t="shared" si="1"/>
        <v>2</v>
      </c>
    </row>
    <row r="83" spans="1:7">
      <c r="A83">
        <v>64</v>
      </c>
      <c r="B83">
        <v>159</v>
      </c>
      <c r="C83" t="s">
        <v>6</v>
      </c>
      <c r="D83" t="s">
        <v>7</v>
      </c>
      <c r="E83" t="s">
        <v>92</v>
      </c>
      <c r="F83" t="s">
        <v>9</v>
      </c>
      <c r="G83">
        <f t="shared" si="1"/>
        <v>1</v>
      </c>
    </row>
    <row r="84" spans="1:7">
      <c r="A84">
        <v>65</v>
      </c>
      <c r="B84">
        <v>153</v>
      </c>
      <c r="C84" t="s">
        <v>15</v>
      </c>
      <c r="D84" t="s">
        <v>7</v>
      </c>
      <c r="E84" t="s">
        <v>93</v>
      </c>
      <c r="F84" t="s">
        <v>9</v>
      </c>
      <c r="G84">
        <f t="shared" si="1"/>
        <v>2</v>
      </c>
    </row>
    <row r="85" spans="1:7">
      <c r="A85">
        <v>66</v>
      </c>
      <c r="B85">
        <v>197</v>
      </c>
      <c r="C85" t="s">
        <v>10</v>
      </c>
      <c r="D85" t="s">
        <v>7</v>
      </c>
      <c r="E85" t="s">
        <v>94</v>
      </c>
      <c r="F85" t="s">
        <v>9</v>
      </c>
      <c r="G85">
        <f t="shared" si="1"/>
        <v>0</v>
      </c>
    </row>
    <row r="86" spans="1:7">
      <c r="A86">
        <v>67</v>
      </c>
      <c r="B86">
        <v>192</v>
      </c>
      <c r="C86" t="s">
        <v>10</v>
      </c>
      <c r="D86" t="s">
        <v>7</v>
      </c>
      <c r="E86" t="s">
        <v>95</v>
      </c>
      <c r="F86" t="s">
        <v>9</v>
      </c>
      <c r="G86">
        <f t="shared" si="1"/>
        <v>0</v>
      </c>
    </row>
    <row r="87" spans="1:7">
      <c r="A87">
        <v>68</v>
      </c>
      <c r="B87">
        <v>139</v>
      </c>
      <c r="C87" t="s">
        <v>10</v>
      </c>
      <c r="D87" t="s">
        <v>7</v>
      </c>
      <c r="E87" t="s">
        <v>96</v>
      </c>
      <c r="F87" t="s">
        <v>9</v>
      </c>
      <c r="G87">
        <f t="shared" si="1"/>
        <v>0</v>
      </c>
    </row>
    <row r="88" spans="1:7">
      <c r="A88">
        <v>69</v>
      </c>
      <c r="B88">
        <v>193</v>
      </c>
      <c r="C88" t="s">
        <v>15</v>
      </c>
      <c r="D88" t="s">
        <v>7</v>
      </c>
      <c r="E88" t="s">
        <v>97</v>
      </c>
      <c r="F88" t="s">
        <v>9</v>
      </c>
      <c r="G88">
        <f t="shared" si="1"/>
        <v>2</v>
      </c>
    </row>
    <row r="89" spans="1:7">
      <c r="A89">
        <v>7</v>
      </c>
      <c r="B89">
        <v>213</v>
      </c>
      <c r="C89" t="s">
        <v>10</v>
      </c>
      <c r="D89" t="s">
        <v>7</v>
      </c>
      <c r="E89" t="s">
        <v>98</v>
      </c>
      <c r="F89" t="s">
        <v>9</v>
      </c>
      <c r="G89">
        <f t="shared" si="1"/>
        <v>0</v>
      </c>
    </row>
    <row r="90" spans="1:7">
      <c r="A90">
        <v>70</v>
      </c>
      <c r="B90">
        <v>212</v>
      </c>
      <c r="C90" t="s">
        <v>6</v>
      </c>
      <c r="D90" t="s">
        <v>7</v>
      </c>
      <c r="E90" t="s">
        <v>99</v>
      </c>
      <c r="F90" t="s">
        <v>9</v>
      </c>
      <c r="G90">
        <f t="shared" si="1"/>
        <v>1</v>
      </c>
    </row>
    <row r="91" spans="1:7">
      <c r="A91">
        <v>71</v>
      </c>
      <c r="B91">
        <v>171</v>
      </c>
      <c r="C91" t="s">
        <v>10</v>
      </c>
      <c r="D91" t="s">
        <v>7</v>
      </c>
      <c r="E91" t="s">
        <v>100</v>
      </c>
      <c r="F91" t="s">
        <v>9</v>
      </c>
      <c r="G91">
        <f t="shared" si="1"/>
        <v>0</v>
      </c>
    </row>
    <row r="92" spans="1:7">
      <c r="A92">
        <v>72</v>
      </c>
      <c r="B92">
        <v>178</v>
      </c>
      <c r="C92" t="s">
        <v>10</v>
      </c>
      <c r="D92" t="s">
        <v>7</v>
      </c>
      <c r="E92" t="s">
        <v>101</v>
      </c>
      <c r="F92" t="s">
        <v>9</v>
      </c>
      <c r="G92">
        <f t="shared" si="1"/>
        <v>0</v>
      </c>
    </row>
    <row r="93" spans="1:7">
      <c r="A93">
        <v>73</v>
      </c>
      <c r="B93">
        <v>127</v>
      </c>
      <c r="C93" t="s">
        <v>15</v>
      </c>
      <c r="D93" t="s">
        <v>7</v>
      </c>
      <c r="E93" t="s">
        <v>102</v>
      </c>
      <c r="F93" t="s">
        <v>9</v>
      </c>
      <c r="G93">
        <f t="shared" si="1"/>
        <v>2</v>
      </c>
    </row>
    <row r="94" spans="1:7">
      <c r="A94">
        <v>74</v>
      </c>
      <c r="B94">
        <v>191</v>
      </c>
      <c r="C94" t="s">
        <v>15</v>
      </c>
      <c r="D94" t="s">
        <v>7</v>
      </c>
      <c r="E94" t="s">
        <v>103</v>
      </c>
      <c r="F94" t="s">
        <v>9</v>
      </c>
      <c r="G94">
        <f t="shared" si="1"/>
        <v>2</v>
      </c>
    </row>
    <row r="95" spans="1:7">
      <c r="A95">
        <v>75</v>
      </c>
      <c r="B95">
        <v>200</v>
      </c>
      <c r="C95" t="s">
        <v>15</v>
      </c>
      <c r="D95" t="s">
        <v>7</v>
      </c>
      <c r="E95" t="s">
        <v>104</v>
      </c>
      <c r="F95" t="s">
        <v>9</v>
      </c>
      <c r="G95">
        <f t="shared" si="1"/>
        <v>2</v>
      </c>
    </row>
    <row r="96" spans="1:7">
      <c r="A96">
        <v>76</v>
      </c>
      <c r="B96">
        <v>125</v>
      </c>
      <c r="C96" t="s">
        <v>6</v>
      </c>
      <c r="D96" t="s">
        <v>7</v>
      </c>
      <c r="E96" t="s">
        <v>105</v>
      </c>
      <c r="F96" t="s">
        <v>9</v>
      </c>
      <c r="G96">
        <f t="shared" si="1"/>
        <v>1</v>
      </c>
    </row>
    <row r="97" spans="1:7">
      <c r="A97">
        <v>77</v>
      </c>
      <c r="B97">
        <v>185</v>
      </c>
      <c r="C97" t="s">
        <v>10</v>
      </c>
      <c r="D97" t="s">
        <v>7</v>
      </c>
      <c r="E97" t="s">
        <v>106</v>
      </c>
      <c r="F97" t="s">
        <v>9</v>
      </c>
      <c r="G97">
        <f t="shared" si="1"/>
        <v>0</v>
      </c>
    </row>
    <row r="98" spans="1:7">
      <c r="A98">
        <v>78</v>
      </c>
      <c r="B98">
        <v>190</v>
      </c>
      <c r="C98" t="s">
        <v>10</v>
      </c>
      <c r="D98" t="s">
        <v>7</v>
      </c>
      <c r="E98" t="s">
        <v>107</v>
      </c>
      <c r="F98" t="s">
        <v>9</v>
      </c>
      <c r="G98">
        <f t="shared" si="1"/>
        <v>0</v>
      </c>
    </row>
    <row r="99" spans="1:7">
      <c r="A99">
        <v>79</v>
      </c>
      <c r="B99">
        <v>210</v>
      </c>
      <c r="C99" t="s">
        <v>15</v>
      </c>
      <c r="D99" t="s">
        <v>7</v>
      </c>
      <c r="E99" t="s">
        <v>108</v>
      </c>
      <c r="F99" t="s">
        <v>9</v>
      </c>
      <c r="G99">
        <f t="shared" si="1"/>
        <v>2</v>
      </c>
    </row>
    <row r="100" spans="1:7">
      <c r="A100">
        <v>8</v>
      </c>
      <c r="B100">
        <v>139</v>
      </c>
      <c r="C100" t="s">
        <v>10</v>
      </c>
      <c r="D100" t="s">
        <v>7</v>
      </c>
      <c r="E100" t="s">
        <v>109</v>
      </c>
      <c r="F100" t="s">
        <v>9</v>
      </c>
      <c r="G100">
        <f t="shared" si="1"/>
        <v>0</v>
      </c>
    </row>
    <row r="101" spans="1:7">
      <c r="A101">
        <v>80</v>
      </c>
      <c r="B101">
        <v>129</v>
      </c>
      <c r="C101" t="s">
        <v>10</v>
      </c>
      <c r="D101" t="s">
        <v>7</v>
      </c>
      <c r="E101" t="s">
        <v>110</v>
      </c>
      <c r="F101" t="s">
        <v>9</v>
      </c>
      <c r="G101">
        <f t="shared" si="1"/>
        <v>0</v>
      </c>
    </row>
    <row r="102" spans="1:7">
      <c r="A102">
        <v>81</v>
      </c>
      <c r="B102">
        <v>160</v>
      </c>
      <c r="C102" t="s">
        <v>10</v>
      </c>
      <c r="D102" t="s">
        <v>7</v>
      </c>
      <c r="E102" t="s">
        <v>111</v>
      </c>
      <c r="F102" t="s">
        <v>9</v>
      </c>
      <c r="G102">
        <f t="shared" si="1"/>
        <v>0</v>
      </c>
    </row>
    <row r="103" spans="1:7">
      <c r="A103">
        <v>82</v>
      </c>
      <c r="B103">
        <v>141</v>
      </c>
      <c r="C103" t="s">
        <v>15</v>
      </c>
      <c r="D103" t="s">
        <v>7</v>
      </c>
      <c r="E103" t="s">
        <v>112</v>
      </c>
      <c r="F103" t="s">
        <v>9</v>
      </c>
      <c r="G103">
        <f t="shared" si="1"/>
        <v>2</v>
      </c>
    </row>
    <row r="104" spans="1:7">
      <c r="A104">
        <v>83</v>
      </c>
      <c r="B104">
        <v>140</v>
      </c>
      <c r="C104" t="s">
        <v>10</v>
      </c>
      <c r="D104" t="s">
        <v>7</v>
      </c>
      <c r="E104" t="s">
        <v>113</v>
      </c>
      <c r="F104" t="s">
        <v>9</v>
      </c>
      <c r="G104">
        <f t="shared" si="1"/>
        <v>0</v>
      </c>
    </row>
    <row r="105" spans="1:7">
      <c r="A105">
        <v>84</v>
      </c>
      <c r="B105">
        <v>146</v>
      </c>
      <c r="C105" t="s">
        <v>10</v>
      </c>
      <c r="D105" t="s">
        <v>7</v>
      </c>
      <c r="E105" t="s">
        <v>114</v>
      </c>
      <c r="F105" t="s">
        <v>9</v>
      </c>
      <c r="G105">
        <f t="shared" si="1"/>
        <v>0</v>
      </c>
    </row>
    <row r="106" spans="1:7">
      <c r="A106">
        <v>85</v>
      </c>
      <c r="B106">
        <v>128</v>
      </c>
      <c r="C106" t="s">
        <v>10</v>
      </c>
      <c r="D106" t="s">
        <v>7</v>
      </c>
      <c r="E106" t="s">
        <v>115</v>
      </c>
      <c r="F106" t="s">
        <v>9</v>
      </c>
      <c r="G106">
        <f t="shared" si="1"/>
        <v>0</v>
      </c>
    </row>
    <row r="107" spans="1:7">
      <c r="A107">
        <v>86</v>
      </c>
      <c r="B107">
        <v>170</v>
      </c>
      <c r="C107" t="s">
        <v>10</v>
      </c>
      <c r="D107" t="s">
        <v>7</v>
      </c>
      <c r="E107" t="s">
        <v>116</v>
      </c>
      <c r="F107" t="s">
        <v>9</v>
      </c>
      <c r="G107">
        <f t="shared" si="1"/>
        <v>0</v>
      </c>
    </row>
    <row r="108" spans="1:7">
      <c r="A108">
        <v>87</v>
      </c>
      <c r="B108">
        <v>181</v>
      </c>
      <c r="C108" t="s">
        <v>15</v>
      </c>
      <c r="D108" t="s">
        <v>7</v>
      </c>
      <c r="E108" t="s">
        <v>117</v>
      </c>
      <c r="F108" t="s">
        <v>9</v>
      </c>
      <c r="G108">
        <f t="shared" si="1"/>
        <v>2</v>
      </c>
    </row>
    <row r="109" spans="1:7">
      <c r="A109">
        <v>88</v>
      </c>
      <c r="B109">
        <v>159</v>
      </c>
      <c r="C109" t="s">
        <v>6</v>
      </c>
      <c r="D109" t="s">
        <v>7</v>
      </c>
      <c r="E109" t="s">
        <v>118</v>
      </c>
      <c r="F109" t="s">
        <v>9</v>
      </c>
      <c r="G109">
        <f t="shared" si="1"/>
        <v>1</v>
      </c>
    </row>
    <row r="110" spans="1:7">
      <c r="A110">
        <v>89</v>
      </c>
      <c r="B110">
        <v>161</v>
      </c>
      <c r="C110" t="s">
        <v>10</v>
      </c>
      <c r="D110" t="s">
        <v>7</v>
      </c>
      <c r="E110" t="s">
        <v>119</v>
      </c>
      <c r="F110" t="s">
        <v>9</v>
      </c>
      <c r="G110">
        <f t="shared" si="1"/>
        <v>0</v>
      </c>
    </row>
    <row r="111" spans="1:7">
      <c r="A111">
        <v>9</v>
      </c>
      <c r="B111">
        <v>174</v>
      </c>
      <c r="C111" t="s">
        <v>10</v>
      </c>
      <c r="D111" t="s">
        <v>7</v>
      </c>
      <c r="E111" t="s">
        <v>120</v>
      </c>
      <c r="F111" t="s">
        <v>9</v>
      </c>
      <c r="G111">
        <f t="shared" si="1"/>
        <v>0</v>
      </c>
    </row>
    <row r="112" spans="1:7">
      <c r="A112">
        <v>90</v>
      </c>
      <c r="B112">
        <v>131</v>
      </c>
      <c r="C112" t="s">
        <v>10</v>
      </c>
      <c r="D112" t="s">
        <v>7</v>
      </c>
      <c r="E112" t="s">
        <v>121</v>
      </c>
      <c r="F112" t="s">
        <v>9</v>
      </c>
      <c r="G112">
        <f t="shared" si="1"/>
        <v>0</v>
      </c>
    </row>
    <row r="113" spans="1:7">
      <c r="A113">
        <v>91</v>
      </c>
      <c r="B113">
        <v>204</v>
      </c>
      <c r="C113" t="s">
        <v>10</v>
      </c>
      <c r="D113" t="s">
        <v>7</v>
      </c>
      <c r="E113" t="s">
        <v>122</v>
      </c>
      <c r="F113" t="s">
        <v>9</v>
      </c>
      <c r="G113">
        <f t="shared" si="1"/>
        <v>0</v>
      </c>
    </row>
    <row r="114" spans="1:7">
      <c r="A114">
        <v>92</v>
      </c>
      <c r="B114">
        <v>145</v>
      </c>
      <c r="C114" t="s">
        <v>10</v>
      </c>
      <c r="D114" t="s">
        <v>7</v>
      </c>
      <c r="E114" t="s">
        <v>123</v>
      </c>
      <c r="F114" t="s">
        <v>9</v>
      </c>
      <c r="G114">
        <f t="shared" si="1"/>
        <v>0</v>
      </c>
    </row>
    <row r="115" spans="1:7">
      <c r="A115">
        <v>93</v>
      </c>
      <c r="B115">
        <v>196</v>
      </c>
      <c r="C115" t="s">
        <v>10</v>
      </c>
      <c r="D115" t="s">
        <v>7</v>
      </c>
      <c r="E115" t="s">
        <v>124</v>
      </c>
      <c r="F115" t="s">
        <v>9</v>
      </c>
      <c r="G115">
        <f t="shared" si="1"/>
        <v>0</v>
      </c>
    </row>
    <row r="116" spans="1:7">
      <c r="A116">
        <v>94</v>
      </c>
      <c r="B116">
        <v>148</v>
      </c>
      <c r="C116" t="s">
        <v>6</v>
      </c>
      <c r="D116" t="s">
        <v>7</v>
      </c>
      <c r="E116" t="s">
        <v>125</v>
      </c>
      <c r="F116" t="s">
        <v>9</v>
      </c>
      <c r="G116">
        <f t="shared" si="1"/>
        <v>1</v>
      </c>
    </row>
    <row r="117" spans="1:7">
      <c r="A117">
        <v>95</v>
      </c>
      <c r="B117">
        <v>214</v>
      </c>
      <c r="C117" t="s">
        <v>15</v>
      </c>
      <c r="D117" t="s">
        <v>7</v>
      </c>
      <c r="E117" t="s">
        <v>126</v>
      </c>
      <c r="F117" t="s">
        <v>9</v>
      </c>
      <c r="G117">
        <f t="shared" si="1"/>
        <v>2</v>
      </c>
    </row>
    <row r="118" spans="1:7">
      <c r="A118">
        <v>96</v>
      </c>
      <c r="B118">
        <v>152</v>
      </c>
      <c r="C118" t="s">
        <v>10</v>
      </c>
      <c r="D118" t="s">
        <v>7</v>
      </c>
      <c r="E118" t="s">
        <v>127</v>
      </c>
      <c r="F118" t="s">
        <v>9</v>
      </c>
      <c r="G118">
        <f t="shared" si="1"/>
        <v>0</v>
      </c>
    </row>
    <row r="119" spans="1:7">
      <c r="A119">
        <v>97</v>
      </c>
      <c r="B119">
        <v>155</v>
      </c>
      <c r="C119" t="s">
        <v>10</v>
      </c>
      <c r="D119" t="s">
        <v>7</v>
      </c>
      <c r="E119" t="s">
        <v>128</v>
      </c>
      <c r="F119" t="s">
        <v>9</v>
      </c>
      <c r="G119">
        <f t="shared" si="1"/>
        <v>0</v>
      </c>
    </row>
    <row r="120" spans="1:7">
      <c r="A120">
        <v>98</v>
      </c>
      <c r="B120">
        <v>142</v>
      </c>
      <c r="C120" t="s">
        <v>15</v>
      </c>
      <c r="D120" t="s">
        <v>7</v>
      </c>
      <c r="E120" t="s">
        <v>129</v>
      </c>
      <c r="F120" t="s">
        <v>9</v>
      </c>
      <c r="G120">
        <f t="shared" si="1"/>
        <v>2</v>
      </c>
    </row>
    <row r="121" spans="1:7">
      <c r="A121">
        <v>99</v>
      </c>
      <c r="B121">
        <v>121</v>
      </c>
      <c r="C121" t="s">
        <v>10</v>
      </c>
      <c r="D121" t="s">
        <v>7</v>
      </c>
      <c r="E121" t="s">
        <v>130</v>
      </c>
      <c r="F121" t="s">
        <v>9</v>
      </c>
      <c r="G121">
        <f t="shared" si="1"/>
        <v>0</v>
      </c>
    </row>
    <row r="122" spans="1:7">
      <c r="A122">
        <v>0</v>
      </c>
      <c r="B122">
        <v>165</v>
      </c>
      <c r="C122" t="s">
        <v>6</v>
      </c>
      <c r="D122" t="s">
        <v>131</v>
      </c>
      <c r="E122" t="s">
        <v>132</v>
      </c>
      <c r="F122" t="s">
        <v>9</v>
      </c>
      <c r="G122">
        <f t="shared" si="1"/>
        <v>1</v>
      </c>
    </row>
    <row r="123" spans="1:7">
      <c r="A123">
        <v>1</v>
      </c>
      <c r="B123">
        <v>194</v>
      </c>
      <c r="C123" t="s">
        <v>10</v>
      </c>
      <c r="D123" t="s">
        <v>131</v>
      </c>
      <c r="E123" t="s">
        <v>133</v>
      </c>
      <c r="F123" t="s">
        <v>9</v>
      </c>
      <c r="G123">
        <f t="shared" si="1"/>
        <v>0</v>
      </c>
    </row>
    <row r="124" spans="1:7">
      <c r="A124">
        <v>10</v>
      </c>
      <c r="B124">
        <v>206</v>
      </c>
      <c r="C124" t="s">
        <v>6</v>
      </c>
      <c r="D124" t="s">
        <v>131</v>
      </c>
      <c r="E124" t="s">
        <v>134</v>
      </c>
      <c r="F124" t="s">
        <v>9</v>
      </c>
      <c r="G124">
        <f t="shared" si="1"/>
        <v>1</v>
      </c>
    </row>
    <row r="125" spans="1:7">
      <c r="A125">
        <v>100</v>
      </c>
      <c r="B125">
        <v>124</v>
      </c>
      <c r="C125" t="s">
        <v>10</v>
      </c>
      <c r="D125" t="s">
        <v>131</v>
      </c>
      <c r="E125" t="s">
        <v>135</v>
      </c>
      <c r="F125" t="s">
        <v>9</v>
      </c>
      <c r="G125">
        <f t="shared" si="1"/>
        <v>0</v>
      </c>
    </row>
    <row r="126" spans="1:7">
      <c r="A126">
        <v>101</v>
      </c>
      <c r="B126">
        <v>203</v>
      </c>
      <c r="C126" t="s">
        <v>15</v>
      </c>
      <c r="D126" t="s">
        <v>131</v>
      </c>
      <c r="E126" t="s">
        <v>136</v>
      </c>
      <c r="F126" t="s">
        <v>9</v>
      </c>
      <c r="G126">
        <f t="shared" si="1"/>
        <v>2</v>
      </c>
    </row>
    <row r="127" spans="1:7">
      <c r="A127">
        <v>102</v>
      </c>
      <c r="B127">
        <v>158</v>
      </c>
      <c r="C127" t="s">
        <v>6</v>
      </c>
      <c r="D127" t="s">
        <v>131</v>
      </c>
      <c r="E127" t="s">
        <v>137</v>
      </c>
      <c r="F127" t="s">
        <v>9</v>
      </c>
      <c r="G127">
        <f t="shared" si="1"/>
        <v>1</v>
      </c>
    </row>
    <row r="128" spans="1:7">
      <c r="A128">
        <v>103</v>
      </c>
      <c r="B128">
        <v>122</v>
      </c>
      <c r="C128" t="s">
        <v>15</v>
      </c>
      <c r="D128" t="s">
        <v>131</v>
      </c>
      <c r="E128" t="s">
        <v>138</v>
      </c>
      <c r="F128" t="s">
        <v>9</v>
      </c>
      <c r="G128">
        <f t="shared" si="1"/>
        <v>2</v>
      </c>
    </row>
    <row r="129" spans="1:7">
      <c r="A129">
        <v>104</v>
      </c>
      <c r="B129">
        <v>123</v>
      </c>
      <c r="C129" t="s">
        <v>6</v>
      </c>
      <c r="D129" t="s">
        <v>131</v>
      </c>
      <c r="E129" t="s">
        <v>139</v>
      </c>
      <c r="F129" t="s">
        <v>9</v>
      </c>
      <c r="G129">
        <f t="shared" si="1"/>
        <v>1</v>
      </c>
    </row>
    <row r="130" spans="1:7">
      <c r="A130">
        <v>105</v>
      </c>
      <c r="B130">
        <v>166</v>
      </c>
      <c r="C130" t="s">
        <v>10</v>
      </c>
      <c r="D130" t="s">
        <v>131</v>
      </c>
      <c r="E130" t="s">
        <v>140</v>
      </c>
      <c r="F130" t="s">
        <v>9</v>
      </c>
      <c r="G130">
        <f t="shared" si="1"/>
        <v>0</v>
      </c>
    </row>
    <row r="131" spans="1:7">
      <c r="A131">
        <v>106</v>
      </c>
      <c r="B131">
        <v>178</v>
      </c>
      <c r="C131" t="s">
        <v>10</v>
      </c>
      <c r="D131" t="s">
        <v>131</v>
      </c>
      <c r="E131" t="s">
        <v>141</v>
      </c>
      <c r="F131" t="s">
        <v>9</v>
      </c>
      <c r="G131">
        <f t="shared" ref="G131:G194" si="2">IF(C131="Plus",2,IF(C131="PrePlus",1,0))</f>
        <v>0</v>
      </c>
    </row>
    <row r="132" spans="1:7">
      <c r="A132">
        <v>107</v>
      </c>
      <c r="B132">
        <v>161</v>
      </c>
      <c r="C132" t="s">
        <v>10</v>
      </c>
      <c r="D132" t="s">
        <v>131</v>
      </c>
      <c r="E132" t="s">
        <v>142</v>
      </c>
      <c r="F132" t="s">
        <v>9</v>
      </c>
      <c r="G132">
        <f t="shared" si="2"/>
        <v>0</v>
      </c>
    </row>
    <row r="133" spans="1:7">
      <c r="A133">
        <v>108</v>
      </c>
      <c r="B133">
        <v>150</v>
      </c>
      <c r="C133" t="s">
        <v>10</v>
      </c>
      <c r="D133" t="s">
        <v>131</v>
      </c>
      <c r="E133" t="s">
        <v>143</v>
      </c>
      <c r="F133" t="s">
        <v>9</v>
      </c>
      <c r="G133">
        <f t="shared" si="2"/>
        <v>0</v>
      </c>
    </row>
    <row r="134" spans="1:7">
      <c r="A134">
        <v>109</v>
      </c>
      <c r="B134">
        <v>123</v>
      </c>
      <c r="C134" t="s">
        <v>15</v>
      </c>
      <c r="D134" t="s">
        <v>131</v>
      </c>
      <c r="E134" t="s">
        <v>144</v>
      </c>
      <c r="F134" t="s">
        <v>9</v>
      </c>
      <c r="G134">
        <f t="shared" si="2"/>
        <v>2</v>
      </c>
    </row>
    <row r="135" spans="1:7">
      <c r="A135">
        <v>11</v>
      </c>
      <c r="B135">
        <v>162</v>
      </c>
      <c r="C135" t="s">
        <v>6</v>
      </c>
      <c r="D135" t="s">
        <v>131</v>
      </c>
      <c r="E135" t="s">
        <v>145</v>
      </c>
      <c r="F135" t="s">
        <v>9</v>
      </c>
      <c r="G135">
        <f t="shared" si="2"/>
        <v>1</v>
      </c>
    </row>
    <row r="136" spans="1:7">
      <c r="A136">
        <v>110</v>
      </c>
      <c r="B136">
        <v>180</v>
      </c>
      <c r="C136" t="s">
        <v>15</v>
      </c>
      <c r="D136" t="s">
        <v>131</v>
      </c>
      <c r="E136" t="s">
        <v>146</v>
      </c>
      <c r="F136" t="s">
        <v>9</v>
      </c>
      <c r="G136">
        <f t="shared" si="2"/>
        <v>2</v>
      </c>
    </row>
    <row r="137" spans="1:7">
      <c r="A137">
        <v>111</v>
      </c>
      <c r="B137">
        <v>167</v>
      </c>
      <c r="C137" t="s">
        <v>6</v>
      </c>
      <c r="D137" t="s">
        <v>131</v>
      </c>
      <c r="E137" t="s">
        <v>147</v>
      </c>
      <c r="F137" t="s">
        <v>9</v>
      </c>
      <c r="G137">
        <f t="shared" si="2"/>
        <v>1</v>
      </c>
    </row>
    <row r="138" spans="1:7">
      <c r="A138">
        <v>112</v>
      </c>
      <c r="B138">
        <v>144</v>
      </c>
      <c r="C138" t="s">
        <v>10</v>
      </c>
      <c r="D138" t="s">
        <v>131</v>
      </c>
      <c r="E138" t="s">
        <v>148</v>
      </c>
      <c r="F138" t="s">
        <v>9</v>
      </c>
      <c r="G138">
        <f t="shared" si="2"/>
        <v>0</v>
      </c>
    </row>
    <row r="139" spans="1:7">
      <c r="A139">
        <v>113</v>
      </c>
      <c r="B139">
        <v>154</v>
      </c>
      <c r="C139" t="s">
        <v>6</v>
      </c>
      <c r="D139" t="s">
        <v>131</v>
      </c>
      <c r="E139" t="s">
        <v>149</v>
      </c>
      <c r="F139" t="s">
        <v>9</v>
      </c>
      <c r="G139">
        <f t="shared" si="2"/>
        <v>1</v>
      </c>
    </row>
    <row r="140" spans="1:7">
      <c r="A140">
        <v>114</v>
      </c>
      <c r="B140">
        <v>184</v>
      </c>
      <c r="C140" t="s">
        <v>6</v>
      </c>
      <c r="D140" t="s">
        <v>131</v>
      </c>
      <c r="E140" t="s">
        <v>150</v>
      </c>
      <c r="F140" t="s">
        <v>9</v>
      </c>
      <c r="G140">
        <f t="shared" si="2"/>
        <v>1</v>
      </c>
    </row>
    <row r="141" spans="1:7">
      <c r="A141">
        <v>115</v>
      </c>
      <c r="B141">
        <v>168</v>
      </c>
      <c r="C141" t="s">
        <v>6</v>
      </c>
      <c r="D141" t="s">
        <v>131</v>
      </c>
      <c r="E141" t="s">
        <v>151</v>
      </c>
      <c r="F141" t="s">
        <v>9</v>
      </c>
      <c r="G141">
        <f t="shared" si="2"/>
        <v>1</v>
      </c>
    </row>
    <row r="142" spans="1:7">
      <c r="A142">
        <v>116</v>
      </c>
      <c r="B142">
        <v>155</v>
      </c>
      <c r="C142" t="s">
        <v>6</v>
      </c>
      <c r="D142" t="s">
        <v>131</v>
      </c>
      <c r="E142" t="s">
        <v>152</v>
      </c>
      <c r="F142" t="s">
        <v>9</v>
      </c>
      <c r="G142">
        <f t="shared" si="2"/>
        <v>1</v>
      </c>
    </row>
    <row r="143" spans="1:7">
      <c r="A143">
        <v>117</v>
      </c>
      <c r="B143">
        <v>179</v>
      </c>
      <c r="C143" t="s">
        <v>10</v>
      </c>
      <c r="D143" t="s">
        <v>131</v>
      </c>
      <c r="E143" t="s">
        <v>153</v>
      </c>
      <c r="F143" t="s">
        <v>9</v>
      </c>
      <c r="G143">
        <f t="shared" si="2"/>
        <v>0</v>
      </c>
    </row>
    <row r="144" spans="1:7">
      <c r="A144">
        <v>118</v>
      </c>
      <c r="B144">
        <v>137</v>
      </c>
      <c r="C144" t="s">
        <v>6</v>
      </c>
      <c r="D144" t="s">
        <v>131</v>
      </c>
      <c r="E144" t="s">
        <v>154</v>
      </c>
      <c r="F144" t="s">
        <v>9</v>
      </c>
      <c r="G144">
        <f t="shared" si="2"/>
        <v>1</v>
      </c>
    </row>
    <row r="145" spans="1:7">
      <c r="A145">
        <v>119</v>
      </c>
      <c r="B145">
        <v>216</v>
      </c>
      <c r="C145" t="s">
        <v>15</v>
      </c>
      <c r="D145" t="s">
        <v>131</v>
      </c>
      <c r="E145" t="s">
        <v>155</v>
      </c>
      <c r="F145" t="s">
        <v>9</v>
      </c>
      <c r="G145">
        <f t="shared" si="2"/>
        <v>2</v>
      </c>
    </row>
    <row r="146" spans="1:7">
      <c r="A146">
        <v>12</v>
      </c>
      <c r="B146">
        <v>208</v>
      </c>
      <c r="C146" t="s">
        <v>10</v>
      </c>
      <c r="D146" t="s">
        <v>131</v>
      </c>
      <c r="E146" t="s">
        <v>156</v>
      </c>
      <c r="F146" t="s">
        <v>9</v>
      </c>
      <c r="G146">
        <f t="shared" si="2"/>
        <v>0</v>
      </c>
    </row>
    <row r="147" spans="1:7">
      <c r="A147">
        <v>13</v>
      </c>
      <c r="B147">
        <v>209</v>
      </c>
      <c r="C147" t="s">
        <v>10</v>
      </c>
      <c r="D147" t="s">
        <v>131</v>
      </c>
      <c r="E147" t="s">
        <v>157</v>
      </c>
      <c r="F147" t="s">
        <v>9</v>
      </c>
      <c r="G147">
        <f t="shared" si="2"/>
        <v>0</v>
      </c>
    </row>
    <row r="148" spans="1:7">
      <c r="A148">
        <v>14</v>
      </c>
      <c r="B148">
        <v>187</v>
      </c>
      <c r="C148" t="s">
        <v>15</v>
      </c>
      <c r="D148" t="s">
        <v>131</v>
      </c>
      <c r="E148" t="s">
        <v>158</v>
      </c>
      <c r="F148" t="s">
        <v>9</v>
      </c>
      <c r="G148">
        <f t="shared" si="2"/>
        <v>2</v>
      </c>
    </row>
    <row r="149" spans="1:7">
      <c r="A149">
        <v>15</v>
      </c>
      <c r="B149">
        <v>163</v>
      </c>
      <c r="C149" t="s">
        <v>6</v>
      </c>
      <c r="D149" t="s">
        <v>131</v>
      </c>
      <c r="E149" t="s">
        <v>159</v>
      </c>
      <c r="F149" t="s">
        <v>9</v>
      </c>
      <c r="G149">
        <f t="shared" si="2"/>
        <v>1</v>
      </c>
    </row>
    <row r="150" spans="1:7">
      <c r="A150">
        <v>16</v>
      </c>
      <c r="B150">
        <v>182</v>
      </c>
      <c r="C150" t="s">
        <v>15</v>
      </c>
      <c r="D150" t="s">
        <v>131</v>
      </c>
      <c r="E150" t="s">
        <v>160</v>
      </c>
      <c r="F150" t="s">
        <v>9</v>
      </c>
      <c r="G150">
        <f t="shared" si="2"/>
        <v>2</v>
      </c>
    </row>
    <row r="151" spans="1:7">
      <c r="A151">
        <v>17</v>
      </c>
      <c r="B151">
        <v>134</v>
      </c>
      <c r="C151" t="s">
        <v>6</v>
      </c>
      <c r="D151" t="s">
        <v>131</v>
      </c>
      <c r="E151" t="s">
        <v>161</v>
      </c>
      <c r="F151" t="s">
        <v>9</v>
      </c>
      <c r="G151">
        <f t="shared" si="2"/>
        <v>1</v>
      </c>
    </row>
    <row r="152" spans="1:7">
      <c r="A152">
        <v>18</v>
      </c>
      <c r="B152">
        <v>132</v>
      </c>
      <c r="C152" t="s">
        <v>6</v>
      </c>
      <c r="D152" t="s">
        <v>131</v>
      </c>
      <c r="E152" t="s">
        <v>162</v>
      </c>
      <c r="F152" t="s">
        <v>9</v>
      </c>
      <c r="G152">
        <f t="shared" si="2"/>
        <v>1</v>
      </c>
    </row>
    <row r="153" spans="1:7">
      <c r="A153">
        <v>19</v>
      </c>
      <c r="B153">
        <v>195</v>
      </c>
      <c r="C153" t="s">
        <v>10</v>
      </c>
      <c r="D153" t="s">
        <v>131</v>
      </c>
      <c r="E153" t="s">
        <v>163</v>
      </c>
      <c r="F153" t="s">
        <v>9</v>
      </c>
      <c r="G153">
        <f t="shared" si="2"/>
        <v>0</v>
      </c>
    </row>
    <row r="154" spans="1:7">
      <c r="A154">
        <v>2</v>
      </c>
      <c r="B154">
        <v>219</v>
      </c>
      <c r="C154" t="s">
        <v>10</v>
      </c>
      <c r="D154" t="s">
        <v>131</v>
      </c>
      <c r="E154" t="s">
        <v>164</v>
      </c>
      <c r="F154" t="s">
        <v>9</v>
      </c>
      <c r="G154">
        <f t="shared" si="2"/>
        <v>0</v>
      </c>
    </row>
    <row r="155" spans="1:7">
      <c r="A155">
        <v>20</v>
      </c>
      <c r="B155">
        <v>180</v>
      </c>
      <c r="C155" t="s">
        <v>15</v>
      </c>
      <c r="D155" t="s">
        <v>131</v>
      </c>
      <c r="E155" t="s">
        <v>165</v>
      </c>
      <c r="F155" t="s">
        <v>9</v>
      </c>
      <c r="G155">
        <f t="shared" si="2"/>
        <v>2</v>
      </c>
    </row>
    <row r="156" spans="1:7">
      <c r="A156">
        <v>21</v>
      </c>
      <c r="B156">
        <v>218</v>
      </c>
      <c r="C156" t="s">
        <v>6</v>
      </c>
      <c r="D156" t="s">
        <v>131</v>
      </c>
      <c r="E156" t="s">
        <v>166</v>
      </c>
      <c r="F156" t="s">
        <v>9</v>
      </c>
      <c r="G156">
        <f t="shared" si="2"/>
        <v>1</v>
      </c>
    </row>
    <row r="157" spans="1:7">
      <c r="A157">
        <v>22</v>
      </c>
      <c r="B157">
        <v>194</v>
      </c>
      <c r="C157" t="s">
        <v>10</v>
      </c>
      <c r="D157" t="s">
        <v>131</v>
      </c>
      <c r="E157" t="s">
        <v>167</v>
      </c>
      <c r="F157" t="s">
        <v>9</v>
      </c>
      <c r="G157">
        <f t="shared" si="2"/>
        <v>0</v>
      </c>
    </row>
    <row r="158" spans="1:7">
      <c r="A158">
        <v>23</v>
      </c>
      <c r="B158">
        <v>156</v>
      </c>
      <c r="C158" t="s">
        <v>10</v>
      </c>
      <c r="D158" t="s">
        <v>131</v>
      </c>
      <c r="E158" t="s">
        <v>168</v>
      </c>
      <c r="F158" t="s">
        <v>9</v>
      </c>
      <c r="G158">
        <f t="shared" si="2"/>
        <v>0</v>
      </c>
    </row>
    <row r="159" spans="1:7">
      <c r="A159">
        <v>24</v>
      </c>
      <c r="B159">
        <v>136</v>
      </c>
      <c r="C159" t="s">
        <v>10</v>
      </c>
      <c r="D159" t="s">
        <v>131</v>
      </c>
      <c r="E159" t="s">
        <v>169</v>
      </c>
      <c r="F159" t="s">
        <v>9</v>
      </c>
      <c r="G159">
        <f t="shared" si="2"/>
        <v>0</v>
      </c>
    </row>
    <row r="160" spans="1:7">
      <c r="A160">
        <v>25</v>
      </c>
      <c r="B160">
        <v>149</v>
      </c>
      <c r="C160" t="s">
        <v>15</v>
      </c>
      <c r="D160" t="s">
        <v>131</v>
      </c>
      <c r="E160" t="s">
        <v>170</v>
      </c>
      <c r="F160" t="s">
        <v>9</v>
      </c>
      <c r="G160">
        <f t="shared" si="2"/>
        <v>2</v>
      </c>
    </row>
    <row r="161" spans="1:7">
      <c r="A161">
        <v>26</v>
      </c>
      <c r="B161">
        <v>188</v>
      </c>
      <c r="C161" t="s">
        <v>6</v>
      </c>
      <c r="D161" t="s">
        <v>131</v>
      </c>
      <c r="E161" t="s">
        <v>171</v>
      </c>
      <c r="F161" t="s">
        <v>9</v>
      </c>
      <c r="G161">
        <f t="shared" si="2"/>
        <v>1</v>
      </c>
    </row>
    <row r="162" spans="1:7">
      <c r="A162">
        <v>27</v>
      </c>
      <c r="B162">
        <v>220</v>
      </c>
      <c r="C162" t="s">
        <v>15</v>
      </c>
      <c r="D162" t="s">
        <v>131</v>
      </c>
      <c r="E162" t="s">
        <v>172</v>
      </c>
      <c r="F162" t="s">
        <v>9</v>
      </c>
      <c r="G162">
        <f t="shared" si="2"/>
        <v>2</v>
      </c>
    </row>
    <row r="163" spans="1:7">
      <c r="A163">
        <v>28</v>
      </c>
      <c r="B163">
        <v>151</v>
      </c>
      <c r="C163" t="s">
        <v>10</v>
      </c>
      <c r="D163" t="s">
        <v>131</v>
      </c>
      <c r="E163" t="s">
        <v>173</v>
      </c>
      <c r="F163" t="s">
        <v>9</v>
      </c>
      <c r="G163">
        <f t="shared" si="2"/>
        <v>0</v>
      </c>
    </row>
    <row r="164" spans="1:7">
      <c r="A164">
        <v>29</v>
      </c>
      <c r="B164">
        <v>211</v>
      </c>
      <c r="C164" t="s">
        <v>15</v>
      </c>
      <c r="D164" t="s">
        <v>131</v>
      </c>
      <c r="E164" t="s">
        <v>174</v>
      </c>
      <c r="F164" t="s">
        <v>9</v>
      </c>
      <c r="G164">
        <f t="shared" si="2"/>
        <v>2</v>
      </c>
    </row>
    <row r="165" spans="1:7">
      <c r="A165">
        <v>3</v>
      </c>
      <c r="B165">
        <v>143</v>
      </c>
      <c r="C165" t="s">
        <v>15</v>
      </c>
      <c r="D165" t="s">
        <v>131</v>
      </c>
      <c r="E165" t="s">
        <v>175</v>
      </c>
      <c r="F165" t="s">
        <v>9</v>
      </c>
      <c r="G165">
        <f t="shared" si="2"/>
        <v>2</v>
      </c>
    </row>
    <row r="166" spans="1:7">
      <c r="A166">
        <v>30</v>
      </c>
      <c r="B166">
        <v>172</v>
      </c>
      <c r="C166" t="s">
        <v>6</v>
      </c>
      <c r="D166" t="s">
        <v>131</v>
      </c>
      <c r="E166" t="s">
        <v>176</v>
      </c>
      <c r="F166" t="s">
        <v>9</v>
      </c>
      <c r="G166">
        <f t="shared" si="2"/>
        <v>1</v>
      </c>
    </row>
    <row r="167" spans="1:7">
      <c r="A167">
        <v>31</v>
      </c>
      <c r="B167">
        <v>186</v>
      </c>
      <c r="C167" t="s">
        <v>15</v>
      </c>
      <c r="D167" t="s">
        <v>131</v>
      </c>
      <c r="E167" t="s">
        <v>177</v>
      </c>
      <c r="F167" t="s">
        <v>9</v>
      </c>
      <c r="G167">
        <f t="shared" si="2"/>
        <v>2</v>
      </c>
    </row>
    <row r="168" spans="1:7">
      <c r="A168">
        <v>32</v>
      </c>
      <c r="B168">
        <v>142</v>
      </c>
      <c r="C168" t="s">
        <v>15</v>
      </c>
      <c r="D168" t="s">
        <v>131</v>
      </c>
      <c r="E168" t="s">
        <v>178</v>
      </c>
      <c r="F168" t="s">
        <v>9</v>
      </c>
      <c r="G168">
        <f t="shared" si="2"/>
        <v>2</v>
      </c>
    </row>
    <row r="169" spans="1:7">
      <c r="A169">
        <v>33</v>
      </c>
      <c r="B169">
        <v>215</v>
      </c>
      <c r="C169" t="s">
        <v>10</v>
      </c>
      <c r="D169" t="s">
        <v>131</v>
      </c>
      <c r="E169" t="s">
        <v>179</v>
      </c>
      <c r="F169" t="s">
        <v>9</v>
      </c>
      <c r="G169">
        <f t="shared" si="2"/>
        <v>0</v>
      </c>
    </row>
    <row r="170" spans="1:7">
      <c r="A170">
        <v>34</v>
      </c>
      <c r="B170">
        <v>132</v>
      </c>
      <c r="C170" t="s">
        <v>6</v>
      </c>
      <c r="D170" t="s">
        <v>131</v>
      </c>
      <c r="E170" t="s">
        <v>180</v>
      </c>
      <c r="F170" t="s">
        <v>9</v>
      </c>
      <c r="G170">
        <f t="shared" si="2"/>
        <v>1</v>
      </c>
    </row>
    <row r="171" spans="1:7">
      <c r="A171">
        <v>35</v>
      </c>
      <c r="B171">
        <v>169</v>
      </c>
      <c r="C171" t="s">
        <v>6</v>
      </c>
      <c r="D171" t="s">
        <v>131</v>
      </c>
      <c r="E171" t="s">
        <v>181</v>
      </c>
      <c r="F171" t="s">
        <v>9</v>
      </c>
      <c r="G171">
        <f t="shared" si="2"/>
        <v>1</v>
      </c>
    </row>
    <row r="172" spans="1:7">
      <c r="A172">
        <v>36</v>
      </c>
      <c r="B172">
        <v>147</v>
      </c>
      <c r="C172" t="s">
        <v>6</v>
      </c>
      <c r="D172" t="s">
        <v>131</v>
      </c>
      <c r="E172" t="s">
        <v>182</v>
      </c>
      <c r="F172" t="s">
        <v>9</v>
      </c>
      <c r="G172">
        <f t="shared" si="2"/>
        <v>1</v>
      </c>
    </row>
    <row r="173" spans="1:7">
      <c r="A173">
        <v>37</v>
      </c>
      <c r="B173">
        <v>176</v>
      </c>
      <c r="C173" t="s">
        <v>10</v>
      </c>
      <c r="D173" t="s">
        <v>131</v>
      </c>
      <c r="E173" t="s">
        <v>183</v>
      </c>
      <c r="F173" t="s">
        <v>9</v>
      </c>
      <c r="G173">
        <f t="shared" si="2"/>
        <v>0</v>
      </c>
    </row>
    <row r="174" spans="1:7">
      <c r="A174">
        <v>38</v>
      </c>
      <c r="B174">
        <v>173</v>
      </c>
      <c r="C174" t="s">
        <v>6</v>
      </c>
      <c r="D174" t="s">
        <v>131</v>
      </c>
      <c r="E174" t="s">
        <v>184</v>
      </c>
      <c r="F174" t="s">
        <v>9</v>
      </c>
      <c r="G174">
        <f t="shared" si="2"/>
        <v>1</v>
      </c>
    </row>
    <row r="175" spans="1:7">
      <c r="A175">
        <v>39</v>
      </c>
      <c r="B175">
        <v>133</v>
      </c>
      <c r="C175" t="s">
        <v>10</v>
      </c>
      <c r="D175" t="s">
        <v>131</v>
      </c>
      <c r="E175" t="s">
        <v>185</v>
      </c>
      <c r="F175" t="s">
        <v>9</v>
      </c>
      <c r="G175">
        <f t="shared" si="2"/>
        <v>0</v>
      </c>
    </row>
    <row r="176" spans="1:7">
      <c r="A176">
        <v>4</v>
      </c>
      <c r="B176">
        <v>175</v>
      </c>
      <c r="C176" t="s">
        <v>10</v>
      </c>
      <c r="D176" t="s">
        <v>131</v>
      </c>
      <c r="E176" t="s">
        <v>186</v>
      </c>
      <c r="F176" t="s">
        <v>9</v>
      </c>
      <c r="G176">
        <f t="shared" si="2"/>
        <v>0</v>
      </c>
    </row>
    <row r="177" spans="1:7">
      <c r="A177">
        <v>40</v>
      </c>
      <c r="B177">
        <v>201</v>
      </c>
      <c r="C177" t="s">
        <v>10</v>
      </c>
      <c r="D177" t="s">
        <v>131</v>
      </c>
      <c r="E177" t="s">
        <v>187</v>
      </c>
      <c r="F177" t="s">
        <v>9</v>
      </c>
      <c r="G177">
        <f t="shared" si="2"/>
        <v>0</v>
      </c>
    </row>
    <row r="178" spans="1:7">
      <c r="A178">
        <v>41</v>
      </c>
      <c r="B178">
        <v>217</v>
      </c>
      <c r="C178" t="s">
        <v>10</v>
      </c>
      <c r="D178" t="s">
        <v>131</v>
      </c>
      <c r="E178" t="s">
        <v>188</v>
      </c>
      <c r="F178" t="s">
        <v>9</v>
      </c>
      <c r="G178">
        <f t="shared" si="2"/>
        <v>0</v>
      </c>
    </row>
    <row r="179" spans="1:7">
      <c r="A179">
        <v>42</v>
      </c>
      <c r="B179">
        <v>138</v>
      </c>
      <c r="C179" t="s">
        <v>10</v>
      </c>
      <c r="D179" t="s">
        <v>131</v>
      </c>
      <c r="E179" t="s">
        <v>189</v>
      </c>
      <c r="F179" t="s">
        <v>9</v>
      </c>
      <c r="G179">
        <f t="shared" si="2"/>
        <v>0</v>
      </c>
    </row>
    <row r="180" spans="1:7">
      <c r="A180">
        <v>43</v>
      </c>
      <c r="B180">
        <v>173</v>
      </c>
      <c r="C180" t="s">
        <v>6</v>
      </c>
      <c r="D180" t="s">
        <v>131</v>
      </c>
      <c r="E180" t="s">
        <v>190</v>
      </c>
      <c r="F180" t="s">
        <v>9</v>
      </c>
      <c r="G180">
        <f t="shared" si="2"/>
        <v>1</v>
      </c>
    </row>
    <row r="181" spans="1:7">
      <c r="A181">
        <v>44</v>
      </c>
      <c r="B181">
        <v>170</v>
      </c>
      <c r="C181" t="s">
        <v>6</v>
      </c>
      <c r="D181" t="s">
        <v>131</v>
      </c>
      <c r="E181" t="s">
        <v>191</v>
      </c>
      <c r="F181" t="s">
        <v>9</v>
      </c>
      <c r="G181">
        <f t="shared" si="2"/>
        <v>1</v>
      </c>
    </row>
    <row r="182" spans="1:7">
      <c r="A182">
        <v>45</v>
      </c>
      <c r="B182">
        <v>129</v>
      </c>
      <c r="C182" t="s">
        <v>6</v>
      </c>
      <c r="D182" t="s">
        <v>131</v>
      </c>
      <c r="E182" t="s">
        <v>192</v>
      </c>
      <c r="F182" t="s">
        <v>9</v>
      </c>
      <c r="G182">
        <f t="shared" si="2"/>
        <v>1</v>
      </c>
    </row>
    <row r="183" spans="1:7">
      <c r="A183">
        <v>46</v>
      </c>
      <c r="B183">
        <v>157</v>
      </c>
      <c r="C183" t="s">
        <v>6</v>
      </c>
      <c r="D183" t="s">
        <v>131</v>
      </c>
      <c r="E183" t="s">
        <v>193</v>
      </c>
      <c r="F183" t="s">
        <v>9</v>
      </c>
      <c r="G183">
        <f t="shared" si="2"/>
        <v>1</v>
      </c>
    </row>
    <row r="184" spans="1:7">
      <c r="A184">
        <v>47</v>
      </c>
      <c r="B184">
        <v>174</v>
      </c>
      <c r="C184" t="s">
        <v>6</v>
      </c>
      <c r="D184" t="s">
        <v>131</v>
      </c>
      <c r="E184" t="s">
        <v>194</v>
      </c>
      <c r="F184" t="s">
        <v>9</v>
      </c>
      <c r="G184">
        <f t="shared" si="2"/>
        <v>1</v>
      </c>
    </row>
    <row r="185" spans="1:7">
      <c r="A185">
        <v>48</v>
      </c>
      <c r="B185">
        <v>214</v>
      </c>
      <c r="C185" t="s">
        <v>15</v>
      </c>
      <c r="D185" t="s">
        <v>131</v>
      </c>
      <c r="E185" t="s">
        <v>195</v>
      </c>
      <c r="F185" t="s">
        <v>9</v>
      </c>
      <c r="G185">
        <f t="shared" si="2"/>
        <v>2</v>
      </c>
    </row>
    <row r="186" spans="1:7">
      <c r="A186">
        <v>49</v>
      </c>
      <c r="B186">
        <v>164</v>
      </c>
      <c r="C186" t="s">
        <v>6</v>
      </c>
      <c r="D186" t="s">
        <v>131</v>
      </c>
      <c r="E186" t="s">
        <v>196</v>
      </c>
      <c r="F186" t="s">
        <v>9</v>
      </c>
      <c r="G186">
        <f t="shared" si="2"/>
        <v>1</v>
      </c>
    </row>
    <row r="187" spans="1:7">
      <c r="A187">
        <v>5</v>
      </c>
      <c r="B187">
        <v>177</v>
      </c>
      <c r="C187" t="s">
        <v>10</v>
      </c>
      <c r="D187" t="s">
        <v>131</v>
      </c>
      <c r="E187" t="s">
        <v>197</v>
      </c>
      <c r="F187" t="s">
        <v>9</v>
      </c>
      <c r="G187">
        <f t="shared" si="2"/>
        <v>0</v>
      </c>
    </row>
    <row r="188" spans="1:7">
      <c r="A188">
        <v>50</v>
      </c>
      <c r="B188">
        <v>183</v>
      </c>
      <c r="C188" t="s">
        <v>10</v>
      </c>
      <c r="D188" t="s">
        <v>131</v>
      </c>
      <c r="E188" t="s">
        <v>198</v>
      </c>
      <c r="F188" t="s">
        <v>9</v>
      </c>
      <c r="G188">
        <f t="shared" si="2"/>
        <v>0</v>
      </c>
    </row>
    <row r="189" spans="1:7">
      <c r="A189">
        <v>51</v>
      </c>
      <c r="B189">
        <v>152</v>
      </c>
      <c r="C189" t="s">
        <v>10</v>
      </c>
      <c r="D189" t="s">
        <v>131</v>
      </c>
      <c r="E189" t="s">
        <v>199</v>
      </c>
      <c r="F189" t="s">
        <v>9</v>
      </c>
      <c r="G189">
        <f t="shared" si="2"/>
        <v>0</v>
      </c>
    </row>
    <row r="190" spans="1:7">
      <c r="A190">
        <v>52</v>
      </c>
      <c r="B190">
        <v>183</v>
      </c>
      <c r="C190" t="s">
        <v>10</v>
      </c>
      <c r="D190" t="s">
        <v>131</v>
      </c>
      <c r="E190" t="s">
        <v>200</v>
      </c>
      <c r="F190" t="s">
        <v>9</v>
      </c>
      <c r="G190">
        <f t="shared" si="2"/>
        <v>0</v>
      </c>
    </row>
    <row r="191" spans="1:7">
      <c r="A191">
        <v>53</v>
      </c>
      <c r="B191">
        <v>126</v>
      </c>
      <c r="C191" t="s">
        <v>15</v>
      </c>
      <c r="D191" t="s">
        <v>131</v>
      </c>
      <c r="E191" t="s">
        <v>201</v>
      </c>
      <c r="F191" t="s">
        <v>9</v>
      </c>
      <c r="G191">
        <f t="shared" si="2"/>
        <v>2</v>
      </c>
    </row>
    <row r="192" spans="1:7">
      <c r="A192">
        <v>54</v>
      </c>
      <c r="B192">
        <v>176</v>
      </c>
      <c r="C192" t="s">
        <v>6</v>
      </c>
      <c r="D192" t="s">
        <v>131</v>
      </c>
      <c r="E192" t="s">
        <v>202</v>
      </c>
      <c r="F192" t="s">
        <v>9</v>
      </c>
      <c r="G192">
        <f t="shared" si="2"/>
        <v>1</v>
      </c>
    </row>
    <row r="193" spans="1:7">
      <c r="A193">
        <v>55</v>
      </c>
      <c r="B193">
        <v>205</v>
      </c>
      <c r="C193" t="s">
        <v>10</v>
      </c>
      <c r="D193" t="s">
        <v>131</v>
      </c>
      <c r="E193" t="s">
        <v>203</v>
      </c>
      <c r="F193" t="s">
        <v>9</v>
      </c>
      <c r="G193">
        <f t="shared" si="2"/>
        <v>0</v>
      </c>
    </row>
    <row r="194" spans="1:7">
      <c r="A194">
        <v>56</v>
      </c>
      <c r="B194">
        <v>130</v>
      </c>
      <c r="C194" t="s">
        <v>15</v>
      </c>
      <c r="D194" t="s">
        <v>131</v>
      </c>
      <c r="E194" t="s">
        <v>204</v>
      </c>
      <c r="F194" t="s">
        <v>9</v>
      </c>
      <c r="G194">
        <f t="shared" si="2"/>
        <v>2</v>
      </c>
    </row>
    <row r="195" spans="1:7">
      <c r="A195">
        <v>57</v>
      </c>
      <c r="B195">
        <v>135</v>
      </c>
      <c r="C195" t="s">
        <v>10</v>
      </c>
      <c r="D195" t="s">
        <v>131</v>
      </c>
      <c r="E195" t="s">
        <v>205</v>
      </c>
      <c r="F195" t="s">
        <v>9</v>
      </c>
      <c r="G195">
        <f t="shared" ref="G195:G258" si="3">IF(C195="Plus",2,IF(C195="PrePlus",1,0))</f>
        <v>0</v>
      </c>
    </row>
    <row r="196" spans="1:7">
      <c r="A196">
        <v>58</v>
      </c>
      <c r="B196">
        <v>199</v>
      </c>
      <c r="C196" t="s">
        <v>15</v>
      </c>
      <c r="D196" t="s">
        <v>131</v>
      </c>
      <c r="E196" t="s">
        <v>206</v>
      </c>
      <c r="F196" t="s">
        <v>9</v>
      </c>
      <c r="G196">
        <f t="shared" si="3"/>
        <v>2</v>
      </c>
    </row>
    <row r="197" spans="1:7">
      <c r="A197">
        <v>59</v>
      </c>
      <c r="B197">
        <v>185</v>
      </c>
      <c r="C197" t="s">
        <v>6</v>
      </c>
      <c r="D197" t="s">
        <v>131</v>
      </c>
      <c r="E197" t="s">
        <v>207</v>
      </c>
      <c r="F197" t="s">
        <v>9</v>
      </c>
      <c r="G197">
        <f t="shared" si="3"/>
        <v>1</v>
      </c>
    </row>
    <row r="198" spans="1:7">
      <c r="A198">
        <v>6</v>
      </c>
      <c r="B198">
        <v>198</v>
      </c>
      <c r="C198" t="s">
        <v>10</v>
      </c>
      <c r="D198" t="s">
        <v>131</v>
      </c>
      <c r="E198" t="s">
        <v>208</v>
      </c>
      <c r="F198" t="s">
        <v>9</v>
      </c>
      <c r="G198">
        <f t="shared" si="3"/>
        <v>0</v>
      </c>
    </row>
    <row r="199" spans="1:7">
      <c r="A199">
        <v>60</v>
      </c>
      <c r="B199">
        <v>202</v>
      </c>
      <c r="C199" t="s">
        <v>10</v>
      </c>
      <c r="D199" t="s">
        <v>131</v>
      </c>
      <c r="E199" t="s">
        <v>209</v>
      </c>
      <c r="F199" t="s">
        <v>9</v>
      </c>
      <c r="G199">
        <f t="shared" si="3"/>
        <v>0</v>
      </c>
    </row>
    <row r="200" spans="1:7">
      <c r="A200">
        <v>61</v>
      </c>
      <c r="B200">
        <v>196</v>
      </c>
      <c r="C200" t="s">
        <v>10</v>
      </c>
      <c r="D200" t="s">
        <v>131</v>
      </c>
      <c r="E200" t="s">
        <v>210</v>
      </c>
      <c r="F200" t="s">
        <v>9</v>
      </c>
      <c r="G200">
        <f t="shared" si="3"/>
        <v>0</v>
      </c>
    </row>
    <row r="201" spans="1:7">
      <c r="A201">
        <v>62</v>
      </c>
      <c r="B201">
        <v>189</v>
      </c>
      <c r="C201" t="s">
        <v>10</v>
      </c>
      <c r="D201" t="s">
        <v>131</v>
      </c>
      <c r="E201" t="s">
        <v>211</v>
      </c>
      <c r="F201" t="s">
        <v>9</v>
      </c>
      <c r="G201">
        <f t="shared" si="3"/>
        <v>0</v>
      </c>
    </row>
    <row r="202" spans="1:7">
      <c r="A202">
        <v>63</v>
      </c>
      <c r="B202">
        <v>207</v>
      </c>
      <c r="C202" t="s">
        <v>15</v>
      </c>
      <c r="D202" t="s">
        <v>131</v>
      </c>
      <c r="E202" t="s">
        <v>212</v>
      </c>
      <c r="F202" t="s">
        <v>9</v>
      </c>
      <c r="G202">
        <f t="shared" si="3"/>
        <v>2</v>
      </c>
    </row>
    <row r="203" spans="1:7">
      <c r="A203">
        <v>64</v>
      </c>
      <c r="B203">
        <v>159</v>
      </c>
      <c r="C203" t="s">
        <v>15</v>
      </c>
      <c r="D203" t="s">
        <v>131</v>
      </c>
      <c r="E203" t="s">
        <v>213</v>
      </c>
      <c r="F203" t="s">
        <v>9</v>
      </c>
      <c r="G203">
        <f t="shared" si="3"/>
        <v>2</v>
      </c>
    </row>
    <row r="204" spans="1:7">
      <c r="A204">
        <v>65</v>
      </c>
      <c r="B204">
        <v>153</v>
      </c>
      <c r="C204" t="s">
        <v>15</v>
      </c>
      <c r="D204" t="s">
        <v>131</v>
      </c>
      <c r="E204" t="s">
        <v>214</v>
      </c>
      <c r="F204" t="s">
        <v>9</v>
      </c>
      <c r="G204">
        <f t="shared" si="3"/>
        <v>2</v>
      </c>
    </row>
    <row r="205" spans="1:7">
      <c r="A205">
        <v>66</v>
      </c>
      <c r="B205">
        <v>197</v>
      </c>
      <c r="C205" t="s">
        <v>10</v>
      </c>
      <c r="D205" t="s">
        <v>131</v>
      </c>
      <c r="E205" t="s">
        <v>215</v>
      </c>
      <c r="F205" t="s">
        <v>9</v>
      </c>
      <c r="G205">
        <f t="shared" si="3"/>
        <v>0</v>
      </c>
    </row>
    <row r="206" spans="1:7">
      <c r="A206">
        <v>67</v>
      </c>
      <c r="B206">
        <v>192</v>
      </c>
      <c r="C206" t="s">
        <v>10</v>
      </c>
      <c r="D206" t="s">
        <v>131</v>
      </c>
      <c r="E206" t="s">
        <v>216</v>
      </c>
      <c r="F206" t="s">
        <v>9</v>
      </c>
      <c r="G206">
        <f t="shared" si="3"/>
        <v>0</v>
      </c>
    </row>
    <row r="207" spans="1:7">
      <c r="A207">
        <v>68</v>
      </c>
      <c r="B207">
        <v>139</v>
      </c>
      <c r="C207" t="s">
        <v>10</v>
      </c>
      <c r="D207" t="s">
        <v>131</v>
      </c>
      <c r="E207" t="s">
        <v>217</v>
      </c>
      <c r="F207" t="s">
        <v>9</v>
      </c>
      <c r="G207">
        <f t="shared" si="3"/>
        <v>0</v>
      </c>
    </row>
    <row r="208" spans="1:7">
      <c r="A208">
        <v>69</v>
      </c>
      <c r="B208">
        <v>193</v>
      </c>
      <c r="C208" t="s">
        <v>6</v>
      </c>
      <c r="D208" t="s">
        <v>131</v>
      </c>
      <c r="E208" t="s">
        <v>218</v>
      </c>
      <c r="F208" t="s">
        <v>9</v>
      </c>
      <c r="G208">
        <f t="shared" si="3"/>
        <v>1</v>
      </c>
    </row>
    <row r="209" spans="1:7">
      <c r="A209">
        <v>7</v>
      </c>
      <c r="B209">
        <v>213</v>
      </c>
      <c r="C209" t="s">
        <v>10</v>
      </c>
      <c r="D209" t="s">
        <v>131</v>
      </c>
      <c r="E209" t="s">
        <v>219</v>
      </c>
      <c r="F209" t="s">
        <v>9</v>
      </c>
      <c r="G209">
        <f t="shared" si="3"/>
        <v>0</v>
      </c>
    </row>
    <row r="210" spans="1:7">
      <c r="A210">
        <v>70</v>
      </c>
      <c r="B210">
        <v>212</v>
      </c>
      <c r="C210" t="s">
        <v>6</v>
      </c>
      <c r="D210" t="s">
        <v>131</v>
      </c>
      <c r="E210" t="s">
        <v>220</v>
      </c>
      <c r="F210" t="s">
        <v>9</v>
      </c>
      <c r="G210">
        <f t="shared" si="3"/>
        <v>1</v>
      </c>
    </row>
    <row r="211" spans="1:7">
      <c r="A211">
        <v>71</v>
      </c>
      <c r="B211">
        <v>171</v>
      </c>
      <c r="C211" t="s">
        <v>6</v>
      </c>
      <c r="D211" t="s">
        <v>131</v>
      </c>
      <c r="E211" t="s">
        <v>221</v>
      </c>
      <c r="F211" t="s">
        <v>9</v>
      </c>
      <c r="G211">
        <f t="shared" si="3"/>
        <v>1</v>
      </c>
    </row>
    <row r="212" spans="1:7">
      <c r="A212">
        <v>72</v>
      </c>
      <c r="B212">
        <v>178</v>
      </c>
      <c r="C212" t="s">
        <v>10</v>
      </c>
      <c r="D212" t="s">
        <v>131</v>
      </c>
      <c r="E212" t="s">
        <v>222</v>
      </c>
      <c r="F212" t="s">
        <v>9</v>
      </c>
      <c r="G212">
        <f t="shared" si="3"/>
        <v>0</v>
      </c>
    </row>
    <row r="213" spans="1:7">
      <c r="A213">
        <v>73</v>
      </c>
      <c r="B213">
        <v>127</v>
      </c>
      <c r="C213" t="s">
        <v>15</v>
      </c>
      <c r="D213" t="s">
        <v>131</v>
      </c>
      <c r="E213" t="s">
        <v>223</v>
      </c>
      <c r="F213" t="s">
        <v>9</v>
      </c>
      <c r="G213">
        <f t="shared" si="3"/>
        <v>2</v>
      </c>
    </row>
    <row r="214" spans="1:7">
      <c r="A214">
        <v>74</v>
      </c>
      <c r="B214">
        <v>191</v>
      </c>
      <c r="C214" t="s">
        <v>15</v>
      </c>
      <c r="D214" t="s">
        <v>131</v>
      </c>
      <c r="E214" t="s">
        <v>224</v>
      </c>
      <c r="F214" t="s">
        <v>9</v>
      </c>
      <c r="G214">
        <f t="shared" si="3"/>
        <v>2</v>
      </c>
    </row>
    <row r="215" spans="1:7">
      <c r="A215">
        <v>75</v>
      </c>
      <c r="B215">
        <v>200</v>
      </c>
      <c r="C215" t="s">
        <v>15</v>
      </c>
      <c r="D215" t="s">
        <v>131</v>
      </c>
      <c r="E215" t="s">
        <v>225</v>
      </c>
      <c r="F215" t="s">
        <v>9</v>
      </c>
      <c r="G215">
        <f t="shared" si="3"/>
        <v>2</v>
      </c>
    </row>
    <row r="216" spans="1:7">
      <c r="A216">
        <v>76</v>
      </c>
      <c r="B216">
        <v>125</v>
      </c>
      <c r="C216" t="s">
        <v>6</v>
      </c>
      <c r="D216" t="s">
        <v>131</v>
      </c>
      <c r="E216" t="s">
        <v>226</v>
      </c>
      <c r="F216" t="s">
        <v>9</v>
      </c>
      <c r="G216">
        <f t="shared" si="3"/>
        <v>1</v>
      </c>
    </row>
    <row r="217" spans="1:7">
      <c r="A217">
        <v>77</v>
      </c>
      <c r="B217">
        <v>185</v>
      </c>
      <c r="C217" t="s">
        <v>6</v>
      </c>
      <c r="D217" t="s">
        <v>131</v>
      </c>
      <c r="E217" t="s">
        <v>227</v>
      </c>
      <c r="F217" t="s">
        <v>9</v>
      </c>
      <c r="G217">
        <f t="shared" si="3"/>
        <v>1</v>
      </c>
    </row>
    <row r="218" spans="1:7">
      <c r="A218">
        <v>78</v>
      </c>
      <c r="B218">
        <v>190</v>
      </c>
      <c r="C218" t="s">
        <v>10</v>
      </c>
      <c r="D218" t="s">
        <v>131</v>
      </c>
      <c r="E218" t="s">
        <v>228</v>
      </c>
      <c r="F218" t="s">
        <v>9</v>
      </c>
      <c r="G218">
        <f t="shared" si="3"/>
        <v>0</v>
      </c>
    </row>
    <row r="219" spans="1:7">
      <c r="A219">
        <v>79</v>
      </c>
      <c r="B219">
        <v>210</v>
      </c>
      <c r="C219" t="s">
        <v>6</v>
      </c>
      <c r="D219" t="s">
        <v>131</v>
      </c>
      <c r="E219" t="s">
        <v>229</v>
      </c>
      <c r="F219" t="s">
        <v>9</v>
      </c>
      <c r="G219">
        <f t="shared" si="3"/>
        <v>1</v>
      </c>
    </row>
    <row r="220" spans="1:7">
      <c r="A220">
        <v>8</v>
      </c>
      <c r="B220">
        <v>139</v>
      </c>
      <c r="C220" t="s">
        <v>10</v>
      </c>
      <c r="D220" t="s">
        <v>131</v>
      </c>
      <c r="E220" t="s">
        <v>230</v>
      </c>
      <c r="F220" t="s">
        <v>9</v>
      </c>
      <c r="G220">
        <f t="shared" si="3"/>
        <v>0</v>
      </c>
    </row>
    <row r="221" spans="1:7">
      <c r="A221">
        <v>80</v>
      </c>
      <c r="B221">
        <v>129</v>
      </c>
      <c r="C221" t="s">
        <v>6</v>
      </c>
      <c r="D221" t="s">
        <v>131</v>
      </c>
      <c r="E221" t="s">
        <v>231</v>
      </c>
      <c r="F221" t="s">
        <v>9</v>
      </c>
      <c r="G221">
        <f t="shared" si="3"/>
        <v>1</v>
      </c>
    </row>
    <row r="222" spans="1:7">
      <c r="A222">
        <v>81</v>
      </c>
      <c r="B222">
        <v>160</v>
      </c>
      <c r="C222" t="s">
        <v>10</v>
      </c>
      <c r="D222" t="s">
        <v>131</v>
      </c>
      <c r="E222" t="s">
        <v>232</v>
      </c>
      <c r="F222" t="s">
        <v>9</v>
      </c>
      <c r="G222">
        <f t="shared" si="3"/>
        <v>0</v>
      </c>
    </row>
    <row r="223" spans="1:7">
      <c r="A223">
        <v>82</v>
      </c>
      <c r="B223">
        <v>141</v>
      </c>
      <c r="C223" t="s">
        <v>15</v>
      </c>
      <c r="D223" t="s">
        <v>131</v>
      </c>
      <c r="E223" t="s">
        <v>233</v>
      </c>
      <c r="F223" t="s">
        <v>9</v>
      </c>
      <c r="G223">
        <f t="shared" si="3"/>
        <v>2</v>
      </c>
    </row>
    <row r="224" spans="1:7">
      <c r="A224">
        <v>83</v>
      </c>
      <c r="B224">
        <v>140</v>
      </c>
      <c r="C224" t="s">
        <v>6</v>
      </c>
      <c r="D224" t="s">
        <v>131</v>
      </c>
      <c r="E224" t="s">
        <v>234</v>
      </c>
      <c r="F224" t="s">
        <v>9</v>
      </c>
      <c r="G224">
        <f t="shared" si="3"/>
        <v>1</v>
      </c>
    </row>
    <row r="225" spans="1:7">
      <c r="A225">
        <v>84</v>
      </c>
      <c r="B225">
        <v>146</v>
      </c>
      <c r="C225" t="s">
        <v>6</v>
      </c>
      <c r="D225" t="s">
        <v>131</v>
      </c>
      <c r="E225" t="s">
        <v>235</v>
      </c>
      <c r="F225" t="s">
        <v>9</v>
      </c>
      <c r="G225">
        <f t="shared" si="3"/>
        <v>1</v>
      </c>
    </row>
    <row r="226" spans="1:7">
      <c r="A226">
        <v>85</v>
      </c>
      <c r="B226">
        <v>128</v>
      </c>
      <c r="C226" t="s">
        <v>10</v>
      </c>
      <c r="D226" t="s">
        <v>131</v>
      </c>
      <c r="E226" t="s">
        <v>236</v>
      </c>
      <c r="F226" t="s">
        <v>9</v>
      </c>
      <c r="G226">
        <f t="shared" si="3"/>
        <v>0</v>
      </c>
    </row>
    <row r="227" spans="1:7">
      <c r="A227">
        <v>86</v>
      </c>
      <c r="B227">
        <v>170</v>
      </c>
      <c r="C227" t="s">
        <v>10</v>
      </c>
      <c r="D227" t="s">
        <v>131</v>
      </c>
      <c r="E227" t="s">
        <v>237</v>
      </c>
      <c r="F227" t="s">
        <v>9</v>
      </c>
      <c r="G227">
        <f t="shared" si="3"/>
        <v>0</v>
      </c>
    </row>
    <row r="228" spans="1:7">
      <c r="A228">
        <v>87</v>
      </c>
      <c r="B228">
        <v>181</v>
      </c>
      <c r="C228" t="s">
        <v>15</v>
      </c>
      <c r="D228" t="s">
        <v>131</v>
      </c>
      <c r="E228" t="s">
        <v>238</v>
      </c>
      <c r="F228" t="s">
        <v>9</v>
      </c>
      <c r="G228">
        <f t="shared" si="3"/>
        <v>2</v>
      </c>
    </row>
    <row r="229" spans="1:7">
      <c r="A229">
        <v>88</v>
      </c>
      <c r="B229">
        <v>159</v>
      </c>
      <c r="C229" t="s">
        <v>6</v>
      </c>
      <c r="D229" t="s">
        <v>131</v>
      </c>
      <c r="E229" t="s">
        <v>239</v>
      </c>
      <c r="F229" t="s">
        <v>9</v>
      </c>
      <c r="G229">
        <f t="shared" si="3"/>
        <v>1</v>
      </c>
    </row>
    <row r="230" spans="1:7">
      <c r="A230">
        <v>89</v>
      </c>
      <c r="B230">
        <v>161</v>
      </c>
      <c r="C230" t="s">
        <v>10</v>
      </c>
      <c r="D230" t="s">
        <v>131</v>
      </c>
      <c r="E230" t="s">
        <v>240</v>
      </c>
      <c r="F230" t="s">
        <v>9</v>
      </c>
      <c r="G230">
        <f t="shared" si="3"/>
        <v>0</v>
      </c>
    </row>
    <row r="231" spans="1:7">
      <c r="A231">
        <v>9</v>
      </c>
      <c r="B231">
        <v>174</v>
      </c>
      <c r="C231" t="s">
        <v>10</v>
      </c>
      <c r="D231" t="s">
        <v>131</v>
      </c>
      <c r="E231" t="s">
        <v>241</v>
      </c>
      <c r="F231" t="s">
        <v>9</v>
      </c>
      <c r="G231">
        <f t="shared" si="3"/>
        <v>0</v>
      </c>
    </row>
    <row r="232" spans="1:7">
      <c r="A232">
        <v>90</v>
      </c>
      <c r="B232">
        <v>131</v>
      </c>
      <c r="C232" t="s">
        <v>10</v>
      </c>
      <c r="D232" t="s">
        <v>131</v>
      </c>
      <c r="E232" t="s">
        <v>242</v>
      </c>
      <c r="F232" t="s">
        <v>9</v>
      </c>
      <c r="G232">
        <f t="shared" si="3"/>
        <v>0</v>
      </c>
    </row>
    <row r="233" spans="1:7">
      <c r="A233">
        <v>91</v>
      </c>
      <c r="B233">
        <v>204</v>
      </c>
      <c r="C233" t="s">
        <v>10</v>
      </c>
      <c r="D233" t="s">
        <v>131</v>
      </c>
      <c r="E233" t="s">
        <v>243</v>
      </c>
      <c r="F233" t="s">
        <v>9</v>
      </c>
      <c r="G233">
        <f t="shared" si="3"/>
        <v>0</v>
      </c>
    </row>
    <row r="234" spans="1:7">
      <c r="A234">
        <v>92</v>
      </c>
      <c r="B234">
        <v>145</v>
      </c>
      <c r="C234" t="s">
        <v>15</v>
      </c>
      <c r="D234" t="s">
        <v>131</v>
      </c>
      <c r="E234" t="s">
        <v>244</v>
      </c>
      <c r="F234" t="s">
        <v>9</v>
      </c>
      <c r="G234">
        <f t="shared" si="3"/>
        <v>2</v>
      </c>
    </row>
    <row r="235" spans="1:7">
      <c r="A235">
        <v>93</v>
      </c>
      <c r="B235">
        <v>196</v>
      </c>
      <c r="C235" t="s">
        <v>10</v>
      </c>
      <c r="D235" t="s">
        <v>131</v>
      </c>
      <c r="E235" t="s">
        <v>245</v>
      </c>
      <c r="F235" t="s">
        <v>9</v>
      </c>
      <c r="G235">
        <f t="shared" si="3"/>
        <v>0</v>
      </c>
    </row>
    <row r="236" spans="1:7">
      <c r="A236">
        <v>94</v>
      </c>
      <c r="B236">
        <v>148</v>
      </c>
      <c r="C236" t="s">
        <v>6</v>
      </c>
      <c r="D236" t="s">
        <v>131</v>
      </c>
      <c r="E236" t="s">
        <v>246</v>
      </c>
      <c r="F236" t="s">
        <v>9</v>
      </c>
      <c r="G236">
        <f t="shared" si="3"/>
        <v>1</v>
      </c>
    </row>
    <row r="237" spans="1:7">
      <c r="A237">
        <v>95</v>
      </c>
      <c r="B237">
        <v>214</v>
      </c>
      <c r="C237" t="s">
        <v>15</v>
      </c>
      <c r="D237" t="s">
        <v>131</v>
      </c>
      <c r="E237" t="s">
        <v>247</v>
      </c>
      <c r="F237" t="s">
        <v>9</v>
      </c>
      <c r="G237">
        <f t="shared" si="3"/>
        <v>2</v>
      </c>
    </row>
    <row r="238" spans="1:7">
      <c r="A238">
        <v>96</v>
      </c>
      <c r="B238">
        <v>152</v>
      </c>
      <c r="C238" t="s">
        <v>10</v>
      </c>
      <c r="D238" t="s">
        <v>131</v>
      </c>
      <c r="E238" t="s">
        <v>248</v>
      </c>
      <c r="F238" t="s">
        <v>9</v>
      </c>
      <c r="G238">
        <f t="shared" si="3"/>
        <v>0</v>
      </c>
    </row>
    <row r="239" spans="1:7">
      <c r="A239">
        <v>97</v>
      </c>
      <c r="B239">
        <v>155</v>
      </c>
      <c r="C239" t="s">
        <v>6</v>
      </c>
      <c r="D239" t="s">
        <v>131</v>
      </c>
      <c r="E239" t="s">
        <v>249</v>
      </c>
      <c r="F239" t="s">
        <v>9</v>
      </c>
      <c r="G239">
        <f t="shared" si="3"/>
        <v>1</v>
      </c>
    </row>
    <row r="240" spans="1:7">
      <c r="A240">
        <v>98</v>
      </c>
      <c r="B240">
        <v>142</v>
      </c>
      <c r="C240" t="s">
        <v>15</v>
      </c>
      <c r="D240" t="s">
        <v>131</v>
      </c>
      <c r="E240" t="s">
        <v>250</v>
      </c>
      <c r="F240" t="s">
        <v>9</v>
      </c>
      <c r="G240">
        <f t="shared" si="3"/>
        <v>2</v>
      </c>
    </row>
    <row r="241" spans="1:7">
      <c r="A241">
        <v>99</v>
      </c>
      <c r="B241">
        <v>121</v>
      </c>
      <c r="C241" t="s">
        <v>6</v>
      </c>
      <c r="D241" t="s">
        <v>131</v>
      </c>
      <c r="E241" t="s">
        <v>251</v>
      </c>
      <c r="F241" t="s">
        <v>9</v>
      </c>
      <c r="G241">
        <f t="shared" si="3"/>
        <v>1</v>
      </c>
    </row>
    <row r="242" spans="1:7">
      <c r="A242">
        <v>0</v>
      </c>
      <c r="B242">
        <v>165</v>
      </c>
      <c r="C242" t="s">
        <v>6</v>
      </c>
      <c r="D242" t="s">
        <v>252</v>
      </c>
      <c r="E242" t="s">
        <v>253</v>
      </c>
      <c r="F242" t="s">
        <v>9</v>
      </c>
      <c r="G242">
        <f t="shared" si="3"/>
        <v>1</v>
      </c>
    </row>
    <row r="243" spans="1:7">
      <c r="A243">
        <v>1</v>
      </c>
      <c r="B243">
        <v>194</v>
      </c>
      <c r="C243" t="s">
        <v>10</v>
      </c>
      <c r="D243" t="s">
        <v>252</v>
      </c>
      <c r="E243" t="s">
        <v>254</v>
      </c>
      <c r="F243" t="s">
        <v>9</v>
      </c>
      <c r="G243">
        <f t="shared" si="3"/>
        <v>0</v>
      </c>
    </row>
    <row r="244" spans="1:7">
      <c r="A244">
        <v>10</v>
      </c>
      <c r="B244">
        <v>206</v>
      </c>
      <c r="C244" t="s">
        <v>10</v>
      </c>
      <c r="D244" t="s">
        <v>252</v>
      </c>
      <c r="E244" t="s">
        <v>255</v>
      </c>
      <c r="F244" t="s">
        <v>9</v>
      </c>
      <c r="G244">
        <f t="shared" si="3"/>
        <v>0</v>
      </c>
    </row>
    <row r="245" spans="1:7">
      <c r="A245">
        <v>100</v>
      </c>
      <c r="B245">
        <v>124</v>
      </c>
      <c r="C245" t="s">
        <v>10</v>
      </c>
      <c r="D245" t="s">
        <v>252</v>
      </c>
      <c r="E245" t="s">
        <v>256</v>
      </c>
      <c r="F245" t="s">
        <v>9</v>
      </c>
      <c r="G245">
        <f t="shared" si="3"/>
        <v>0</v>
      </c>
    </row>
    <row r="246" spans="1:7">
      <c r="A246">
        <v>101</v>
      </c>
      <c r="B246">
        <v>203</v>
      </c>
      <c r="C246" t="s">
        <v>6</v>
      </c>
      <c r="D246" t="s">
        <v>252</v>
      </c>
      <c r="E246" t="s">
        <v>257</v>
      </c>
      <c r="F246" t="s">
        <v>9</v>
      </c>
      <c r="G246">
        <f t="shared" si="3"/>
        <v>1</v>
      </c>
    </row>
    <row r="247" spans="1:7">
      <c r="A247">
        <v>102</v>
      </c>
      <c r="B247">
        <v>158</v>
      </c>
      <c r="C247" t="s">
        <v>15</v>
      </c>
      <c r="D247" t="s">
        <v>252</v>
      </c>
      <c r="E247" t="s">
        <v>258</v>
      </c>
      <c r="F247" t="s">
        <v>9</v>
      </c>
      <c r="G247">
        <f t="shared" si="3"/>
        <v>2</v>
      </c>
    </row>
    <row r="248" spans="1:7">
      <c r="A248">
        <v>103</v>
      </c>
      <c r="B248">
        <v>122</v>
      </c>
      <c r="C248" t="s">
        <v>6</v>
      </c>
      <c r="D248" t="s">
        <v>252</v>
      </c>
      <c r="E248" t="s">
        <v>259</v>
      </c>
      <c r="F248" t="s">
        <v>9</v>
      </c>
      <c r="G248">
        <f t="shared" si="3"/>
        <v>1</v>
      </c>
    </row>
    <row r="249" spans="1:7">
      <c r="A249">
        <v>104</v>
      </c>
      <c r="B249">
        <v>123</v>
      </c>
      <c r="C249" t="s">
        <v>6</v>
      </c>
      <c r="D249" t="s">
        <v>252</v>
      </c>
      <c r="E249" t="s">
        <v>260</v>
      </c>
      <c r="F249" t="s">
        <v>9</v>
      </c>
      <c r="G249">
        <f t="shared" si="3"/>
        <v>1</v>
      </c>
    </row>
    <row r="250" spans="1:7">
      <c r="A250">
        <v>105</v>
      </c>
      <c r="B250">
        <v>166</v>
      </c>
      <c r="C250" t="s">
        <v>10</v>
      </c>
      <c r="D250" t="s">
        <v>252</v>
      </c>
      <c r="E250" t="s">
        <v>261</v>
      </c>
      <c r="F250" t="s">
        <v>9</v>
      </c>
      <c r="G250">
        <f t="shared" si="3"/>
        <v>0</v>
      </c>
    </row>
    <row r="251" spans="1:7">
      <c r="A251">
        <v>106</v>
      </c>
      <c r="B251">
        <v>178</v>
      </c>
      <c r="C251" t="s">
        <v>10</v>
      </c>
      <c r="D251" t="s">
        <v>252</v>
      </c>
      <c r="E251" t="s">
        <v>262</v>
      </c>
      <c r="F251" t="s">
        <v>9</v>
      </c>
      <c r="G251">
        <f t="shared" si="3"/>
        <v>0</v>
      </c>
    </row>
    <row r="252" spans="1:7">
      <c r="A252">
        <v>107</v>
      </c>
      <c r="B252">
        <v>161</v>
      </c>
      <c r="C252" t="s">
        <v>10</v>
      </c>
      <c r="D252" t="s">
        <v>252</v>
      </c>
      <c r="E252" t="s">
        <v>263</v>
      </c>
      <c r="F252" t="s">
        <v>9</v>
      </c>
      <c r="G252">
        <f t="shared" si="3"/>
        <v>0</v>
      </c>
    </row>
    <row r="253" spans="1:7">
      <c r="A253">
        <v>108</v>
      </c>
      <c r="B253">
        <v>150</v>
      </c>
      <c r="C253" t="s">
        <v>10</v>
      </c>
      <c r="D253" t="s">
        <v>252</v>
      </c>
      <c r="E253" t="s">
        <v>264</v>
      </c>
      <c r="F253" t="s">
        <v>9</v>
      </c>
      <c r="G253">
        <f t="shared" si="3"/>
        <v>0</v>
      </c>
    </row>
    <row r="254" spans="1:7">
      <c r="A254">
        <v>109</v>
      </c>
      <c r="B254">
        <v>123</v>
      </c>
      <c r="C254" t="s">
        <v>6</v>
      </c>
      <c r="D254" t="s">
        <v>252</v>
      </c>
      <c r="E254" t="s">
        <v>265</v>
      </c>
      <c r="F254" t="s">
        <v>9</v>
      </c>
      <c r="G254">
        <f t="shared" si="3"/>
        <v>1</v>
      </c>
    </row>
    <row r="255" spans="1:7">
      <c r="A255">
        <v>11</v>
      </c>
      <c r="B255">
        <v>162</v>
      </c>
      <c r="C255" t="s">
        <v>6</v>
      </c>
      <c r="D255" t="s">
        <v>252</v>
      </c>
      <c r="E255" t="s">
        <v>266</v>
      </c>
      <c r="F255" t="s">
        <v>9</v>
      </c>
      <c r="G255">
        <f t="shared" si="3"/>
        <v>1</v>
      </c>
    </row>
    <row r="256" spans="1:7">
      <c r="A256">
        <v>110</v>
      </c>
      <c r="B256">
        <v>180</v>
      </c>
      <c r="C256" t="s">
        <v>15</v>
      </c>
      <c r="D256" t="s">
        <v>252</v>
      </c>
      <c r="E256" t="s">
        <v>267</v>
      </c>
      <c r="F256" t="s">
        <v>9</v>
      </c>
      <c r="G256">
        <f t="shared" si="3"/>
        <v>2</v>
      </c>
    </row>
    <row r="257" spans="1:7">
      <c r="A257">
        <v>111</v>
      </c>
      <c r="B257">
        <v>167</v>
      </c>
      <c r="C257" t="s">
        <v>6</v>
      </c>
      <c r="D257" t="s">
        <v>252</v>
      </c>
      <c r="E257" t="s">
        <v>268</v>
      </c>
      <c r="F257" t="s">
        <v>9</v>
      </c>
      <c r="G257">
        <f t="shared" si="3"/>
        <v>1</v>
      </c>
    </row>
    <row r="258" spans="1:7">
      <c r="A258">
        <v>112</v>
      </c>
      <c r="B258">
        <v>144</v>
      </c>
      <c r="C258" t="s">
        <v>10</v>
      </c>
      <c r="D258" t="s">
        <v>252</v>
      </c>
      <c r="E258" t="s">
        <v>269</v>
      </c>
      <c r="F258" t="s">
        <v>9</v>
      </c>
      <c r="G258">
        <f t="shared" si="3"/>
        <v>0</v>
      </c>
    </row>
    <row r="259" spans="1:7">
      <c r="A259">
        <v>113</v>
      </c>
      <c r="B259">
        <v>154</v>
      </c>
      <c r="C259" t="s">
        <v>10</v>
      </c>
      <c r="D259" t="s">
        <v>252</v>
      </c>
      <c r="E259" t="s">
        <v>270</v>
      </c>
      <c r="F259" t="s">
        <v>9</v>
      </c>
      <c r="G259">
        <f t="shared" ref="G259:G322" si="4">IF(C259="Plus",2,IF(C259="PrePlus",1,0))</f>
        <v>0</v>
      </c>
    </row>
    <row r="260" spans="1:7">
      <c r="A260">
        <v>114</v>
      </c>
      <c r="B260">
        <v>184</v>
      </c>
      <c r="C260" t="s">
        <v>10</v>
      </c>
      <c r="D260" t="s">
        <v>252</v>
      </c>
      <c r="E260" t="s">
        <v>271</v>
      </c>
      <c r="F260" t="s">
        <v>9</v>
      </c>
      <c r="G260">
        <f t="shared" si="4"/>
        <v>0</v>
      </c>
    </row>
    <row r="261" spans="1:7">
      <c r="A261">
        <v>115</v>
      </c>
      <c r="B261">
        <v>168</v>
      </c>
      <c r="C261" t="s">
        <v>10</v>
      </c>
      <c r="D261" t="s">
        <v>252</v>
      </c>
      <c r="E261" t="s">
        <v>272</v>
      </c>
      <c r="F261" t="s">
        <v>9</v>
      </c>
      <c r="G261">
        <f t="shared" si="4"/>
        <v>0</v>
      </c>
    </row>
    <row r="262" spans="1:7">
      <c r="A262">
        <v>116</v>
      </c>
      <c r="B262">
        <v>155</v>
      </c>
      <c r="C262" t="s">
        <v>10</v>
      </c>
      <c r="D262" t="s">
        <v>252</v>
      </c>
      <c r="E262" t="s">
        <v>273</v>
      </c>
      <c r="F262" t="s">
        <v>9</v>
      </c>
      <c r="G262">
        <f t="shared" si="4"/>
        <v>0</v>
      </c>
    </row>
    <row r="263" spans="1:7">
      <c r="A263">
        <v>117</v>
      </c>
      <c r="B263">
        <v>179</v>
      </c>
      <c r="C263" t="s">
        <v>10</v>
      </c>
      <c r="D263" t="s">
        <v>252</v>
      </c>
      <c r="E263" t="s">
        <v>274</v>
      </c>
      <c r="F263" t="s">
        <v>9</v>
      </c>
      <c r="G263">
        <f t="shared" si="4"/>
        <v>0</v>
      </c>
    </row>
    <row r="264" spans="1:7">
      <c r="A264">
        <v>118</v>
      </c>
      <c r="B264">
        <v>137</v>
      </c>
      <c r="C264" t="s">
        <v>6</v>
      </c>
      <c r="D264" t="s">
        <v>252</v>
      </c>
      <c r="E264" t="s">
        <v>275</v>
      </c>
      <c r="F264" t="s">
        <v>9</v>
      </c>
      <c r="G264">
        <f t="shared" si="4"/>
        <v>1</v>
      </c>
    </row>
    <row r="265" spans="1:7">
      <c r="A265">
        <v>119</v>
      </c>
      <c r="B265">
        <v>216</v>
      </c>
      <c r="C265" t="s">
        <v>15</v>
      </c>
      <c r="D265" t="s">
        <v>252</v>
      </c>
      <c r="E265" t="s">
        <v>276</v>
      </c>
      <c r="F265" t="s">
        <v>9</v>
      </c>
      <c r="G265">
        <f t="shared" si="4"/>
        <v>2</v>
      </c>
    </row>
    <row r="266" spans="1:7">
      <c r="A266">
        <v>12</v>
      </c>
      <c r="B266">
        <v>208</v>
      </c>
      <c r="C266" t="s">
        <v>10</v>
      </c>
      <c r="D266" t="s">
        <v>252</v>
      </c>
      <c r="E266" t="s">
        <v>277</v>
      </c>
      <c r="F266" t="s">
        <v>9</v>
      </c>
      <c r="G266">
        <f t="shared" si="4"/>
        <v>0</v>
      </c>
    </row>
    <row r="267" spans="1:7">
      <c r="A267">
        <v>13</v>
      </c>
      <c r="B267">
        <v>209</v>
      </c>
      <c r="C267" t="s">
        <v>10</v>
      </c>
      <c r="D267" t="s">
        <v>252</v>
      </c>
      <c r="E267" t="s">
        <v>278</v>
      </c>
      <c r="F267" t="s">
        <v>9</v>
      </c>
      <c r="G267">
        <f t="shared" si="4"/>
        <v>0</v>
      </c>
    </row>
    <row r="268" spans="1:7">
      <c r="A268">
        <v>14</v>
      </c>
      <c r="B268">
        <v>187</v>
      </c>
      <c r="C268" t="s">
        <v>15</v>
      </c>
      <c r="D268" t="s">
        <v>252</v>
      </c>
      <c r="E268" t="s">
        <v>279</v>
      </c>
      <c r="F268" t="s">
        <v>9</v>
      </c>
      <c r="G268">
        <f t="shared" si="4"/>
        <v>2</v>
      </c>
    </row>
    <row r="269" spans="1:7">
      <c r="A269">
        <v>15</v>
      </c>
      <c r="B269">
        <v>163</v>
      </c>
      <c r="C269" t="s">
        <v>6</v>
      </c>
      <c r="D269" t="s">
        <v>252</v>
      </c>
      <c r="E269" t="s">
        <v>280</v>
      </c>
      <c r="F269" t="s">
        <v>9</v>
      </c>
      <c r="G269">
        <f t="shared" si="4"/>
        <v>1</v>
      </c>
    </row>
    <row r="270" spans="1:7">
      <c r="A270">
        <v>16</v>
      </c>
      <c r="B270">
        <v>182</v>
      </c>
      <c r="C270" t="s">
        <v>15</v>
      </c>
      <c r="D270" t="s">
        <v>252</v>
      </c>
      <c r="E270" t="s">
        <v>281</v>
      </c>
      <c r="F270" t="s">
        <v>9</v>
      </c>
      <c r="G270">
        <f t="shared" si="4"/>
        <v>2</v>
      </c>
    </row>
    <row r="271" spans="1:7">
      <c r="A271">
        <v>17</v>
      </c>
      <c r="B271">
        <v>134</v>
      </c>
      <c r="C271" t="s">
        <v>6</v>
      </c>
      <c r="D271" t="s">
        <v>252</v>
      </c>
      <c r="E271" t="s">
        <v>282</v>
      </c>
      <c r="F271" t="s">
        <v>9</v>
      </c>
      <c r="G271">
        <f t="shared" si="4"/>
        <v>1</v>
      </c>
    </row>
    <row r="272" spans="1:7">
      <c r="A272">
        <v>18</v>
      </c>
      <c r="B272">
        <v>132</v>
      </c>
      <c r="C272" t="s">
        <v>6</v>
      </c>
      <c r="D272" t="s">
        <v>252</v>
      </c>
      <c r="E272" t="s">
        <v>283</v>
      </c>
      <c r="F272" t="s">
        <v>9</v>
      </c>
      <c r="G272">
        <f t="shared" si="4"/>
        <v>1</v>
      </c>
    </row>
    <row r="273" spans="1:7">
      <c r="A273">
        <v>19</v>
      </c>
      <c r="B273">
        <v>195</v>
      </c>
      <c r="C273" t="s">
        <v>10</v>
      </c>
      <c r="D273" t="s">
        <v>252</v>
      </c>
      <c r="E273" t="s">
        <v>284</v>
      </c>
      <c r="F273" t="s">
        <v>9</v>
      </c>
      <c r="G273">
        <f t="shared" si="4"/>
        <v>0</v>
      </c>
    </row>
    <row r="274" spans="1:7">
      <c r="A274">
        <v>2</v>
      </c>
      <c r="B274">
        <v>219</v>
      </c>
      <c r="C274" t="s">
        <v>10</v>
      </c>
      <c r="D274" t="s">
        <v>252</v>
      </c>
      <c r="E274" t="s">
        <v>285</v>
      </c>
      <c r="F274" t="s">
        <v>9</v>
      </c>
      <c r="G274">
        <f t="shared" si="4"/>
        <v>0</v>
      </c>
    </row>
    <row r="275" spans="1:7">
      <c r="A275">
        <v>20</v>
      </c>
      <c r="B275">
        <v>180</v>
      </c>
      <c r="C275" t="s">
        <v>15</v>
      </c>
      <c r="D275" t="s">
        <v>252</v>
      </c>
      <c r="E275" t="s">
        <v>286</v>
      </c>
      <c r="F275" t="s">
        <v>9</v>
      </c>
      <c r="G275">
        <f t="shared" si="4"/>
        <v>2</v>
      </c>
    </row>
    <row r="276" spans="1:7">
      <c r="A276">
        <v>21</v>
      </c>
      <c r="B276">
        <v>218</v>
      </c>
      <c r="C276" t="s">
        <v>15</v>
      </c>
      <c r="D276" t="s">
        <v>252</v>
      </c>
      <c r="E276" t="s">
        <v>287</v>
      </c>
      <c r="F276" t="s">
        <v>9</v>
      </c>
      <c r="G276">
        <f t="shared" si="4"/>
        <v>2</v>
      </c>
    </row>
    <row r="277" spans="1:7">
      <c r="A277">
        <v>22</v>
      </c>
      <c r="B277">
        <v>194</v>
      </c>
      <c r="C277" t="s">
        <v>10</v>
      </c>
      <c r="D277" t="s">
        <v>252</v>
      </c>
      <c r="E277" t="s">
        <v>288</v>
      </c>
      <c r="F277" t="s">
        <v>9</v>
      </c>
      <c r="G277">
        <f t="shared" si="4"/>
        <v>0</v>
      </c>
    </row>
    <row r="278" spans="1:7">
      <c r="A278">
        <v>23</v>
      </c>
      <c r="B278">
        <v>156</v>
      </c>
      <c r="C278" t="s">
        <v>10</v>
      </c>
      <c r="D278" t="s">
        <v>252</v>
      </c>
      <c r="E278" t="s">
        <v>289</v>
      </c>
      <c r="F278" t="s">
        <v>9</v>
      </c>
      <c r="G278">
        <f t="shared" si="4"/>
        <v>0</v>
      </c>
    </row>
    <row r="279" spans="1:7">
      <c r="A279">
        <v>24</v>
      </c>
      <c r="B279">
        <v>136</v>
      </c>
      <c r="C279" t="s">
        <v>10</v>
      </c>
      <c r="D279" t="s">
        <v>252</v>
      </c>
      <c r="E279" t="s">
        <v>290</v>
      </c>
      <c r="F279" t="s">
        <v>9</v>
      </c>
      <c r="G279">
        <f t="shared" si="4"/>
        <v>0</v>
      </c>
    </row>
    <row r="280" spans="1:7">
      <c r="A280">
        <v>25</v>
      </c>
      <c r="B280">
        <v>149</v>
      </c>
      <c r="C280" t="s">
        <v>15</v>
      </c>
      <c r="D280" t="s">
        <v>252</v>
      </c>
      <c r="E280" t="s">
        <v>291</v>
      </c>
      <c r="F280" t="s">
        <v>9</v>
      </c>
      <c r="G280">
        <f t="shared" si="4"/>
        <v>2</v>
      </c>
    </row>
    <row r="281" spans="1:7">
      <c r="A281">
        <v>26</v>
      </c>
      <c r="B281">
        <v>188</v>
      </c>
      <c r="C281" t="s">
        <v>10</v>
      </c>
      <c r="D281" t="s">
        <v>252</v>
      </c>
      <c r="E281" t="s">
        <v>292</v>
      </c>
      <c r="F281" t="s">
        <v>9</v>
      </c>
      <c r="G281">
        <f t="shared" si="4"/>
        <v>0</v>
      </c>
    </row>
    <row r="282" spans="1:7">
      <c r="A282">
        <v>27</v>
      </c>
      <c r="B282">
        <v>220</v>
      </c>
      <c r="C282" t="s">
        <v>6</v>
      </c>
      <c r="D282" t="s">
        <v>252</v>
      </c>
      <c r="E282" t="s">
        <v>293</v>
      </c>
      <c r="F282" t="s">
        <v>9</v>
      </c>
      <c r="G282">
        <f t="shared" si="4"/>
        <v>1</v>
      </c>
    </row>
    <row r="283" spans="1:7">
      <c r="A283">
        <v>28</v>
      </c>
      <c r="B283">
        <v>151</v>
      </c>
      <c r="C283" t="s">
        <v>10</v>
      </c>
      <c r="D283" t="s">
        <v>252</v>
      </c>
      <c r="E283" t="s">
        <v>294</v>
      </c>
      <c r="F283" t="s">
        <v>9</v>
      </c>
      <c r="G283">
        <f t="shared" si="4"/>
        <v>0</v>
      </c>
    </row>
    <row r="284" spans="1:7">
      <c r="A284">
        <v>29</v>
      </c>
      <c r="B284">
        <v>211</v>
      </c>
      <c r="C284" t="s">
        <v>15</v>
      </c>
      <c r="D284" t="s">
        <v>252</v>
      </c>
      <c r="E284" t="s">
        <v>295</v>
      </c>
      <c r="F284" t="s">
        <v>9</v>
      </c>
      <c r="G284">
        <f t="shared" si="4"/>
        <v>2</v>
      </c>
    </row>
    <row r="285" spans="1:7">
      <c r="A285">
        <v>3</v>
      </c>
      <c r="B285">
        <v>143</v>
      </c>
      <c r="C285" t="s">
        <v>6</v>
      </c>
      <c r="D285" t="s">
        <v>252</v>
      </c>
      <c r="E285" t="s">
        <v>296</v>
      </c>
      <c r="F285" t="s">
        <v>9</v>
      </c>
      <c r="G285">
        <f t="shared" si="4"/>
        <v>1</v>
      </c>
    </row>
    <row r="286" spans="1:7">
      <c r="A286">
        <v>30</v>
      </c>
      <c r="B286">
        <v>172</v>
      </c>
      <c r="C286" t="s">
        <v>6</v>
      </c>
      <c r="D286" t="s">
        <v>252</v>
      </c>
      <c r="E286" t="s">
        <v>297</v>
      </c>
      <c r="F286" t="s">
        <v>9</v>
      </c>
      <c r="G286">
        <f t="shared" si="4"/>
        <v>1</v>
      </c>
    </row>
    <row r="287" spans="1:7">
      <c r="A287">
        <v>31</v>
      </c>
      <c r="B287">
        <v>186</v>
      </c>
      <c r="C287" t="s">
        <v>15</v>
      </c>
      <c r="D287" t="s">
        <v>252</v>
      </c>
      <c r="E287" t="s">
        <v>298</v>
      </c>
      <c r="F287" t="s">
        <v>9</v>
      </c>
      <c r="G287">
        <f t="shared" si="4"/>
        <v>2</v>
      </c>
    </row>
    <row r="288" spans="1:7">
      <c r="A288">
        <v>32</v>
      </c>
      <c r="B288">
        <v>142</v>
      </c>
      <c r="C288" t="s">
        <v>15</v>
      </c>
      <c r="D288" t="s">
        <v>252</v>
      </c>
      <c r="E288" t="s">
        <v>299</v>
      </c>
      <c r="F288" t="s">
        <v>9</v>
      </c>
      <c r="G288">
        <f t="shared" si="4"/>
        <v>2</v>
      </c>
    </row>
    <row r="289" spans="1:7">
      <c r="A289">
        <v>33</v>
      </c>
      <c r="B289">
        <v>215</v>
      </c>
      <c r="C289" t="s">
        <v>10</v>
      </c>
      <c r="D289" t="s">
        <v>252</v>
      </c>
      <c r="E289" t="s">
        <v>300</v>
      </c>
      <c r="F289" t="s">
        <v>9</v>
      </c>
      <c r="G289">
        <f t="shared" si="4"/>
        <v>0</v>
      </c>
    </row>
    <row r="290" spans="1:7">
      <c r="A290">
        <v>34</v>
      </c>
      <c r="B290">
        <v>132</v>
      </c>
      <c r="C290" t="s">
        <v>6</v>
      </c>
      <c r="D290" t="s">
        <v>252</v>
      </c>
      <c r="E290" t="s">
        <v>301</v>
      </c>
      <c r="F290" t="s">
        <v>9</v>
      </c>
      <c r="G290">
        <f t="shared" si="4"/>
        <v>1</v>
      </c>
    </row>
    <row r="291" spans="1:7">
      <c r="A291">
        <v>35</v>
      </c>
      <c r="B291">
        <v>169</v>
      </c>
      <c r="C291" t="s">
        <v>10</v>
      </c>
      <c r="D291" t="s">
        <v>252</v>
      </c>
      <c r="E291" t="s">
        <v>302</v>
      </c>
      <c r="F291" t="s">
        <v>9</v>
      </c>
      <c r="G291">
        <f t="shared" si="4"/>
        <v>0</v>
      </c>
    </row>
    <row r="292" spans="1:7">
      <c r="A292">
        <v>36</v>
      </c>
      <c r="B292">
        <v>147</v>
      </c>
      <c r="C292" t="s">
        <v>10</v>
      </c>
      <c r="D292" t="s">
        <v>252</v>
      </c>
      <c r="E292" t="s">
        <v>303</v>
      </c>
      <c r="F292" t="s">
        <v>9</v>
      </c>
      <c r="G292">
        <f t="shared" si="4"/>
        <v>0</v>
      </c>
    </row>
    <row r="293" spans="1:7">
      <c r="A293">
        <v>37</v>
      </c>
      <c r="B293">
        <v>176</v>
      </c>
      <c r="C293" t="s">
        <v>10</v>
      </c>
      <c r="D293" t="s">
        <v>252</v>
      </c>
      <c r="E293" t="s">
        <v>304</v>
      </c>
      <c r="F293" t="s">
        <v>9</v>
      </c>
      <c r="G293">
        <f t="shared" si="4"/>
        <v>0</v>
      </c>
    </row>
    <row r="294" spans="1:7">
      <c r="A294">
        <v>38</v>
      </c>
      <c r="B294">
        <v>173</v>
      </c>
      <c r="C294" t="s">
        <v>6</v>
      </c>
      <c r="D294" t="s">
        <v>252</v>
      </c>
      <c r="E294" t="s">
        <v>305</v>
      </c>
      <c r="F294" t="s">
        <v>9</v>
      </c>
      <c r="G294">
        <f t="shared" si="4"/>
        <v>1</v>
      </c>
    </row>
    <row r="295" spans="1:7">
      <c r="A295">
        <v>39</v>
      </c>
      <c r="B295">
        <v>133</v>
      </c>
      <c r="C295" t="s">
        <v>10</v>
      </c>
      <c r="D295" t="s">
        <v>252</v>
      </c>
      <c r="E295" t="s">
        <v>306</v>
      </c>
      <c r="F295" t="s">
        <v>9</v>
      </c>
      <c r="G295">
        <f t="shared" si="4"/>
        <v>0</v>
      </c>
    </row>
    <row r="296" spans="1:7">
      <c r="A296">
        <v>4</v>
      </c>
      <c r="B296">
        <v>175</v>
      </c>
      <c r="C296" t="s">
        <v>10</v>
      </c>
      <c r="D296" t="s">
        <v>252</v>
      </c>
      <c r="E296" t="s">
        <v>307</v>
      </c>
      <c r="F296" t="s">
        <v>9</v>
      </c>
      <c r="G296">
        <f t="shared" si="4"/>
        <v>0</v>
      </c>
    </row>
    <row r="297" spans="1:7">
      <c r="A297">
        <v>40</v>
      </c>
      <c r="B297">
        <v>201</v>
      </c>
      <c r="C297" t="s">
        <v>10</v>
      </c>
      <c r="D297" t="s">
        <v>252</v>
      </c>
      <c r="E297" t="s">
        <v>308</v>
      </c>
      <c r="F297" t="s">
        <v>9</v>
      </c>
      <c r="G297">
        <f t="shared" si="4"/>
        <v>0</v>
      </c>
    </row>
    <row r="298" spans="1:7">
      <c r="A298">
        <v>41</v>
      </c>
      <c r="B298">
        <v>217</v>
      </c>
      <c r="C298" t="s">
        <v>10</v>
      </c>
      <c r="D298" t="s">
        <v>252</v>
      </c>
      <c r="E298" t="s">
        <v>309</v>
      </c>
      <c r="F298" t="s">
        <v>9</v>
      </c>
      <c r="G298">
        <f t="shared" si="4"/>
        <v>0</v>
      </c>
    </row>
    <row r="299" spans="1:7">
      <c r="A299">
        <v>42</v>
      </c>
      <c r="B299">
        <v>138</v>
      </c>
      <c r="C299" t="s">
        <v>10</v>
      </c>
      <c r="D299" t="s">
        <v>252</v>
      </c>
      <c r="E299" t="s">
        <v>310</v>
      </c>
      <c r="F299" t="s">
        <v>9</v>
      </c>
      <c r="G299">
        <f t="shared" si="4"/>
        <v>0</v>
      </c>
    </row>
    <row r="300" spans="1:7">
      <c r="A300">
        <v>43</v>
      </c>
      <c r="B300">
        <v>173</v>
      </c>
      <c r="C300" t="s">
        <v>6</v>
      </c>
      <c r="D300" t="s">
        <v>252</v>
      </c>
      <c r="E300" t="s">
        <v>311</v>
      </c>
      <c r="F300" t="s">
        <v>9</v>
      </c>
      <c r="G300">
        <f t="shared" si="4"/>
        <v>1</v>
      </c>
    </row>
    <row r="301" spans="1:7">
      <c r="A301">
        <v>44</v>
      </c>
      <c r="B301">
        <v>170</v>
      </c>
      <c r="C301" t="s">
        <v>10</v>
      </c>
      <c r="D301" t="s">
        <v>252</v>
      </c>
      <c r="E301" t="s">
        <v>312</v>
      </c>
      <c r="F301" t="s">
        <v>9</v>
      </c>
      <c r="G301">
        <f t="shared" si="4"/>
        <v>0</v>
      </c>
    </row>
    <row r="302" spans="1:7">
      <c r="A302">
        <v>45</v>
      </c>
      <c r="B302">
        <v>129</v>
      </c>
      <c r="C302" t="s">
        <v>10</v>
      </c>
      <c r="D302" t="s">
        <v>252</v>
      </c>
      <c r="E302" t="s">
        <v>313</v>
      </c>
      <c r="F302" t="s">
        <v>9</v>
      </c>
      <c r="G302">
        <f t="shared" si="4"/>
        <v>0</v>
      </c>
    </row>
    <row r="303" spans="1:7">
      <c r="A303">
        <v>46</v>
      </c>
      <c r="B303">
        <v>157</v>
      </c>
      <c r="C303" t="s">
        <v>10</v>
      </c>
      <c r="D303" t="s">
        <v>252</v>
      </c>
      <c r="E303" t="s">
        <v>314</v>
      </c>
      <c r="F303" t="s">
        <v>9</v>
      </c>
      <c r="G303">
        <f t="shared" si="4"/>
        <v>0</v>
      </c>
    </row>
    <row r="304" spans="1:7">
      <c r="A304">
        <v>47</v>
      </c>
      <c r="B304">
        <v>174</v>
      </c>
      <c r="C304" t="s">
        <v>10</v>
      </c>
      <c r="D304" t="s">
        <v>252</v>
      </c>
      <c r="E304" t="s">
        <v>315</v>
      </c>
      <c r="F304" t="s">
        <v>9</v>
      </c>
      <c r="G304">
        <f t="shared" si="4"/>
        <v>0</v>
      </c>
    </row>
    <row r="305" spans="1:7">
      <c r="A305">
        <v>48</v>
      </c>
      <c r="B305">
        <v>214</v>
      </c>
      <c r="C305" t="s">
        <v>15</v>
      </c>
      <c r="D305" t="s">
        <v>252</v>
      </c>
      <c r="E305" t="s">
        <v>316</v>
      </c>
      <c r="F305" t="s">
        <v>9</v>
      </c>
      <c r="G305">
        <f t="shared" si="4"/>
        <v>2</v>
      </c>
    </row>
    <row r="306" spans="1:7">
      <c r="A306">
        <v>49</v>
      </c>
      <c r="B306">
        <v>164</v>
      </c>
      <c r="C306" t="s">
        <v>10</v>
      </c>
      <c r="D306" t="s">
        <v>252</v>
      </c>
      <c r="E306" t="s">
        <v>317</v>
      </c>
      <c r="F306" t="s">
        <v>9</v>
      </c>
      <c r="G306">
        <f t="shared" si="4"/>
        <v>0</v>
      </c>
    </row>
    <row r="307" spans="1:7">
      <c r="A307">
        <v>5</v>
      </c>
      <c r="B307">
        <v>177</v>
      </c>
      <c r="C307" t="s">
        <v>10</v>
      </c>
      <c r="D307" t="s">
        <v>252</v>
      </c>
      <c r="E307" t="s">
        <v>318</v>
      </c>
      <c r="F307" t="s">
        <v>9</v>
      </c>
      <c r="G307">
        <f t="shared" si="4"/>
        <v>0</v>
      </c>
    </row>
    <row r="308" spans="1:7">
      <c r="A308">
        <v>50</v>
      </c>
      <c r="B308">
        <v>183</v>
      </c>
      <c r="C308" t="s">
        <v>10</v>
      </c>
      <c r="D308" t="s">
        <v>252</v>
      </c>
      <c r="E308" t="s">
        <v>319</v>
      </c>
      <c r="F308" t="s">
        <v>9</v>
      </c>
      <c r="G308">
        <f t="shared" si="4"/>
        <v>0</v>
      </c>
    </row>
    <row r="309" spans="1:7">
      <c r="A309">
        <v>51</v>
      </c>
      <c r="B309">
        <v>152</v>
      </c>
      <c r="C309" t="s">
        <v>10</v>
      </c>
      <c r="D309" t="s">
        <v>252</v>
      </c>
      <c r="E309" t="s">
        <v>320</v>
      </c>
      <c r="F309" t="s">
        <v>9</v>
      </c>
      <c r="G309">
        <f t="shared" si="4"/>
        <v>0</v>
      </c>
    </row>
    <row r="310" spans="1:7">
      <c r="A310">
        <v>52</v>
      </c>
      <c r="B310">
        <v>183</v>
      </c>
      <c r="C310" t="s">
        <v>10</v>
      </c>
      <c r="D310" t="s">
        <v>252</v>
      </c>
      <c r="E310" t="s">
        <v>321</v>
      </c>
      <c r="F310" t="s">
        <v>9</v>
      </c>
      <c r="G310">
        <f t="shared" si="4"/>
        <v>0</v>
      </c>
    </row>
    <row r="311" spans="1:7">
      <c r="A311">
        <v>53</v>
      </c>
      <c r="B311">
        <v>126</v>
      </c>
      <c r="C311" t="s">
        <v>10</v>
      </c>
      <c r="D311" t="s">
        <v>252</v>
      </c>
      <c r="E311" t="s">
        <v>322</v>
      </c>
      <c r="F311" t="s">
        <v>9</v>
      </c>
      <c r="G311">
        <f t="shared" si="4"/>
        <v>0</v>
      </c>
    </row>
    <row r="312" spans="1:7">
      <c r="A312">
        <v>54</v>
      </c>
      <c r="B312">
        <v>176</v>
      </c>
      <c r="C312" t="s">
        <v>10</v>
      </c>
      <c r="D312" t="s">
        <v>252</v>
      </c>
      <c r="E312" t="s">
        <v>323</v>
      </c>
      <c r="F312" t="s">
        <v>9</v>
      </c>
      <c r="G312">
        <f t="shared" si="4"/>
        <v>0</v>
      </c>
    </row>
    <row r="313" spans="1:7">
      <c r="A313">
        <v>55</v>
      </c>
      <c r="B313">
        <v>205</v>
      </c>
      <c r="C313" t="s">
        <v>10</v>
      </c>
      <c r="D313" t="s">
        <v>252</v>
      </c>
      <c r="E313" t="s">
        <v>324</v>
      </c>
      <c r="F313" t="s">
        <v>9</v>
      </c>
      <c r="G313">
        <f t="shared" si="4"/>
        <v>0</v>
      </c>
    </row>
    <row r="314" spans="1:7">
      <c r="A314">
        <v>56</v>
      </c>
      <c r="B314">
        <v>130</v>
      </c>
      <c r="C314" t="s">
        <v>15</v>
      </c>
      <c r="D314" t="s">
        <v>252</v>
      </c>
      <c r="E314" t="s">
        <v>325</v>
      </c>
      <c r="F314" t="s">
        <v>9</v>
      </c>
      <c r="G314">
        <f t="shared" si="4"/>
        <v>2</v>
      </c>
    </row>
    <row r="315" spans="1:7">
      <c r="A315">
        <v>57</v>
      </c>
      <c r="B315">
        <v>135</v>
      </c>
      <c r="C315" t="s">
        <v>10</v>
      </c>
      <c r="D315" t="s">
        <v>252</v>
      </c>
      <c r="E315" t="s">
        <v>326</v>
      </c>
      <c r="F315" t="s">
        <v>9</v>
      </c>
      <c r="G315">
        <f t="shared" si="4"/>
        <v>0</v>
      </c>
    </row>
    <row r="316" spans="1:7">
      <c r="A316">
        <v>58</v>
      </c>
      <c r="B316">
        <v>199</v>
      </c>
      <c r="C316" t="s">
        <v>15</v>
      </c>
      <c r="D316" t="s">
        <v>252</v>
      </c>
      <c r="E316" t="s">
        <v>327</v>
      </c>
      <c r="F316" t="s">
        <v>9</v>
      </c>
      <c r="G316">
        <f t="shared" si="4"/>
        <v>2</v>
      </c>
    </row>
    <row r="317" spans="1:7">
      <c r="A317">
        <v>59</v>
      </c>
      <c r="B317">
        <v>185</v>
      </c>
      <c r="C317" t="s">
        <v>10</v>
      </c>
      <c r="D317" t="s">
        <v>252</v>
      </c>
      <c r="E317" t="s">
        <v>328</v>
      </c>
      <c r="F317" t="s">
        <v>9</v>
      </c>
      <c r="G317">
        <f t="shared" si="4"/>
        <v>0</v>
      </c>
    </row>
    <row r="318" spans="1:7">
      <c r="A318">
        <v>6</v>
      </c>
      <c r="B318">
        <v>198</v>
      </c>
      <c r="C318" t="s">
        <v>10</v>
      </c>
      <c r="D318" t="s">
        <v>252</v>
      </c>
      <c r="E318" t="s">
        <v>329</v>
      </c>
      <c r="F318" t="s">
        <v>9</v>
      </c>
      <c r="G318">
        <f t="shared" si="4"/>
        <v>0</v>
      </c>
    </row>
    <row r="319" spans="1:7">
      <c r="A319">
        <v>60</v>
      </c>
      <c r="B319">
        <v>202</v>
      </c>
      <c r="C319" t="s">
        <v>10</v>
      </c>
      <c r="D319" t="s">
        <v>252</v>
      </c>
      <c r="E319" t="s">
        <v>330</v>
      </c>
      <c r="F319" t="s">
        <v>9</v>
      </c>
      <c r="G319">
        <f t="shared" si="4"/>
        <v>0</v>
      </c>
    </row>
    <row r="320" spans="1:7">
      <c r="A320">
        <v>61</v>
      </c>
      <c r="B320">
        <v>196</v>
      </c>
      <c r="C320" t="s">
        <v>10</v>
      </c>
      <c r="D320" t="s">
        <v>252</v>
      </c>
      <c r="E320" t="s">
        <v>331</v>
      </c>
      <c r="F320" t="s">
        <v>9</v>
      </c>
      <c r="G320">
        <f t="shared" si="4"/>
        <v>0</v>
      </c>
    </row>
    <row r="321" spans="1:7">
      <c r="A321">
        <v>62</v>
      </c>
      <c r="B321">
        <v>189</v>
      </c>
      <c r="C321" t="s">
        <v>10</v>
      </c>
      <c r="D321" t="s">
        <v>252</v>
      </c>
      <c r="E321" t="s">
        <v>332</v>
      </c>
      <c r="F321" t="s">
        <v>9</v>
      </c>
      <c r="G321">
        <f t="shared" si="4"/>
        <v>0</v>
      </c>
    </row>
    <row r="322" spans="1:7">
      <c r="A322">
        <v>63</v>
      </c>
      <c r="B322">
        <v>207</v>
      </c>
      <c r="C322" t="s">
        <v>15</v>
      </c>
      <c r="D322" t="s">
        <v>252</v>
      </c>
      <c r="E322" t="s">
        <v>333</v>
      </c>
      <c r="F322" t="s">
        <v>9</v>
      </c>
      <c r="G322">
        <f t="shared" si="4"/>
        <v>2</v>
      </c>
    </row>
    <row r="323" spans="1:7">
      <c r="A323">
        <v>64</v>
      </c>
      <c r="B323">
        <v>159</v>
      </c>
      <c r="C323" t="s">
        <v>6</v>
      </c>
      <c r="D323" t="s">
        <v>252</v>
      </c>
      <c r="E323" t="s">
        <v>334</v>
      </c>
      <c r="F323" t="s">
        <v>9</v>
      </c>
      <c r="G323">
        <f t="shared" ref="G323:G386" si="5">IF(C323="Plus",2,IF(C323="PrePlus",1,0))</f>
        <v>1</v>
      </c>
    </row>
    <row r="324" spans="1:7">
      <c r="A324">
        <v>65</v>
      </c>
      <c r="B324">
        <v>153</v>
      </c>
      <c r="C324" t="s">
        <v>15</v>
      </c>
      <c r="D324" t="s">
        <v>252</v>
      </c>
      <c r="E324" t="s">
        <v>335</v>
      </c>
      <c r="F324" t="s">
        <v>9</v>
      </c>
      <c r="G324">
        <f t="shared" si="5"/>
        <v>2</v>
      </c>
    </row>
    <row r="325" spans="1:7">
      <c r="A325">
        <v>66</v>
      </c>
      <c r="B325">
        <v>197</v>
      </c>
      <c r="C325" t="s">
        <v>10</v>
      </c>
      <c r="D325" t="s">
        <v>252</v>
      </c>
      <c r="E325" t="s">
        <v>336</v>
      </c>
      <c r="F325" t="s">
        <v>9</v>
      </c>
      <c r="G325">
        <f t="shared" si="5"/>
        <v>0</v>
      </c>
    </row>
    <row r="326" spans="1:7">
      <c r="A326">
        <v>67</v>
      </c>
      <c r="B326">
        <v>192</v>
      </c>
      <c r="C326" t="s">
        <v>10</v>
      </c>
      <c r="D326" t="s">
        <v>252</v>
      </c>
      <c r="E326" t="s">
        <v>337</v>
      </c>
      <c r="F326" t="s">
        <v>9</v>
      </c>
      <c r="G326">
        <f t="shared" si="5"/>
        <v>0</v>
      </c>
    </row>
    <row r="327" spans="1:7">
      <c r="A327">
        <v>68</v>
      </c>
      <c r="B327">
        <v>139</v>
      </c>
      <c r="C327" t="s">
        <v>10</v>
      </c>
      <c r="D327" t="s">
        <v>252</v>
      </c>
      <c r="E327" t="s">
        <v>338</v>
      </c>
      <c r="F327" t="s">
        <v>9</v>
      </c>
      <c r="G327">
        <f t="shared" si="5"/>
        <v>0</v>
      </c>
    </row>
    <row r="328" spans="1:7">
      <c r="A328">
        <v>69</v>
      </c>
      <c r="B328">
        <v>193</v>
      </c>
      <c r="C328" t="s">
        <v>15</v>
      </c>
      <c r="D328" t="s">
        <v>252</v>
      </c>
      <c r="E328" t="s">
        <v>339</v>
      </c>
      <c r="F328" t="s">
        <v>9</v>
      </c>
      <c r="G328">
        <f t="shared" si="5"/>
        <v>2</v>
      </c>
    </row>
    <row r="329" spans="1:7">
      <c r="A329">
        <v>7</v>
      </c>
      <c r="B329">
        <v>213</v>
      </c>
      <c r="C329" t="s">
        <v>10</v>
      </c>
      <c r="D329" t="s">
        <v>252</v>
      </c>
      <c r="E329" t="s">
        <v>340</v>
      </c>
      <c r="F329" t="s">
        <v>9</v>
      </c>
      <c r="G329">
        <f t="shared" si="5"/>
        <v>0</v>
      </c>
    </row>
    <row r="330" spans="1:7">
      <c r="A330">
        <v>70</v>
      </c>
      <c r="B330">
        <v>212</v>
      </c>
      <c r="C330" t="s">
        <v>6</v>
      </c>
      <c r="D330" t="s">
        <v>252</v>
      </c>
      <c r="E330" t="s">
        <v>341</v>
      </c>
      <c r="F330" t="s">
        <v>9</v>
      </c>
      <c r="G330">
        <f t="shared" si="5"/>
        <v>1</v>
      </c>
    </row>
    <row r="331" spans="1:7">
      <c r="A331">
        <v>71</v>
      </c>
      <c r="B331">
        <v>171</v>
      </c>
      <c r="C331" t="s">
        <v>10</v>
      </c>
      <c r="D331" t="s">
        <v>252</v>
      </c>
      <c r="E331" t="s">
        <v>342</v>
      </c>
      <c r="F331" t="s">
        <v>9</v>
      </c>
      <c r="G331">
        <f t="shared" si="5"/>
        <v>0</v>
      </c>
    </row>
    <row r="332" spans="1:7">
      <c r="A332">
        <v>72</v>
      </c>
      <c r="B332">
        <v>178</v>
      </c>
      <c r="C332" t="s">
        <v>10</v>
      </c>
      <c r="D332" t="s">
        <v>252</v>
      </c>
      <c r="E332" t="s">
        <v>343</v>
      </c>
      <c r="F332" t="s">
        <v>9</v>
      </c>
      <c r="G332">
        <f t="shared" si="5"/>
        <v>0</v>
      </c>
    </row>
    <row r="333" spans="1:7">
      <c r="A333">
        <v>73</v>
      </c>
      <c r="B333">
        <v>127</v>
      </c>
      <c r="C333" t="s">
        <v>15</v>
      </c>
      <c r="D333" t="s">
        <v>252</v>
      </c>
      <c r="E333" t="s">
        <v>344</v>
      </c>
      <c r="F333" t="s">
        <v>9</v>
      </c>
      <c r="G333">
        <f t="shared" si="5"/>
        <v>2</v>
      </c>
    </row>
    <row r="334" spans="1:7">
      <c r="A334">
        <v>74</v>
      </c>
      <c r="B334">
        <v>191</v>
      </c>
      <c r="C334" t="s">
        <v>15</v>
      </c>
      <c r="D334" t="s">
        <v>252</v>
      </c>
      <c r="E334" t="s">
        <v>345</v>
      </c>
      <c r="F334" t="s">
        <v>9</v>
      </c>
      <c r="G334">
        <f t="shared" si="5"/>
        <v>2</v>
      </c>
    </row>
    <row r="335" spans="1:7">
      <c r="A335">
        <v>75</v>
      </c>
      <c r="B335">
        <v>200</v>
      </c>
      <c r="C335" t="s">
        <v>15</v>
      </c>
      <c r="D335" t="s">
        <v>252</v>
      </c>
      <c r="E335" t="s">
        <v>346</v>
      </c>
      <c r="F335" t="s">
        <v>9</v>
      </c>
      <c r="G335">
        <f t="shared" si="5"/>
        <v>2</v>
      </c>
    </row>
    <row r="336" spans="1:7">
      <c r="A336">
        <v>76</v>
      </c>
      <c r="B336">
        <v>125</v>
      </c>
      <c r="C336" t="s">
        <v>6</v>
      </c>
      <c r="D336" t="s">
        <v>252</v>
      </c>
      <c r="E336" t="s">
        <v>347</v>
      </c>
      <c r="F336" t="s">
        <v>9</v>
      </c>
      <c r="G336">
        <f t="shared" si="5"/>
        <v>1</v>
      </c>
    </row>
    <row r="337" spans="1:7">
      <c r="A337">
        <v>77</v>
      </c>
      <c r="B337">
        <v>185</v>
      </c>
      <c r="C337" t="s">
        <v>10</v>
      </c>
      <c r="D337" t="s">
        <v>252</v>
      </c>
      <c r="E337" t="s">
        <v>348</v>
      </c>
      <c r="F337" t="s">
        <v>9</v>
      </c>
      <c r="G337">
        <f t="shared" si="5"/>
        <v>0</v>
      </c>
    </row>
    <row r="338" spans="1:7">
      <c r="A338">
        <v>78</v>
      </c>
      <c r="B338">
        <v>190</v>
      </c>
      <c r="C338" t="s">
        <v>10</v>
      </c>
      <c r="D338" t="s">
        <v>252</v>
      </c>
      <c r="E338" t="s">
        <v>349</v>
      </c>
      <c r="F338" t="s">
        <v>9</v>
      </c>
      <c r="G338">
        <f t="shared" si="5"/>
        <v>0</v>
      </c>
    </row>
    <row r="339" spans="1:7">
      <c r="A339">
        <v>79</v>
      </c>
      <c r="B339">
        <v>210</v>
      </c>
      <c r="C339" t="s">
        <v>6</v>
      </c>
      <c r="D339" t="s">
        <v>252</v>
      </c>
      <c r="E339" t="s">
        <v>350</v>
      </c>
      <c r="F339" t="s">
        <v>9</v>
      </c>
      <c r="G339">
        <f t="shared" si="5"/>
        <v>1</v>
      </c>
    </row>
    <row r="340" spans="1:7">
      <c r="A340">
        <v>8</v>
      </c>
      <c r="B340">
        <v>139</v>
      </c>
      <c r="C340" t="s">
        <v>10</v>
      </c>
      <c r="D340" t="s">
        <v>252</v>
      </c>
      <c r="E340" t="s">
        <v>351</v>
      </c>
      <c r="F340" t="s">
        <v>9</v>
      </c>
      <c r="G340">
        <f t="shared" si="5"/>
        <v>0</v>
      </c>
    </row>
    <row r="341" spans="1:7">
      <c r="A341">
        <v>80</v>
      </c>
      <c r="B341">
        <v>129</v>
      </c>
      <c r="C341" t="s">
        <v>10</v>
      </c>
      <c r="D341" t="s">
        <v>252</v>
      </c>
      <c r="E341" t="s">
        <v>352</v>
      </c>
      <c r="F341" t="s">
        <v>9</v>
      </c>
      <c r="G341">
        <f t="shared" si="5"/>
        <v>0</v>
      </c>
    </row>
    <row r="342" spans="1:7">
      <c r="A342">
        <v>81</v>
      </c>
      <c r="B342">
        <v>160</v>
      </c>
      <c r="C342" t="s">
        <v>10</v>
      </c>
      <c r="D342" t="s">
        <v>252</v>
      </c>
      <c r="E342" t="s">
        <v>353</v>
      </c>
      <c r="F342" t="s">
        <v>9</v>
      </c>
      <c r="G342">
        <f t="shared" si="5"/>
        <v>0</v>
      </c>
    </row>
    <row r="343" spans="1:7">
      <c r="A343">
        <v>82</v>
      </c>
      <c r="B343">
        <v>141</v>
      </c>
      <c r="C343" t="s">
        <v>15</v>
      </c>
      <c r="D343" t="s">
        <v>252</v>
      </c>
      <c r="E343" t="s">
        <v>354</v>
      </c>
      <c r="F343" t="s">
        <v>9</v>
      </c>
      <c r="G343">
        <f t="shared" si="5"/>
        <v>2</v>
      </c>
    </row>
    <row r="344" spans="1:7">
      <c r="A344">
        <v>83</v>
      </c>
      <c r="B344">
        <v>140</v>
      </c>
      <c r="C344" t="s">
        <v>6</v>
      </c>
      <c r="D344" t="s">
        <v>252</v>
      </c>
      <c r="E344" t="s">
        <v>355</v>
      </c>
      <c r="F344" t="s">
        <v>9</v>
      </c>
      <c r="G344">
        <f t="shared" si="5"/>
        <v>1</v>
      </c>
    </row>
    <row r="345" spans="1:7">
      <c r="A345">
        <v>84</v>
      </c>
      <c r="B345">
        <v>146</v>
      </c>
      <c r="C345" t="s">
        <v>10</v>
      </c>
      <c r="D345" t="s">
        <v>252</v>
      </c>
      <c r="E345" t="s">
        <v>356</v>
      </c>
      <c r="F345" t="s">
        <v>9</v>
      </c>
      <c r="G345">
        <f t="shared" si="5"/>
        <v>0</v>
      </c>
    </row>
    <row r="346" spans="1:7">
      <c r="A346">
        <v>85</v>
      </c>
      <c r="B346">
        <v>128</v>
      </c>
      <c r="C346" t="s">
        <v>10</v>
      </c>
      <c r="D346" t="s">
        <v>252</v>
      </c>
      <c r="E346" t="s">
        <v>357</v>
      </c>
      <c r="F346" t="s">
        <v>9</v>
      </c>
      <c r="G346">
        <f t="shared" si="5"/>
        <v>0</v>
      </c>
    </row>
    <row r="347" spans="1:7">
      <c r="A347">
        <v>86</v>
      </c>
      <c r="B347">
        <v>170</v>
      </c>
      <c r="C347" t="s">
        <v>10</v>
      </c>
      <c r="D347" t="s">
        <v>252</v>
      </c>
      <c r="E347" t="s">
        <v>358</v>
      </c>
      <c r="F347" t="s">
        <v>9</v>
      </c>
      <c r="G347">
        <f t="shared" si="5"/>
        <v>0</v>
      </c>
    </row>
    <row r="348" spans="1:7">
      <c r="A348">
        <v>87</v>
      </c>
      <c r="B348">
        <v>181</v>
      </c>
      <c r="C348" t="s">
        <v>15</v>
      </c>
      <c r="D348" t="s">
        <v>252</v>
      </c>
      <c r="E348" t="s">
        <v>359</v>
      </c>
      <c r="F348" t="s">
        <v>9</v>
      </c>
      <c r="G348">
        <f t="shared" si="5"/>
        <v>2</v>
      </c>
    </row>
    <row r="349" spans="1:7">
      <c r="A349">
        <v>88</v>
      </c>
      <c r="B349">
        <v>159</v>
      </c>
      <c r="C349" t="s">
        <v>6</v>
      </c>
      <c r="D349" t="s">
        <v>252</v>
      </c>
      <c r="E349" t="s">
        <v>360</v>
      </c>
      <c r="F349" t="s">
        <v>9</v>
      </c>
      <c r="G349">
        <f t="shared" si="5"/>
        <v>1</v>
      </c>
    </row>
    <row r="350" spans="1:7">
      <c r="A350">
        <v>89</v>
      </c>
      <c r="B350">
        <v>161</v>
      </c>
      <c r="C350" t="s">
        <v>10</v>
      </c>
      <c r="D350" t="s">
        <v>252</v>
      </c>
      <c r="E350" t="s">
        <v>361</v>
      </c>
      <c r="F350" t="s">
        <v>9</v>
      </c>
      <c r="G350">
        <f t="shared" si="5"/>
        <v>0</v>
      </c>
    </row>
    <row r="351" spans="1:7">
      <c r="A351">
        <v>9</v>
      </c>
      <c r="B351">
        <v>174</v>
      </c>
      <c r="C351" t="s">
        <v>10</v>
      </c>
      <c r="D351" t="s">
        <v>252</v>
      </c>
      <c r="E351" t="s">
        <v>362</v>
      </c>
      <c r="F351" t="s">
        <v>9</v>
      </c>
      <c r="G351">
        <f t="shared" si="5"/>
        <v>0</v>
      </c>
    </row>
    <row r="352" spans="1:7">
      <c r="A352">
        <v>90</v>
      </c>
      <c r="B352">
        <v>131</v>
      </c>
      <c r="C352" t="s">
        <v>10</v>
      </c>
      <c r="D352" t="s">
        <v>252</v>
      </c>
      <c r="E352" t="s">
        <v>363</v>
      </c>
      <c r="F352" t="s">
        <v>9</v>
      </c>
      <c r="G352">
        <f t="shared" si="5"/>
        <v>0</v>
      </c>
    </row>
    <row r="353" spans="1:7">
      <c r="A353">
        <v>91</v>
      </c>
      <c r="B353">
        <v>204</v>
      </c>
      <c r="C353" t="s">
        <v>10</v>
      </c>
      <c r="D353" t="s">
        <v>252</v>
      </c>
      <c r="E353" t="s">
        <v>364</v>
      </c>
      <c r="F353" t="s">
        <v>9</v>
      </c>
      <c r="G353">
        <f t="shared" si="5"/>
        <v>0</v>
      </c>
    </row>
    <row r="354" spans="1:7">
      <c r="A354">
        <v>92</v>
      </c>
      <c r="B354">
        <v>145</v>
      </c>
      <c r="C354" t="s">
        <v>6</v>
      </c>
      <c r="D354" t="s">
        <v>252</v>
      </c>
      <c r="E354" t="s">
        <v>365</v>
      </c>
      <c r="F354" t="s">
        <v>9</v>
      </c>
      <c r="G354">
        <f t="shared" si="5"/>
        <v>1</v>
      </c>
    </row>
    <row r="355" spans="1:7">
      <c r="A355">
        <v>93</v>
      </c>
      <c r="B355">
        <v>196</v>
      </c>
      <c r="C355" t="s">
        <v>10</v>
      </c>
      <c r="D355" t="s">
        <v>252</v>
      </c>
      <c r="E355" t="s">
        <v>366</v>
      </c>
      <c r="F355" t="s">
        <v>9</v>
      </c>
      <c r="G355">
        <f t="shared" si="5"/>
        <v>0</v>
      </c>
    </row>
    <row r="356" spans="1:7">
      <c r="A356">
        <v>94</v>
      </c>
      <c r="B356">
        <v>148</v>
      </c>
      <c r="C356" t="s">
        <v>10</v>
      </c>
      <c r="D356" t="s">
        <v>252</v>
      </c>
      <c r="E356" t="s">
        <v>367</v>
      </c>
      <c r="F356" t="s">
        <v>9</v>
      </c>
      <c r="G356">
        <f t="shared" si="5"/>
        <v>0</v>
      </c>
    </row>
    <row r="357" spans="1:7">
      <c r="A357">
        <v>95</v>
      </c>
      <c r="B357">
        <v>214</v>
      </c>
      <c r="C357" t="s">
        <v>15</v>
      </c>
      <c r="D357" t="s">
        <v>252</v>
      </c>
      <c r="E357" t="s">
        <v>368</v>
      </c>
      <c r="F357" t="s">
        <v>9</v>
      </c>
      <c r="G357">
        <f t="shared" si="5"/>
        <v>2</v>
      </c>
    </row>
    <row r="358" spans="1:7">
      <c r="A358">
        <v>96</v>
      </c>
      <c r="B358">
        <v>152</v>
      </c>
      <c r="C358" t="s">
        <v>10</v>
      </c>
      <c r="D358" t="s">
        <v>252</v>
      </c>
      <c r="E358" t="s">
        <v>369</v>
      </c>
      <c r="F358" t="s">
        <v>9</v>
      </c>
      <c r="G358">
        <f t="shared" si="5"/>
        <v>0</v>
      </c>
    </row>
    <row r="359" spans="1:7">
      <c r="A359">
        <v>97</v>
      </c>
      <c r="B359">
        <v>155</v>
      </c>
      <c r="C359" t="s">
        <v>10</v>
      </c>
      <c r="D359" t="s">
        <v>252</v>
      </c>
      <c r="E359" t="s">
        <v>370</v>
      </c>
      <c r="F359" t="s">
        <v>9</v>
      </c>
      <c r="G359">
        <f t="shared" si="5"/>
        <v>0</v>
      </c>
    </row>
    <row r="360" spans="1:7">
      <c r="A360">
        <v>98</v>
      </c>
      <c r="B360">
        <v>142</v>
      </c>
      <c r="C360" t="s">
        <v>6</v>
      </c>
      <c r="D360" t="s">
        <v>252</v>
      </c>
      <c r="E360" t="s">
        <v>371</v>
      </c>
      <c r="F360" t="s">
        <v>9</v>
      </c>
      <c r="G360">
        <f t="shared" si="5"/>
        <v>1</v>
      </c>
    </row>
    <row r="361" spans="1:7">
      <c r="A361">
        <v>99</v>
      </c>
      <c r="B361">
        <v>121</v>
      </c>
      <c r="C361" t="s">
        <v>10</v>
      </c>
      <c r="D361" t="s">
        <v>252</v>
      </c>
      <c r="E361" t="s">
        <v>372</v>
      </c>
      <c r="F361" t="s">
        <v>9</v>
      </c>
      <c r="G361">
        <f t="shared" si="5"/>
        <v>0</v>
      </c>
    </row>
    <row r="362" spans="1:7">
      <c r="A362">
        <v>0</v>
      </c>
      <c r="B362">
        <v>165</v>
      </c>
      <c r="C362" t="s">
        <v>6</v>
      </c>
      <c r="D362" t="s">
        <v>373</v>
      </c>
      <c r="E362" t="s">
        <v>374</v>
      </c>
      <c r="F362" t="s">
        <v>9</v>
      </c>
      <c r="G362">
        <f t="shared" si="5"/>
        <v>1</v>
      </c>
    </row>
    <row r="363" spans="1:7">
      <c r="A363">
        <v>1</v>
      </c>
      <c r="B363">
        <v>194</v>
      </c>
      <c r="C363" t="s">
        <v>10</v>
      </c>
      <c r="D363" t="s">
        <v>373</v>
      </c>
      <c r="E363" t="s">
        <v>375</v>
      </c>
      <c r="F363" t="s">
        <v>9</v>
      </c>
      <c r="G363">
        <f t="shared" si="5"/>
        <v>0</v>
      </c>
    </row>
    <row r="364" spans="1:7">
      <c r="A364">
        <v>10</v>
      </c>
      <c r="B364">
        <v>206</v>
      </c>
      <c r="C364" t="s">
        <v>6</v>
      </c>
      <c r="D364" t="s">
        <v>373</v>
      </c>
      <c r="E364" t="s">
        <v>376</v>
      </c>
      <c r="F364" t="s">
        <v>9</v>
      </c>
      <c r="G364">
        <f t="shared" si="5"/>
        <v>1</v>
      </c>
    </row>
    <row r="365" spans="1:7">
      <c r="A365">
        <v>100</v>
      </c>
      <c r="B365">
        <v>124</v>
      </c>
      <c r="C365" t="s">
        <v>10</v>
      </c>
      <c r="D365" t="s">
        <v>373</v>
      </c>
      <c r="E365" t="s">
        <v>377</v>
      </c>
      <c r="F365" t="s">
        <v>9</v>
      </c>
      <c r="G365">
        <f t="shared" si="5"/>
        <v>0</v>
      </c>
    </row>
    <row r="366" spans="1:7">
      <c r="A366">
        <v>101</v>
      </c>
      <c r="B366">
        <v>203</v>
      </c>
      <c r="C366" t="s">
        <v>6</v>
      </c>
      <c r="D366" t="s">
        <v>373</v>
      </c>
      <c r="E366" t="s">
        <v>378</v>
      </c>
      <c r="F366" t="s">
        <v>9</v>
      </c>
      <c r="G366">
        <f t="shared" si="5"/>
        <v>1</v>
      </c>
    </row>
    <row r="367" spans="1:7">
      <c r="A367">
        <v>102</v>
      </c>
      <c r="B367">
        <v>158</v>
      </c>
      <c r="C367" t="s">
        <v>10</v>
      </c>
      <c r="D367" t="s">
        <v>373</v>
      </c>
      <c r="E367" t="s">
        <v>379</v>
      </c>
      <c r="F367" t="s">
        <v>9</v>
      </c>
      <c r="G367">
        <f t="shared" si="5"/>
        <v>0</v>
      </c>
    </row>
    <row r="368" spans="1:7">
      <c r="A368">
        <v>103</v>
      </c>
      <c r="B368">
        <v>122</v>
      </c>
      <c r="C368" t="s">
        <v>10</v>
      </c>
      <c r="D368" t="s">
        <v>373</v>
      </c>
      <c r="E368" t="s">
        <v>380</v>
      </c>
      <c r="F368" t="s">
        <v>9</v>
      </c>
      <c r="G368">
        <f t="shared" si="5"/>
        <v>0</v>
      </c>
    </row>
    <row r="369" spans="1:7">
      <c r="A369">
        <v>104</v>
      </c>
      <c r="B369">
        <v>123</v>
      </c>
      <c r="C369" t="s">
        <v>10</v>
      </c>
      <c r="D369" t="s">
        <v>373</v>
      </c>
      <c r="E369" t="s">
        <v>381</v>
      </c>
      <c r="F369" t="s">
        <v>9</v>
      </c>
      <c r="G369">
        <f t="shared" si="5"/>
        <v>0</v>
      </c>
    </row>
    <row r="370" spans="1:7">
      <c r="A370">
        <v>105</v>
      </c>
      <c r="B370">
        <v>166</v>
      </c>
      <c r="C370" t="s">
        <v>10</v>
      </c>
      <c r="D370" t="s">
        <v>373</v>
      </c>
      <c r="E370" t="s">
        <v>382</v>
      </c>
      <c r="F370" t="s">
        <v>9</v>
      </c>
      <c r="G370">
        <f t="shared" si="5"/>
        <v>0</v>
      </c>
    </row>
    <row r="371" spans="1:7">
      <c r="A371">
        <v>106</v>
      </c>
      <c r="B371">
        <v>178</v>
      </c>
      <c r="C371" t="s">
        <v>10</v>
      </c>
      <c r="D371" t="s">
        <v>373</v>
      </c>
      <c r="E371" t="s">
        <v>383</v>
      </c>
      <c r="F371" t="s">
        <v>9</v>
      </c>
      <c r="G371">
        <f t="shared" si="5"/>
        <v>0</v>
      </c>
    </row>
    <row r="372" spans="1:7">
      <c r="A372">
        <v>107</v>
      </c>
      <c r="B372">
        <v>161</v>
      </c>
      <c r="C372" t="s">
        <v>10</v>
      </c>
      <c r="D372" t="s">
        <v>373</v>
      </c>
      <c r="E372" t="s">
        <v>384</v>
      </c>
      <c r="F372" t="s">
        <v>9</v>
      </c>
      <c r="G372">
        <f t="shared" si="5"/>
        <v>0</v>
      </c>
    </row>
    <row r="373" spans="1:7">
      <c r="A373">
        <v>108</v>
      </c>
      <c r="B373">
        <v>150</v>
      </c>
      <c r="C373" t="s">
        <v>10</v>
      </c>
      <c r="D373" t="s">
        <v>373</v>
      </c>
      <c r="E373" t="s">
        <v>385</v>
      </c>
      <c r="F373" t="s">
        <v>9</v>
      </c>
      <c r="G373">
        <f t="shared" si="5"/>
        <v>0</v>
      </c>
    </row>
    <row r="374" spans="1:7">
      <c r="A374">
        <v>109</v>
      </c>
      <c r="B374">
        <v>123</v>
      </c>
      <c r="C374" t="s">
        <v>10</v>
      </c>
      <c r="D374" t="s">
        <v>373</v>
      </c>
      <c r="E374" t="s">
        <v>386</v>
      </c>
      <c r="F374" t="s">
        <v>9</v>
      </c>
      <c r="G374">
        <f t="shared" si="5"/>
        <v>0</v>
      </c>
    </row>
    <row r="375" spans="1:7">
      <c r="A375">
        <v>11</v>
      </c>
      <c r="B375">
        <v>162</v>
      </c>
      <c r="C375" t="s">
        <v>15</v>
      </c>
      <c r="D375" t="s">
        <v>373</v>
      </c>
      <c r="E375" t="s">
        <v>387</v>
      </c>
      <c r="F375" t="s">
        <v>9</v>
      </c>
      <c r="G375">
        <f t="shared" si="5"/>
        <v>2</v>
      </c>
    </row>
    <row r="376" spans="1:7">
      <c r="A376">
        <v>110</v>
      </c>
      <c r="B376">
        <v>180</v>
      </c>
      <c r="C376" t="s">
        <v>6</v>
      </c>
      <c r="D376" t="s">
        <v>373</v>
      </c>
      <c r="E376" t="s">
        <v>388</v>
      </c>
      <c r="F376" t="s">
        <v>9</v>
      </c>
      <c r="G376">
        <f t="shared" si="5"/>
        <v>1</v>
      </c>
    </row>
    <row r="377" spans="1:7">
      <c r="A377">
        <v>111</v>
      </c>
      <c r="B377">
        <v>167</v>
      </c>
      <c r="C377" t="s">
        <v>10</v>
      </c>
      <c r="D377" t="s">
        <v>373</v>
      </c>
      <c r="E377" t="s">
        <v>389</v>
      </c>
      <c r="F377" t="s">
        <v>9</v>
      </c>
      <c r="G377">
        <f t="shared" si="5"/>
        <v>0</v>
      </c>
    </row>
    <row r="378" spans="1:7">
      <c r="A378">
        <v>112</v>
      </c>
      <c r="B378">
        <v>144</v>
      </c>
      <c r="C378" t="s">
        <v>10</v>
      </c>
      <c r="D378" t="s">
        <v>373</v>
      </c>
      <c r="E378" t="s">
        <v>390</v>
      </c>
      <c r="F378" t="s">
        <v>9</v>
      </c>
      <c r="G378">
        <f t="shared" si="5"/>
        <v>0</v>
      </c>
    </row>
    <row r="379" spans="1:7">
      <c r="A379">
        <v>113</v>
      </c>
      <c r="B379">
        <v>154</v>
      </c>
      <c r="C379" t="s">
        <v>10</v>
      </c>
      <c r="D379" t="s">
        <v>373</v>
      </c>
      <c r="E379" t="s">
        <v>391</v>
      </c>
      <c r="F379" t="s">
        <v>9</v>
      </c>
      <c r="G379">
        <f t="shared" si="5"/>
        <v>0</v>
      </c>
    </row>
    <row r="380" spans="1:7">
      <c r="A380">
        <v>114</v>
      </c>
      <c r="B380">
        <v>184</v>
      </c>
      <c r="C380" t="s">
        <v>10</v>
      </c>
      <c r="D380" t="s">
        <v>373</v>
      </c>
      <c r="E380" t="s">
        <v>392</v>
      </c>
      <c r="F380" t="s">
        <v>9</v>
      </c>
      <c r="G380">
        <f t="shared" si="5"/>
        <v>0</v>
      </c>
    </row>
    <row r="381" spans="1:7">
      <c r="A381">
        <v>115</v>
      </c>
      <c r="B381">
        <v>168</v>
      </c>
      <c r="C381" t="s">
        <v>10</v>
      </c>
      <c r="D381" t="s">
        <v>373</v>
      </c>
      <c r="E381" t="s">
        <v>393</v>
      </c>
      <c r="F381" t="s">
        <v>9</v>
      </c>
      <c r="G381">
        <f t="shared" si="5"/>
        <v>0</v>
      </c>
    </row>
    <row r="382" spans="1:7">
      <c r="A382">
        <v>116</v>
      </c>
      <c r="B382">
        <v>155</v>
      </c>
      <c r="C382" t="s">
        <v>10</v>
      </c>
      <c r="D382" t="s">
        <v>373</v>
      </c>
      <c r="E382" t="s">
        <v>394</v>
      </c>
      <c r="F382" t="s">
        <v>9</v>
      </c>
      <c r="G382">
        <f t="shared" si="5"/>
        <v>0</v>
      </c>
    </row>
    <row r="383" spans="1:7">
      <c r="A383">
        <v>117</v>
      </c>
      <c r="B383">
        <v>179</v>
      </c>
      <c r="C383" t="s">
        <v>10</v>
      </c>
      <c r="D383" t="s">
        <v>373</v>
      </c>
      <c r="E383" t="s">
        <v>395</v>
      </c>
      <c r="F383" t="s">
        <v>9</v>
      </c>
      <c r="G383">
        <f t="shared" si="5"/>
        <v>0</v>
      </c>
    </row>
    <row r="384" spans="1:7">
      <c r="A384">
        <v>118</v>
      </c>
      <c r="B384">
        <v>137</v>
      </c>
      <c r="C384" t="s">
        <v>10</v>
      </c>
      <c r="D384" t="s">
        <v>373</v>
      </c>
      <c r="E384" t="s">
        <v>396</v>
      </c>
      <c r="F384" t="s">
        <v>9</v>
      </c>
      <c r="G384">
        <f t="shared" si="5"/>
        <v>0</v>
      </c>
    </row>
    <row r="385" spans="1:7">
      <c r="A385">
        <v>119</v>
      </c>
      <c r="B385">
        <v>216</v>
      </c>
      <c r="C385" t="s">
        <v>6</v>
      </c>
      <c r="D385" t="s">
        <v>373</v>
      </c>
      <c r="E385" t="s">
        <v>397</v>
      </c>
      <c r="F385" t="s">
        <v>9</v>
      </c>
      <c r="G385">
        <f t="shared" si="5"/>
        <v>1</v>
      </c>
    </row>
    <row r="386" spans="1:7">
      <c r="A386">
        <v>12</v>
      </c>
      <c r="B386">
        <v>208</v>
      </c>
      <c r="C386" t="s">
        <v>10</v>
      </c>
      <c r="D386" t="s">
        <v>373</v>
      </c>
      <c r="E386" t="s">
        <v>398</v>
      </c>
      <c r="F386" t="s">
        <v>9</v>
      </c>
      <c r="G386">
        <f t="shared" si="5"/>
        <v>0</v>
      </c>
    </row>
    <row r="387" spans="1:7">
      <c r="A387">
        <v>13</v>
      </c>
      <c r="B387">
        <v>209</v>
      </c>
      <c r="C387" t="s">
        <v>10</v>
      </c>
      <c r="D387" t="s">
        <v>373</v>
      </c>
      <c r="E387" t="s">
        <v>399</v>
      </c>
      <c r="F387" t="s">
        <v>9</v>
      </c>
      <c r="G387">
        <f t="shared" ref="G387:G450" si="6">IF(C387="Plus",2,IF(C387="PrePlus",1,0))</f>
        <v>0</v>
      </c>
    </row>
    <row r="388" spans="1:7">
      <c r="A388">
        <v>14</v>
      </c>
      <c r="B388">
        <v>187</v>
      </c>
      <c r="C388" t="s">
        <v>15</v>
      </c>
      <c r="D388" t="s">
        <v>373</v>
      </c>
      <c r="E388" t="s">
        <v>400</v>
      </c>
      <c r="F388" t="s">
        <v>9</v>
      </c>
      <c r="G388">
        <f t="shared" si="6"/>
        <v>2</v>
      </c>
    </row>
    <row r="389" spans="1:7">
      <c r="A389">
        <v>15</v>
      </c>
      <c r="B389">
        <v>163</v>
      </c>
      <c r="C389" t="s">
        <v>6</v>
      </c>
      <c r="D389" t="s">
        <v>373</v>
      </c>
      <c r="E389" t="s">
        <v>401</v>
      </c>
      <c r="F389" t="s">
        <v>9</v>
      </c>
      <c r="G389">
        <f t="shared" si="6"/>
        <v>1</v>
      </c>
    </row>
    <row r="390" spans="1:7">
      <c r="A390">
        <v>16</v>
      </c>
      <c r="B390">
        <v>182</v>
      </c>
      <c r="C390" t="s">
        <v>6</v>
      </c>
      <c r="D390" t="s">
        <v>373</v>
      </c>
      <c r="E390" t="s">
        <v>402</v>
      </c>
      <c r="F390" t="s">
        <v>9</v>
      </c>
      <c r="G390">
        <f t="shared" si="6"/>
        <v>1</v>
      </c>
    </row>
    <row r="391" spans="1:7">
      <c r="A391">
        <v>17</v>
      </c>
      <c r="B391">
        <v>134</v>
      </c>
      <c r="C391" t="s">
        <v>6</v>
      </c>
      <c r="D391" t="s">
        <v>373</v>
      </c>
      <c r="E391" t="s">
        <v>403</v>
      </c>
      <c r="F391" t="s">
        <v>9</v>
      </c>
      <c r="G391">
        <f t="shared" si="6"/>
        <v>1</v>
      </c>
    </row>
    <row r="392" spans="1:7">
      <c r="A392">
        <v>18</v>
      </c>
      <c r="B392">
        <v>132</v>
      </c>
      <c r="C392" t="s">
        <v>15</v>
      </c>
      <c r="D392" t="s">
        <v>373</v>
      </c>
      <c r="E392" t="s">
        <v>404</v>
      </c>
      <c r="F392" t="s">
        <v>9</v>
      </c>
      <c r="G392">
        <f t="shared" si="6"/>
        <v>2</v>
      </c>
    </row>
    <row r="393" spans="1:7">
      <c r="A393">
        <v>19</v>
      </c>
      <c r="B393">
        <v>195</v>
      </c>
      <c r="C393" t="s">
        <v>10</v>
      </c>
      <c r="D393" t="s">
        <v>373</v>
      </c>
      <c r="E393" t="s">
        <v>405</v>
      </c>
      <c r="F393" t="s">
        <v>9</v>
      </c>
      <c r="G393">
        <f t="shared" si="6"/>
        <v>0</v>
      </c>
    </row>
    <row r="394" spans="1:7">
      <c r="A394">
        <v>2</v>
      </c>
      <c r="B394">
        <v>219</v>
      </c>
      <c r="C394" t="s">
        <v>10</v>
      </c>
      <c r="D394" t="s">
        <v>373</v>
      </c>
      <c r="E394" t="s">
        <v>406</v>
      </c>
      <c r="F394" t="s">
        <v>9</v>
      </c>
      <c r="G394">
        <f t="shared" si="6"/>
        <v>0</v>
      </c>
    </row>
    <row r="395" spans="1:7">
      <c r="A395">
        <v>20</v>
      </c>
      <c r="B395">
        <v>180</v>
      </c>
      <c r="C395" t="s">
        <v>15</v>
      </c>
      <c r="D395" t="s">
        <v>373</v>
      </c>
      <c r="E395" t="s">
        <v>407</v>
      </c>
      <c r="F395" t="s">
        <v>9</v>
      </c>
      <c r="G395">
        <f t="shared" si="6"/>
        <v>2</v>
      </c>
    </row>
    <row r="396" spans="1:7">
      <c r="A396">
        <v>21</v>
      </c>
      <c r="B396">
        <v>218</v>
      </c>
      <c r="C396" t="s">
        <v>6</v>
      </c>
      <c r="D396" t="s">
        <v>373</v>
      </c>
      <c r="E396" t="s">
        <v>408</v>
      </c>
      <c r="F396" t="s">
        <v>9</v>
      </c>
      <c r="G396">
        <f t="shared" si="6"/>
        <v>1</v>
      </c>
    </row>
    <row r="397" spans="1:7">
      <c r="A397">
        <v>22</v>
      </c>
      <c r="B397">
        <v>194</v>
      </c>
      <c r="C397" t="s">
        <v>10</v>
      </c>
      <c r="D397" t="s">
        <v>373</v>
      </c>
      <c r="E397" t="s">
        <v>409</v>
      </c>
      <c r="F397" t="s">
        <v>9</v>
      </c>
      <c r="G397">
        <f t="shared" si="6"/>
        <v>0</v>
      </c>
    </row>
    <row r="398" spans="1:7">
      <c r="A398">
        <v>23</v>
      </c>
      <c r="B398">
        <v>156</v>
      </c>
      <c r="C398" t="s">
        <v>10</v>
      </c>
      <c r="D398" t="s">
        <v>373</v>
      </c>
      <c r="E398" t="s">
        <v>410</v>
      </c>
      <c r="F398" t="s">
        <v>9</v>
      </c>
      <c r="G398">
        <f t="shared" si="6"/>
        <v>0</v>
      </c>
    </row>
    <row r="399" spans="1:7">
      <c r="A399">
        <v>24</v>
      </c>
      <c r="B399">
        <v>136</v>
      </c>
      <c r="C399" t="s">
        <v>10</v>
      </c>
      <c r="D399" t="s">
        <v>373</v>
      </c>
      <c r="E399" t="s">
        <v>411</v>
      </c>
      <c r="F399" t="s">
        <v>9</v>
      </c>
      <c r="G399">
        <f t="shared" si="6"/>
        <v>0</v>
      </c>
    </row>
    <row r="400" spans="1:7">
      <c r="A400">
        <v>25</v>
      </c>
      <c r="B400">
        <v>149</v>
      </c>
      <c r="C400" t="s">
        <v>15</v>
      </c>
      <c r="D400" t="s">
        <v>373</v>
      </c>
      <c r="E400" t="s">
        <v>412</v>
      </c>
      <c r="F400" t="s">
        <v>9</v>
      </c>
      <c r="G400">
        <f t="shared" si="6"/>
        <v>2</v>
      </c>
    </row>
    <row r="401" spans="1:7">
      <c r="A401">
        <v>26</v>
      </c>
      <c r="B401">
        <v>188</v>
      </c>
      <c r="C401" t="s">
        <v>10</v>
      </c>
      <c r="D401" t="s">
        <v>373</v>
      </c>
      <c r="E401" t="s">
        <v>413</v>
      </c>
      <c r="F401" t="s">
        <v>9</v>
      </c>
      <c r="G401">
        <f t="shared" si="6"/>
        <v>0</v>
      </c>
    </row>
    <row r="402" spans="1:7">
      <c r="A402">
        <v>27</v>
      </c>
      <c r="B402">
        <v>220</v>
      </c>
      <c r="C402" t="s">
        <v>6</v>
      </c>
      <c r="D402" t="s">
        <v>373</v>
      </c>
      <c r="E402" t="s">
        <v>414</v>
      </c>
      <c r="F402" t="s">
        <v>9</v>
      </c>
      <c r="G402">
        <f t="shared" si="6"/>
        <v>1</v>
      </c>
    </row>
    <row r="403" spans="1:7">
      <c r="A403">
        <v>28</v>
      </c>
      <c r="B403">
        <v>151</v>
      </c>
      <c r="C403" t="s">
        <v>10</v>
      </c>
      <c r="D403" t="s">
        <v>373</v>
      </c>
      <c r="E403" t="s">
        <v>415</v>
      </c>
      <c r="F403" t="s">
        <v>9</v>
      </c>
      <c r="G403">
        <f t="shared" si="6"/>
        <v>0</v>
      </c>
    </row>
    <row r="404" spans="1:7">
      <c r="A404">
        <v>29</v>
      </c>
      <c r="B404">
        <v>211</v>
      </c>
      <c r="C404" t="s">
        <v>15</v>
      </c>
      <c r="D404" t="s">
        <v>373</v>
      </c>
      <c r="E404" t="s">
        <v>416</v>
      </c>
      <c r="F404" t="s">
        <v>9</v>
      </c>
      <c r="G404">
        <f t="shared" si="6"/>
        <v>2</v>
      </c>
    </row>
    <row r="405" spans="1:7">
      <c r="A405">
        <v>3</v>
      </c>
      <c r="B405">
        <v>143</v>
      </c>
      <c r="C405" t="s">
        <v>15</v>
      </c>
      <c r="D405" t="s">
        <v>373</v>
      </c>
      <c r="E405" t="s">
        <v>417</v>
      </c>
      <c r="F405" t="s">
        <v>9</v>
      </c>
      <c r="G405">
        <f t="shared" si="6"/>
        <v>2</v>
      </c>
    </row>
    <row r="406" spans="1:7">
      <c r="A406">
        <v>30</v>
      </c>
      <c r="B406">
        <v>172</v>
      </c>
      <c r="C406" t="s">
        <v>10</v>
      </c>
      <c r="D406" t="s">
        <v>373</v>
      </c>
      <c r="E406" t="s">
        <v>418</v>
      </c>
      <c r="F406" t="s">
        <v>9</v>
      </c>
      <c r="G406">
        <f t="shared" si="6"/>
        <v>0</v>
      </c>
    </row>
    <row r="407" spans="1:7">
      <c r="A407">
        <v>31</v>
      </c>
      <c r="B407">
        <v>186</v>
      </c>
      <c r="C407" t="s">
        <v>15</v>
      </c>
      <c r="D407" t="s">
        <v>373</v>
      </c>
      <c r="E407" t="s">
        <v>419</v>
      </c>
      <c r="F407" t="s">
        <v>9</v>
      </c>
      <c r="G407">
        <f t="shared" si="6"/>
        <v>2</v>
      </c>
    </row>
    <row r="408" spans="1:7">
      <c r="A408">
        <v>32</v>
      </c>
      <c r="B408">
        <v>142</v>
      </c>
      <c r="C408" t="s">
        <v>6</v>
      </c>
      <c r="D408" t="s">
        <v>373</v>
      </c>
      <c r="E408" t="s">
        <v>420</v>
      </c>
      <c r="F408" t="s">
        <v>9</v>
      </c>
      <c r="G408">
        <f t="shared" si="6"/>
        <v>1</v>
      </c>
    </row>
    <row r="409" spans="1:7">
      <c r="A409">
        <v>33</v>
      </c>
      <c r="B409">
        <v>215</v>
      </c>
      <c r="C409" t="s">
        <v>10</v>
      </c>
      <c r="D409" t="s">
        <v>373</v>
      </c>
      <c r="E409" t="s">
        <v>421</v>
      </c>
      <c r="F409" t="s">
        <v>9</v>
      </c>
      <c r="G409">
        <f t="shared" si="6"/>
        <v>0</v>
      </c>
    </row>
    <row r="410" spans="1:7">
      <c r="A410">
        <v>34</v>
      </c>
      <c r="B410">
        <v>132</v>
      </c>
      <c r="C410" t="s">
        <v>6</v>
      </c>
      <c r="D410" t="s">
        <v>373</v>
      </c>
      <c r="E410" t="s">
        <v>422</v>
      </c>
      <c r="F410" t="s">
        <v>9</v>
      </c>
      <c r="G410">
        <f t="shared" si="6"/>
        <v>1</v>
      </c>
    </row>
    <row r="411" spans="1:7">
      <c r="A411">
        <v>35</v>
      </c>
      <c r="B411">
        <v>169</v>
      </c>
      <c r="C411" t="s">
        <v>10</v>
      </c>
      <c r="D411" t="s">
        <v>373</v>
      </c>
      <c r="E411" t="s">
        <v>423</v>
      </c>
      <c r="F411" t="s">
        <v>9</v>
      </c>
      <c r="G411">
        <f t="shared" si="6"/>
        <v>0</v>
      </c>
    </row>
    <row r="412" spans="1:7">
      <c r="A412">
        <v>36</v>
      </c>
      <c r="B412">
        <v>147</v>
      </c>
      <c r="C412" t="s">
        <v>10</v>
      </c>
      <c r="D412" t="s">
        <v>373</v>
      </c>
      <c r="E412" t="s">
        <v>424</v>
      </c>
      <c r="F412" t="s">
        <v>9</v>
      </c>
      <c r="G412">
        <f t="shared" si="6"/>
        <v>0</v>
      </c>
    </row>
    <row r="413" spans="1:7">
      <c r="A413">
        <v>37</v>
      </c>
      <c r="B413">
        <v>176</v>
      </c>
      <c r="C413" t="s">
        <v>10</v>
      </c>
      <c r="D413" t="s">
        <v>373</v>
      </c>
      <c r="E413" t="s">
        <v>425</v>
      </c>
      <c r="F413" t="s">
        <v>9</v>
      </c>
      <c r="G413">
        <f t="shared" si="6"/>
        <v>0</v>
      </c>
    </row>
    <row r="414" spans="1:7">
      <c r="A414">
        <v>38</v>
      </c>
      <c r="B414">
        <v>173</v>
      </c>
      <c r="C414" t="s">
        <v>10</v>
      </c>
      <c r="D414" t="s">
        <v>373</v>
      </c>
      <c r="E414" t="s">
        <v>426</v>
      </c>
      <c r="F414" t="s">
        <v>9</v>
      </c>
      <c r="G414">
        <f t="shared" si="6"/>
        <v>0</v>
      </c>
    </row>
    <row r="415" spans="1:7">
      <c r="A415">
        <v>39</v>
      </c>
      <c r="B415">
        <v>133</v>
      </c>
      <c r="C415" t="s">
        <v>10</v>
      </c>
      <c r="D415" t="s">
        <v>373</v>
      </c>
      <c r="E415" t="s">
        <v>427</v>
      </c>
      <c r="F415" t="s">
        <v>9</v>
      </c>
      <c r="G415">
        <f t="shared" si="6"/>
        <v>0</v>
      </c>
    </row>
    <row r="416" spans="1:7">
      <c r="A416">
        <v>4</v>
      </c>
      <c r="B416">
        <v>175</v>
      </c>
      <c r="C416" t="s">
        <v>10</v>
      </c>
      <c r="D416" t="s">
        <v>373</v>
      </c>
      <c r="E416" t="s">
        <v>428</v>
      </c>
      <c r="F416" t="s">
        <v>9</v>
      </c>
      <c r="G416">
        <f t="shared" si="6"/>
        <v>0</v>
      </c>
    </row>
    <row r="417" spans="1:7">
      <c r="A417">
        <v>40</v>
      </c>
      <c r="B417">
        <v>201</v>
      </c>
      <c r="C417" t="s">
        <v>10</v>
      </c>
      <c r="D417" t="s">
        <v>373</v>
      </c>
      <c r="E417" t="s">
        <v>429</v>
      </c>
      <c r="F417" t="s">
        <v>9</v>
      </c>
      <c r="G417">
        <f t="shared" si="6"/>
        <v>0</v>
      </c>
    </row>
    <row r="418" spans="1:7">
      <c r="A418">
        <v>41</v>
      </c>
      <c r="B418">
        <v>217</v>
      </c>
      <c r="C418" t="s">
        <v>10</v>
      </c>
      <c r="D418" t="s">
        <v>373</v>
      </c>
      <c r="E418" t="s">
        <v>430</v>
      </c>
      <c r="F418" t="s">
        <v>9</v>
      </c>
      <c r="G418">
        <f t="shared" si="6"/>
        <v>0</v>
      </c>
    </row>
    <row r="419" spans="1:7">
      <c r="A419">
        <v>42</v>
      </c>
      <c r="B419">
        <v>138</v>
      </c>
      <c r="C419" t="s">
        <v>10</v>
      </c>
      <c r="D419" t="s">
        <v>373</v>
      </c>
      <c r="E419" t="s">
        <v>431</v>
      </c>
      <c r="F419" t="s">
        <v>9</v>
      </c>
      <c r="G419">
        <f t="shared" si="6"/>
        <v>0</v>
      </c>
    </row>
    <row r="420" spans="1:7">
      <c r="A420">
        <v>43</v>
      </c>
      <c r="B420">
        <v>173</v>
      </c>
      <c r="C420" t="s">
        <v>10</v>
      </c>
      <c r="D420" t="s">
        <v>373</v>
      </c>
      <c r="E420" t="s">
        <v>432</v>
      </c>
      <c r="F420" t="s">
        <v>9</v>
      </c>
      <c r="G420">
        <f t="shared" si="6"/>
        <v>0</v>
      </c>
    </row>
    <row r="421" spans="1:7">
      <c r="A421">
        <v>44</v>
      </c>
      <c r="B421">
        <v>170</v>
      </c>
      <c r="C421" t="s">
        <v>10</v>
      </c>
      <c r="D421" t="s">
        <v>373</v>
      </c>
      <c r="E421" t="s">
        <v>433</v>
      </c>
      <c r="F421" t="s">
        <v>9</v>
      </c>
      <c r="G421">
        <f t="shared" si="6"/>
        <v>0</v>
      </c>
    </row>
    <row r="422" spans="1:7">
      <c r="A422">
        <v>45</v>
      </c>
      <c r="B422">
        <v>129</v>
      </c>
      <c r="C422" t="s">
        <v>10</v>
      </c>
      <c r="D422" t="s">
        <v>373</v>
      </c>
      <c r="E422" t="s">
        <v>434</v>
      </c>
      <c r="F422" t="s">
        <v>9</v>
      </c>
      <c r="G422">
        <f t="shared" si="6"/>
        <v>0</v>
      </c>
    </row>
    <row r="423" spans="1:7">
      <c r="A423">
        <v>46</v>
      </c>
      <c r="B423">
        <v>157</v>
      </c>
      <c r="C423" t="s">
        <v>6</v>
      </c>
      <c r="D423" t="s">
        <v>373</v>
      </c>
      <c r="E423" t="s">
        <v>435</v>
      </c>
      <c r="F423" t="s">
        <v>9</v>
      </c>
      <c r="G423">
        <f t="shared" si="6"/>
        <v>1</v>
      </c>
    </row>
    <row r="424" spans="1:7">
      <c r="A424">
        <v>47</v>
      </c>
      <c r="B424">
        <v>174</v>
      </c>
      <c r="C424" t="s">
        <v>10</v>
      </c>
      <c r="D424" t="s">
        <v>373</v>
      </c>
      <c r="E424" t="s">
        <v>436</v>
      </c>
      <c r="F424" t="s">
        <v>9</v>
      </c>
      <c r="G424">
        <f t="shared" si="6"/>
        <v>0</v>
      </c>
    </row>
    <row r="425" spans="1:7">
      <c r="A425">
        <v>48</v>
      </c>
      <c r="B425">
        <v>214</v>
      </c>
      <c r="C425" t="s">
        <v>15</v>
      </c>
      <c r="D425" t="s">
        <v>373</v>
      </c>
      <c r="E425" t="s">
        <v>437</v>
      </c>
      <c r="F425" t="s">
        <v>9</v>
      </c>
      <c r="G425">
        <f t="shared" si="6"/>
        <v>2</v>
      </c>
    </row>
    <row r="426" spans="1:7">
      <c r="A426">
        <v>49</v>
      </c>
      <c r="B426">
        <v>164</v>
      </c>
      <c r="C426" t="s">
        <v>10</v>
      </c>
      <c r="D426" t="s">
        <v>373</v>
      </c>
      <c r="E426" t="s">
        <v>438</v>
      </c>
      <c r="F426" t="s">
        <v>9</v>
      </c>
      <c r="G426">
        <f t="shared" si="6"/>
        <v>0</v>
      </c>
    </row>
    <row r="427" spans="1:7">
      <c r="A427">
        <v>5</v>
      </c>
      <c r="B427">
        <v>177</v>
      </c>
      <c r="C427" t="s">
        <v>10</v>
      </c>
      <c r="D427" t="s">
        <v>373</v>
      </c>
      <c r="E427" t="s">
        <v>439</v>
      </c>
      <c r="F427" t="s">
        <v>9</v>
      </c>
      <c r="G427">
        <f t="shared" si="6"/>
        <v>0</v>
      </c>
    </row>
    <row r="428" spans="1:7">
      <c r="A428">
        <v>50</v>
      </c>
      <c r="B428">
        <v>183</v>
      </c>
      <c r="C428" t="s">
        <v>10</v>
      </c>
      <c r="D428" t="s">
        <v>373</v>
      </c>
      <c r="E428" t="s">
        <v>440</v>
      </c>
      <c r="F428" t="s">
        <v>9</v>
      </c>
      <c r="G428">
        <f t="shared" si="6"/>
        <v>0</v>
      </c>
    </row>
    <row r="429" spans="1:7">
      <c r="A429">
        <v>51</v>
      </c>
      <c r="B429">
        <v>152</v>
      </c>
      <c r="C429" t="s">
        <v>10</v>
      </c>
      <c r="D429" t="s">
        <v>373</v>
      </c>
      <c r="E429" t="s">
        <v>441</v>
      </c>
      <c r="F429" t="s">
        <v>9</v>
      </c>
      <c r="G429">
        <f t="shared" si="6"/>
        <v>0</v>
      </c>
    </row>
    <row r="430" spans="1:7">
      <c r="A430">
        <v>52</v>
      </c>
      <c r="B430">
        <v>183</v>
      </c>
      <c r="C430" t="s">
        <v>10</v>
      </c>
      <c r="D430" t="s">
        <v>373</v>
      </c>
      <c r="E430" t="s">
        <v>442</v>
      </c>
      <c r="F430" t="s">
        <v>9</v>
      </c>
      <c r="G430">
        <f t="shared" si="6"/>
        <v>0</v>
      </c>
    </row>
    <row r="431" spans="1:7">
      <c r="A431">
        <v>53</v>
      </c>
      <c r="B431">
        <v>126</v>
      </c>
      <c r="C431" t="s">
        <v>6</v>
      </c>
      <c r="D431" t="s">
        <v>373</v>
      </c>
      <c r="E431" t="s">
        <v>443</v>
      </c>
      <c r="F431" t="s">
        <v>9</v>
      </c>
      <c r="G431">
        <f t="shared" si="6"/>
        <v>1</v>
      </c>
    </row>
    <row r="432" spans="1:7">
      <c r="A432">
        <v>54</v>
      </c>
      <c r="B432">
        <v>176</v>
      </c>
      <c r="C432" t="s">
        <v>10</v>
      </c>
      <c r="D432" t="s">
        <v>373</v>
      </c>
      <c r="E432" t="s">
        <v>444</v>
      </c>
      <c r="F432" t="s">
        <v>9</v>
      </c>
      <c r="G432">
        <f t="shared" si="6"/>
        <v>0</v>
      </c>
    </row>
    <row r="433" spans="1:7">
      <c r="A433">
        <v>55</v>
      </c>
      <c r="B433">
        <v>205</v>
      </c>
      <c r="C433" t="s">
        <v>10</v>
      </c>
      <c r="D433" t="s">
        <v>373</v>
      </c>
      <c r="E433" t="s">
        <v>445</v>
      </c>
      <c r="F433" t="s">
        <v>9</v>
      </c>
      <c r="G433">
        <f t="shared" si="6"/>
        <v>0</v>
      </c>
    </row>
    <row r="434" spans="1:7">
      <c r="A434">
        <v>56</v>
      </c>
      <c r="B434">
        <v>130</v>
      </c>
      <c r="C434" t="s">
        <v>15</v>
      </c>
      <c r="D434" t="s">
        <v>373</v>
      </c>
      <c r="E434" t="s">
        <v>446</v>
      </c>
      <c r="F434" t="s">
        <v>9</v>
      </c>
      <c r="G434">
        <f t="shared" si="6"/>
        <v>2</v>
      </c>
    </row>
    <row r="435" spans="1:7">
      <c r="A435">
        <v>57</v>
      </c>
      <c r="B435">
        <v>135</v>
      </c>
      <c r="C435" t="s">
        <v>10</v>
      </c>
      <c r="D435" t="s">
        <v>373</v>
      </c>
      <c r="E435" t="s">
        <v>447</v>
      </c>
      <c r="F435" t="s">
        <v>9</v>
      </c>
      <c r="G435">
        <f t="shared" si="6"/>
        <v>0</v>
      </c>
    </row>
    <row r="436" spans="1:7">
      <c r="A436">
        <v>58</v>
      </c>
      <c r="B436">
        <v>199</v>
      </c>
      <c r="C436" t="s">
        <v>6</v>
      </c>
      <c r="D436" t="s">
        <v>373</v>
      </c>
      <c r="E436" t="s">
        <v>448</v>
      </c>
      <c r="F436" t="s">
        <v>9</v>
      </c>
      <c r="G436">
        <f t="shared" si="6"/>
        <v>1</v>
      </c>
    </row>
    <row r="437" spans="1:7">
      <c r="A437">
        <v>59</v>
      </c>
      <c r="B437">
        <v>185</v>
      </c>
      <c r="C437" t="s">
        <v>10</v>
      </c>
      <c r="D437" t="s">
        <v>373</v>
      </c>
      <c r="E437" t="s">
        <v>449</v>
      </c>
      <c r="F437" t="s">
        <v>9</v>
      </c>
      <c r="G437">
        <f t="shared" si="6"/>
        <v>0</v>
      </c>
    </row>
    <row r="438" spans="1:7">
      <c r="A438">
        <v>6</v>
      </c>
      <c r="B438">
        <v>198</v>
      </c>
      <c r="C438" t="s">
        <v>10</v>
      </c>
      <c r="D438" t="s">
        <v>373</v>
      </c>
      <c r="E438" t="s">
        <v>450</v>
      </c>
      <c r="F438" t="s">
        <v>9</v>
      </c>
      <c r="G438">
        <f t="shared" si="6"/>
        <v>0</v>
      </c>
    </row>
    <row r="439" spans="1:7">
      <c r="A439">
        <v>60</v>
      </c>
      <c r="B439">
        <v>202</v>
      </c>
      <c r="C439" t="s">
        <v>10</v>
      </c>
      <c r="D439" t="s">
        <v>373</v>
      </c>
      <c r="E439" t="s">
        <v>451</v>
      </c>
      <c r="F439" t="s">
        <v>9</v>
      </c>
      <c r="G439">
        <f t="shared" si="6"/>
        <v>0</v>
      </c>
    </row>
    <row r="440" spans="1:7">
      <c r="A440">
        <v>61</v>
      </c>
      <c r="B440">
        <v>196</v>
      </c>
      <c r="C440" t="s">
        <v>10</v>
      </c>
      <c r="D440" t="s">
        <v>373</v>
      </c>
      <c r="E440" t="s">
        <v>452</v>
      </c>
      <c r="F440" t="s">
        <v>9</v>
      </c>
      <c r="G440">
        <f t="shared" si="6"/>
        <v>0</v>
      </c>
    </row>
    <row r="441" spans="1:7">
      <c r="A441">
        <v>62</v>
      </c>
      <c r="B441">
        <v>189</v>
      </c>
      <c r="C441" t="s">
        <v>10</v>
      </c>
      <c r="D441" t="s">
        <v>373</v>
      </c>
      <c r="E441" t="s">
        <v>453</v>
      </c>
      <c r="F441" t="s">
        <v>9</v>
      </c>
      <c r="G441">
        <f t="shared" si="6"/>
        <v>0</v>
      </c>
    </row>
    <row r="442" spans="1:7">
      <c r="A442">
        <v>63</v>
      </c>
      <c r="B442">
        <v>207</v>
      </c>
      <c r="C442" t="s">
        <v>6</v>
      </c>
      <c r="D442" t="s">
        <v>373</v>
      </c>
      <c r="E442" t="s">
        <v>454</v>
      </c>
      <c r="F442" t="s">
        <v>9</v>
      </c>
      <c r="G442">
        <f t="shared" si="6"/>
        <v>1</v>
      </c>
    </row>
    <row r="443" spans="1:7">
      <c r="A443">
        <v>64</v>
      </c>
      <c r="B443">
        <v>159</v>
      </c>
      <c r="C443" t="s">
        <v>6</v>
      </c>
      <c r="D443" t="s">
        <v>373</v>
      </c>
      <c r="E443" t="s">
        <v>455</v>
      </c>
      <c r="F443" t="s">
        <v>9</v>
      </c>
      <c r="G443">
        <f t="shared" si="6"/>
        <v>1</v>
      </c>
    </row>
    <row r="444" spans="1:7">
      <c r="A444">
        <v>65</v>
      </c>
      <c r="B444">
        <v>153</v>
      </c>
      <c r="C444" t="s">
        <v>6</v>
      </c>
      <c r="D444" t="s">
        <v>373</v>
      </c>
      <c r="E444" t="s">
        <v>456</v>
      </c>
      <c r="F444" t="s">
        <v>9</v>
      </c>
      <c r="G444">
        <f t="shared" si="6"/>
        <v>1</v>
      </c>
    </row>
    <row r="445" spans="1:7">
      <c r="A445">
        <v>66</v>
      </c>
      <c r="B445">
        <v>197</v>
      </c>
      <c r="C445" t="s">
        <v>10</v>
      </c>
      <c r="D445" t="s">
        <v>373</v>
      </c>
      <c r="E445" t="s">
        <v>457</v>
      </c>
      <c r="F445" t="s">
        <v>9</v>
      </c>
      <c r="G445">
        <f t="shared" si="6"/>
        <v>0</v>
      </c>
    </row>
    <row r="446" spans="1:7">
      <c r="A446">
        <v>67</v>
      </c>
      <c r="B446">
        <v>192</v>
      </c>
      <c r="C446" t="s">
        <v>10</v>
      </c>
      <c r="D446" t="s">
        <v>373</v>
      </c>
      <c r="E446" t="s">
        <v>458</v>
      </c>
      <c r="F446" t="s">
        <v>9</v>
      </c>
      <c r="G446">
        <f t="shared" si="6"/>
        <v>0</v>
      </c>
    </row>
    <row r="447" spans="1:7">
      <c r="A447">
        <v>68</v>
      </c>
      <c r="B447">
        <v>139</v>
      </c>
      <c r="C447" t="s">
        <v>10</v>
      </c>
      <c r="D447" t="s">
        <v>373</v>
      </c>
      <c r="E447" t="s">
        <v>459</v>
      </c>
      <c r="F447" t="s">
        <v>9</v>
      </c>
      <c r="G447">
        <f t="shared" si="6"/>
        <v>0</v>
      </c>
    </row>
    <row r="448" spans="1:7">
      <c r="A448">
        <v>69</v>
      </c>
      <c r="B448">
        <v>193</v>
      </c>
      <c r="C448" t="s">
        <v>6</v>
      </c>
      <c r="D448" t="s">
        <v>373</v>
      </c>
      <c r="E448" t="s">
        <v>460</v>
      </c>
      <c r="F448" t="s">
        <v>9</v>
      </c>
      <c r="G448">
        <f t="shared" si="6"/>
        <v>1</v>
      </c>
    </row>
    <row r="449" spans="1:7">
      <c r="A449">
        <v>7</v>
      </c>
      <c r="B449">
        <v>213</v>
      </c>
      <c r="C449" t="s">
        <v>10</v>
      </c>
      <c r="D449" t="s">
        <v>373</v>
      </c>
      <c r="E449" t="s">
        <v>461</v>
      </c>
      <c r="F449" t="s">
        <v>9</v>
      </c>
      <c r="G449">
        <f t="shared" si="6"/>
        <v>0</v>
      </c>
    </row>
    <row r="450" spans="1:7">
      <c r="A450">
        <v>70</v>
      </c>
      <c r="B450">
        <v>212</v>
      </c>
      <c r="C450" t="s">
        <v>6</v>
      </c>
      <c r="D450" t="s">
        <v>373</v>
      </c>
      <c r="E450" t="s">
        <v>462</v>
      </c>
      <c r="F450" t="s">
        <v>9</v>
      </c>
      <c r="G450">
        <f t="shared" si="6"/>
        <v>1</v>
      </c>
    </row>
    <row r="451" spans="1:7">
      <c r="A451">
        <v>71</v>
      </c>
      <c r="B451">
        <v>171</v>
      </c>
      <c r="C451" t="s">
        <v>10</v>
      </c>
      <c r="D451" t="s">
        <v>373</v>
      </c>
      <c r="E451" t="s">
        <v>463</v>
      </c>
      <c r="F451" t="s">
        <v>9</v>
      </c>
      <c r="G451">
        <f t="shared" ref="G451:G514" si="7">IF(C451="Plus",2,IF(C451="PrePlus",1,0))</f>
        <v>0</v>
      </c>
    </row>
    <row r="452" spans="1:7">
      <c r="A452">
        <v>72</v>
      </c>
      <c r="B452">
        <v>178</v>
      </c>
      <c r="C452" t="s">
        <v>10</v>
      </c>
      <c r="D452" t="s">
        <v>373</v>
      </c>
      <c r="E452" t="s">
        <v>464</v>
      </c>
      <c r="F452" t="s">
        <v>9</v>
      </c>
      <c r="G452">
        <f t="shared" si="7"/>
        <v>0</v>
      </c>
    </row>
    <row r="453" spans="1:7">
      <c r="A453">
        <v>73</v>
      </c>
      <c r="B453">
        <v>127</v>
      </c>
      <c r="C453" t="s">
        <v>6</v>
      </c>
      <c r="D453" t="s">
        <v>373</v>
      </c>
      <c r="E453" t="s">
        <v>465</v>
      </c>
      <c r="F453" t="s">
        <v>9</v>
      </c>
      <c r="G453">
        <f t="shared" si="7"/>
        <v>1</v>
      </c>
    </row>
    <row r="454" spans="1:7">
      <c r="A454">
        <v>74</v>
      </c>
      <c r="B454">
        <v>191</v>
      </c>
      <c r="C454" t="s">
        <v>6</v>
      </c>
      <c r="D454" t="s">
        <v>373</v>
      </c>
      <c r="E454" t="s">
        <v>466</v>
      </c>
      <c r="F454" t="s">
        <v>9</v>
      </c>
      <c r="G454">
        <f t="shared" si="7"/>
        <v>1</v>
      </c>
    </row>
    <row r="455" spans="1:7">
      <c r="A455">
        <v>75</v>
      </c>
      <c r="B455">
        <v>200</v>
      </c>
      <c r="C455" t="s">
        <v>6</v>
      </c>
      <c r="D455" t="s">
        <v>373</v>
      </c>
      <c r="E455" t="s">
        <v>467</v>
      </c>
      <c r="F455" t="s">
        <v>9</v>
      </c>
      <c r="G455">
        <f t="shared" si="7"/>
        <v>1</v>
      </c>
    </row>
    <row r="456" spans="1:7">
      <c r="A456">
        <v>76</v>
      </c>
      <c r="B456">
        <v>125</v>
      </c>
      <c r="C456" t="s">
        <v>10</v>
      </c>
      <c r="D456" t="s">
        <v>373</v>
      </c>
      <c r="E456" t="s">
        <v>468</v>
      </c>
      <c r="F456" t="s">
        <v>9</v>
      </c>
      <c r="G456">
        <f t="shared" si="7"/>
        <v>0</v>
      </c>
    </row>
    <row r="457" spans="1:7">
      <c r="A457">
        <v>77</v>
      </c>
      <c r="B457">
        <v>185</v>
      </c>
      <c r="C457" t="s">
        <v>10</v>
      </c>
      <c r="D457" t="s">
        <v>373</v>
      </c>
      <c r="E457" t="s">
        <v>469</v>
      </c>
      <c r="F457" t="s">
        <v>9</v>
      </c>
      <c r="G457">
        <f t="shared" si="7"/>
        <v>0</v>
      </c>
    </row>
    <row r="458" spans="1:7">
      <c r="A458">
        <v>78</v>
      </c>
      <c r="B458">
        <v>190</v>
      </c>
      <c r="C458" t="s">
        <v>10</v>
      </c>
      <c r="D458" t="s">
        <v>373</v>
      </c>
      <c r="E458" t="s">
        <v>470</v>
      </c>
      <c r="F458" t="s">
        <v>9</v>
      </c>
      <c r="G458">
        <f t="shared" si="7"/>
        <v>0</v>
      </c>
    </row>
    <row r="459" spans="1:7">
      <c r="A459">
        <v>79</v>
      </c>
      <c r="B459">
        <v>210</v>
      </c>
      <c r="C459" t="s">
        <v>6</v>
      </c>
      <c r="D459" t="s">
        <v>373</v>
      </c>
      <c r="E459" t="s">
        <v>471</v>
      </c>
      <c r="F459" t="s">
        <v>9</v>
      </c>
      <c r="G459">
        <f t="shared" si="7"/>
        <v>1</v>
      </c>
    </row>
    <row r="460" spans="1:7">
      <c r="A460">
        <v>8</v>
      </c>
      <c r="B460">
        <v>139</v>
      </c>
      <c r="C460" t="s">
        <v>10</v>
      </c>
      <c r="D460" t="s">
        <v>373</v>
      </c>
      <c r="E460" t="s">
        <v>472</v>
      </c>
      <c r="F460" t="s">
        <v>9</v>
      </c>
      <c r="G460">
        <f t="shared" si="7"/>
        <v>0</v>
      </c>
    </row>
    <row r="461" spans="1:7">
      <c r="A461">
        <v>80</v>
      </c>
      <c r="B461">
        <v>129</v>
      </c>
      <c r="C461" t="s">
        <v>10</v>
      </c>
      <c r="D461" t="s">
        <v>373</v>
      </c>
      <c r="E461" t="s">
        <v>473</v>
      </c>
      <c r="F461" t="s">
        <v>9</v>
      </c>
      <c r="G461">
        <f t="shared" si="7"/>
        <v>0</v>
      </c>
    </row>
    <row r="462" spans="1:7">
      <c r="A462">
        <v>81</v>
      </c>
      <c r="B462">
        <v>160</v>
      </c>
      <c r="C462" t="s">
        <v>10</v>
      </c>
      <c r="D462" t="s">
        <v>373</v>
      </c>
      <c r="E462" t="s">
        <v>474</v>
      </c>
      <c r="F462" t="s">
        <v>9</v>
      </c>
      <c r="G462">
        <f t="shared" si="7"/>
        <v>0</v>
      </c>
    </row>
    <row r="463" spans="1:7">
      <c r="A463">
        <v>82</v>
      </c>
      <c r="B463">
        <v>141</v>
      </c>
      <c r="C463" t="s">
        <v>6</v>
      </c>
      <c r="D463" t="s">
        <v>373</v>
      </c>
      <c r="E463" t="s">
        <v>475</v>
      </c>
      <c r="F463" t="s">
        <v>9</v>
      </c>
      <c r="G463">
        <f t="shared" si="7"/>
        <v>1</v>
      </c>
    </row>
    <row r="464" spans="1:7">
      <c r="A464">
        <v>83</v>
      </c>
      <c r="B464">
        <v>140</v>
      </c>
      <c r="C464" t="s">
        <v>6</v>
      </c>
      <c r="D464" t="s">
        <v>373</v>
      </c>
      <c r="E464" t="s">
        <v>476</v>
      </c>
      <c r="F464" t="s">
        <v>9</v>
      </c>
      <c r="G464">
        <f t="shared" si="7"/>
        <v>1</v>
      </c>
    </row>
    <row r="465" spans="1:7">
      <c r="A465">
        <v>84</v>
      </c>
      <c r="B465">
        <v>146</v>
      </c>
      <c r="C465" t="s">
        <v>10</v>
      </c>
      <c r="D465" t="s">
        <v>373</v>
      </c>
      <c r="E465" t="s">
        <v>477</v>
      </c>
      <c r="F465" t="s">
        <v>9</v>
      </c>
      <c r="G465">
        <f t="shared" si="7"/>
        <v>0</v>
      </c>
    </row>
    <row r="466" spans="1:7">
      <c r="A466">
        <v>85</v>
      </c>
      <c r="B466">
        <v>128</v>
      </c>
      <c r="C466" t="s">
        <v>10</v>
      </c>
      <c r="D466" t="s">
        <v>373</v>
      </c>
      <c r="E466" t="s">
        <v>478</v>
      </c>
      <c r="F466" t="s">
        <v>9</v>
      </c>
      <c r="G466">
        <f t="shared" si="7"/>
        <v>0</v>
      </c>
    </row>
    <row r="467" spans="1:7">
      <c r="A467">
        <v>86</v>
      </c>
      <c r="B467">
        <v>170</v>
      </c>
      <c r="C467" t="s">
        <v>10</v>
      </c>
      <c r="D467" t="s">
        <v>373</v>
      </c>
      <c r="E467" t="s">
        <v>479</v>
      </c>
      <c r="F467" t="s">
        <v>9</v>
      </c>
      <c r="G467">
        <f t="shared" si="7"/>
        <v>0</v>
      </c>
    </row>
    <row r="468" spans="1:7">
      <c r="A468">
        <v>87</v>
      </c>
      <c r="B468">
        <v>181</v>
      </c>
      <c r="C468" t="s">
        <v>15</v>
      </c>
      <c r="D468" t="s">
        <v>373</v>
      </c>
      <c r="E468" t="s">
        <v>480</v>
      </c>
      <c r="F468" t="s">
        <v>9</v>
      </c>
      <c r="G468">
        <f t="shared" si="7"/>
        <v>2</v>
      </c>
    </row>
    <row r="469" spans="1:7">
      <c r="A469">
        <v>88</v>
      </c>
      <c r="B469">
        <v>159</v>
      </c>
      <c r="C469" t="s">
        <v>6</v>
      </c>
      <c r="D469" t="s">
        <v>373</v>
      </c>
      <c r="E469" t="s">
        <v>481</v>
      </c>
      <c r="F469" t="s">
        <v>9</v>
      </c>
      <c r="G469">
        <f t="shared" si="7"/>
        <v>1</v>
      </c>
    </row>
    <row r="470" spans="1:7">
      <c r="A470">
        <v>89</v>
      </c>
      <c r="B470">
        <v>161</v>
      </c>
      <c r="C470" t="s">
        <v>10</v>
      </c>
      <c r="D470" t="s">
        <v>373</v>
      </c>
      <c r="E470" t="s">
        <v>482</v>
      </c>
      <c r="F470" t="s">
        <v>9</v>
      </c>
      <c r="G470">
        <f t="shared" si="7"/>
        <v>0</v>
      </c>
    </row>
    <row r="471" spans="1:7">
      <c r="A471">
        <v>9</v>
      </c>
      <c r="B471">
        <v>174</v>
      </c>
      <c r="C471" t="s">
        <v>10</v>
      </c>
      <c r="D471" t="s">
        <v>373</v>
      </c>
      <c r="E471" t="s">
        <v>483</v>
      </c>
      <c r="F471" t="s">
        <v>9</v>
      </c>
      <c r="G471">
        <f t="shared" si="7"/>
        <v>0</v>
      </c>
    </row>
    <row r="472" spans="1:7">
      <c r="A472">
        <v>90</v>
      </c>
      <c r="B472">
        <v>131</v>
      </c>
      <c r="C472" t="s">
        <v>10</v>
      </c>
      <c r="D472" t="s">
        <v>373</v>
      </c>
      <c r="E472" t="s">
        <v>484</v>
      </c>
      <c r="F472" t="s">
        <v>9</v>
      </c>
      <c r="G472">
        <f t="shared" si="7"/>
        <v>0</v>
      </c>
    </row>
    <row r="473" spans="1:7">
      <c r="A473">
        <v>91</v>
      </c>
      <c r="B473">
        <v>204</v>
      </c>
      <c r="C473" t="s">
        <v>10</v>
      </c>
      <c r="D473" t="s">
        <v>373</v>
      </c>
      <c r="E473" t="s">
        <v>485</v>
      </c>
      <c r="F473" t="s">
        <v>9</v>
      </c>
      <c r="G473">
        <f t="shared" si="7"/>
        <v>0</v>
      </c>
    </row>
    <row r="474" spans="1:7">
      <c r="A474">
        <v>92</v>
      </c>
      <c r="B474">
        <v>145</v>
      </c>
      <c r="C474" t="s">
        <v>6</v>
      </c>
      <c r="D474" t="s">
        <v>373</v>
      </c>
      <c r="E474" t="s">
        <v>486</v>
      </c>
      <c r="F474" t="s">
        <v>9</v>
      </c>
      <c r="G474">
        <f t="shared" si="7"/>
        <v>1</v>
      </c>
    </row>
    <row r="475" spans="1:7">
      <c r="A475">
        <v>93</v>
      </c>
      <c r="B475">
        <v>196</v>
      </c>
      <c r="C475" t="s">
        <v>10</v>
      </c>
      <c r="D475" t="s">
        <v>373</v>
      </c>
      <c r="E475" t="s">
        <v>487</v>
      </c>
      <c r="F475" t="s">
        <v>9</v>
      </c>
      <c r="G475">
        <f t="shared" si="7"/>
        <v>0</v>
      </c>
    </row>
    <row r="476" spans="1:7">
      <c r="A476">
        <v>94</v>
      </c>
      <c r="B476">
        <v>148</v>
      </c>
      <c r="C476" t="s">
        <v>10</v>
      </c>
      <c r="D476" t="s">
        <v>373</v>
      </c>
      <c r="E476" t="s">
        <v>488</v>
      </c>
      <c r="F476" t="s">
        <v>9</v>
      </c>
      <c r="G476">
        <f t="shared" si="7"/>
        <v>0</v>
      </c>
    </row>
    <row r="477" spans="1:7">
      <c r="A477">
        <v>95</v>
      </c>
      <c r="B477">
        <v>214</v>
      </c>
      <c r="C477" t="s">
        <v>15</v>
      </c>
      <c r="D477" t="s">
        <v>373</v>
      </c>
      <c r="E477" t="s">
        <v>489</v>
      </c>
      <c r="F477" t="s">
        <v>9</v>
      </c>
      <c r="G477">
        <f t="shared" si="7"/>
        <v>2</v>
      </c>
    </row>
    <row r="478" spans="1:7">
      <c r="A478">
        <v>96</v>
      </c>
      <c r="B478">
        <v>152</v>
      </c>
      <c r="C478" t="s">
        <v>10</v>
      </c>
      <c r="D478" t="s">
        <v>373</v>
      </c>
      <c r="E478" t="s">
        <v>490</v>
      </c>
      <c r="F478" t="s">
        <v>9</v>
      </c>
      <c r="G478">
        <f t="shared" si="7"/>
        <v>0</v>
      </c>
    </row>
    <row r="479" spans="1:7">
      <c r="A479">
        <v>97</v>
      </c>
      <c r="B479">
        <v>155</v>
      </c>
      <c r="C479" t="s">
        <v>10</v>
      </c>
      <c r="D479" t="s">
        <v>373</v>
      </c>
      <c r="E479" t="s">
        <v>491</v>
      </c>
      <c r="F479" t="s">
        <v>9</v>
      </c>
      <c r="G479">
        <f t="shared" si="7"/>
        <v>0</v>
      </c>
    </row>
    <row r="480" spans="1:7">
      <c r="A480">
        <v>98</v>
      </c>
      <c r="B480">
        <v>142</v>
      </c>
      <c r="C480" t="s">
        <v>6</v>
      </c>
      <c r="D480" t="s">
        <v>373</v>
      </c>
      <c r="E480" t="s">
        <v>492</v>
      </c>
      <c r="F480" t="s">
        <v>9</v>
      </c>
      <c r="G480">
        <f t="shared" si="7"/>
        <v>1</v>
      </c>
    </row>
    <row r="481" spans="1:7">
      <c r="A481">
        <v>99</v>
      </c>
      <c r="B481">
        <v>121</v>
      </c>
      <c r="C481" t="s">
        <v>10</v>
      </c>
      <c r="D481" t="s">
        <v>373</v>
      </c>
      <c r="E481" t="s">
        <v>493</v>
      </c>
      <c r="F481" t="s">
        <v>9</v>
      </c>
      <c r="G481">
        <f t="shared" si="7"/>
        <v>0</v>
      </c>
    </row>
    <row r="482" spans="1:7">
      <c r="A482">
        <v>0</v>
      </c>
      <c r="B482">
        <v>165</v>
      </c>
      <c r="C482" t="s">
        <v>6</v>
      </c>
      <c r="D482" t="s">
        <v>494</v>
      </c>
      <c r="E482" t="s">
        <v>495</v>
      </c>
      <c r="F482" t="s">
        <v>9</v>
      </c>
      <c r="G482">
        <f t="shared" si="7"/>
        <v>1</v>
      </c>
    </row>
    <row r="483" spans="1:7">
      <c r="A483">
        <v>1</v>
      </c>
      <c r="B483">
        <v>194</v>
      </c>
      <c r="C483" t="s">
        <v>10</v>
      </c>
      <c r="D483" t="s">
        <v>494</v>
      </c>
      <c r="E483" t="s">
        <v>496</v>
      </c>
      <c r="F483" t="s">
        <v>9</v>
      </c>
      <c r="G483">
        <f t="shared" si="7"/>
        <v>0</v>
      </c>
    </row>
    <row r="484" spans="1:7">
      <c r="A484">
        <v>10</v>
      </c>
      <c r="B484">
        <v>206</v>
      </c>
      <c r="C484" t="s">
        <v>6</v>
      </c>
      <c r="D484" t="s">
        <v>494</v>
      </c>
      <c r="E484" t="s">
        <v>497</v>
      </c>
      <c r="F484" t="s">
        <v>9</v>
      </c>
      <c r="G484">
        <f t="shared" si="7"/>
        <v>1</v>
      </c>
    </row>
    <row r="485" spans="1:7">
      <c r="A485">
        <v>100</v>
      </c>
      <c r="B485">
        <v>124</v>
      </c>
      <c r="C485" t="s">
        <v>10</v>
      </c>
      <c r="D485" t="s">
        <v>494</v>
      </c>
      <c r="E485" t="s">
        <v>498</v>
      </c>
      <c r="F485" t="s">
        <v>9</v>
      </c>
      <c r="G485">
        <f t="shared" si="7"/>
        <v>0</v>
      </c>
    </row>
    <row r="486" spans="1:7">
      <c r="A486">
        <v>101</v>
      </c>
      <c r="B486">
        <v>203</v>
      </c>
      <c r="C486" t="s">
        <v>6</v>
      </c>
      <c r="D486" t="s">
        <v>494</v>
      </c>
      <c r="E486" t="s">
        <v>499</v>
      </c>
      <c r="F486" t="s">
        <v>9</v>
      </c>
      <c r="G486">
        <f t="shared" si="7"/>
        <v>1</v>
      </c>
    </row>
    <row r="487" spans="1:7">
      <c r="A487">
        <v>102</v>
      </c>
      <c r="B487">
        <v>158</v>
      </c>
      <c r="C487" t="s">
        <v>6</v>
      </c>
      <c r="D487" t="s">
        <v>494</v>
      </c>
      <c r="E487" t="s">
        <v>500</v>
      </c>
      <c r="F487" t="s">
        <v>9</v>
      </c>
      <c r="G487">
        <f t="shared" si="7"/>
        <v>1</v>
      </c>
    </row>
    <row r="488" spans="1:7">
      <c r="A488">
        <v>103</v>
      </c>
      <c r="B488">
        <v>122</v>
      </c>
      <c r="C488" t="s">
        <v>6</v>
      </c>
      <c r="D488" t="s">
        <v>494</v>
      </c>
      <c r="E488" t="s">
        <v>501</v>
      </c>
      <c r="F488" t="s">
        <v>9</v>
      </c>
      <c r="G488">
        <f t="shared" si="7"/>
        <v>1</v>
      </c>
    </row>
    <row r="489" spans="1:7">
      <c r="A489">
        <v>104</v>
      </c>
      <c r="B489">
        <v>123</v>
      </c>
      <c r="C489" t="s">
        <v>6</v>
      </c>
      <c r="D489" t="s">
        <v>494</v>
      </c>
      <c r="E489" t="s">
        <v>502</v>
      </c>
      <c r="F489" t="s">
        <v>9</v>
      </c>
      <c r="G489">
        <f t="shared" si="7"/>
        <v>1</v>
      </c>
    </row>
    <row r="490" spans="1:7">
      <c r="A490">
        <v>105</v>
      </c>
      <c r="B490">
        <v>166</v>
      </c>
      <c r="C490" t="s">
        <v>6</v>
      </c>
      <c r="D490" t="s">
        <v>494</v>
      </c>
      <c r="E490" t="s">
        <v>503</v>
      </c>
      <c r="F490" t="s">
        <v>9</v>
      </c>
      <c r="G490">
        <f t="shared" si="7"/>
        <v>1</v>
      </c>
    </row>
    <row r="491" spans="1:7">
      <c r="A491">
        <v>106</v>
      </c>
      <c r="B491">
        <v>178</v>
      </c>
      <c r="C491" t="s">
        <v>10</v>
      </c>
      <c r="D491" t="s">
        <v>494</v>
      </c>
      <c r="E491" t="s">
        <v>504</v>
      </c>
      <c r="F491" t="s">
        <v>9</v>
      </c>
      <c r="G491">
        <f t="shared" si="7"/>
        <v>0</v>
      </c>
    </row>
    <row r="492" spans="1:7">
      <c r="A492">
        <v>107</v>
      </c>
      <c r="B492">
        <v>161</v>
      </c>
      <c r="C492" t="s">
        <v>10</v>
      </c>
      <c r="D492" t="s">
        <v>494</v>
      </c>
      <c r="E492" t="s">
        <v>505</v>
      </c>
      <c r="F492" t="s">
        <v>9</v>
      </c>
      <c r="G492">
        <f t="shared" si="7"/>
        <v>0</v>
      </c>
    </row>
    <row r="493" spans="1:7">
      <c r="A493">
        <v>108</v>
      </c>
      <c r="B493">
        <v>150</v>
      </c>
      <c r="C493" t="s">
        <v>6</v>
      </c>
      <c r="D493" t="s">
        <v>494</v>
      </c>
      <c r="E493" t="s">
        <v>506</v>
      </c>
      <c r="F493" t="s">
        <v>9</v>
      </c>
      <c r="G493">
        <f t="shared" si="7"/>
        <v>1</v>
      </c>
    </row>
    <row r="494" spans="1:7">
      <c r="A494">
        <v>109</v>
      </c>
      <c r="B494">
        <v>123</v>
      </c>
      <c r="C494" t="s">
        <v>6</v>
      </c>
      <c r="D494" t="s">
        <v>494</v>
      </c>
      <c r="E494" t="s">
        <v>507</v>
      </c>
      <c r="F494" t="s">
        <v>9</v>
      </c>
      <c r="G494">
        <f t="shared" si="7"/>
        <v>1</v>
      </c>
    </row>
    <row r="495" spans="1:7">
      <c r="A495">
        <v>11</v>
      </c>
      <c r="B495">
        <v>162</v>
      </c>
      <c r="C495" t="s">
        <v>6</v>
      </c>
      <c r="D495" t="s">
        <v>494</v>
      </c>
      <c r="E495" t="s">
        <v>508</v>
      </c>
      <c r="F495" t="s">
        <v>9</v>
      </c>
      <c r="G495">
        <f t="shared" si="7"/>
        <v>1</v>
      </c>
    </row>
    <row r="496" spans="1:7">
      <c r="A496">
        <v>110</v>
      </c>
      <c r="B496">
        <v>180</v>
      </c>
      <c r="C496" t="s">
        <v>15</v>
      </c>
      <c r="D496" t="s">
        <v>494</v>
      </c>
      <c r="E496" t="s">
        <v>509</v>
      </c>
      <c r="F496" t="s">
        <v>9</v>
      </c>
      <c r="G496">
        <f t="shared" si="7"/>
        <v>2</v>
      </c>
    </row>
    <row r="497" spans="1:7">
      <c r="A497">
        <v>111</v>
      </c>
      <c r="B497">
        <v>167</v>
      </c>
      <c r="C497" t="s">
        <v>6</v>
      </c>
      <c r="D497" t="s">
        <v>494</v>
      </c>
      <c r="E497" t="s">
        <v>510</v>
      </c>
      <c r="F497" t="s">
        <v>9</v>
      </c>
      <c r="G497">
        <f t="shared" si="7"/>
        <v>1</v>
      </c>
    </row>
    <row r="498" spans="1:7">
      <c r="A498">
        <v>112</v>
      </c>
      <c r="B498">
        <v>144</v>
      </c>
      <c r="C498" t="s">
        <v>10</v>
      </c>
      <c r="D498" t="s">
        <v>494</v>
      </c>
      <c r="E498" t="s">
        <v>511</v>
      </c>
      <c r="F498" t="s">
        <v>9</v>
      </c>
      <c r="G498">
        <f t="shared" si="7"/>
        <v>0</v>
      </c>
    </row>
    <row r="499" spans="1:7">
      <c r="A499">
        <v>113</v>
      </c>
      <c r="B499">
        <v>154</v>
      </c>
      <c r="C499" t="s">
        <v>10</v>
      </c>
      <c r="D499" t="s">
        <v>494</v>
      </c>
      <c r="E499" t="s">
        <v>512</v>
      </c>
      <c r="F499" t="s">
        <v>9</v>
      </c>
      <c r="G499">
        <f t="shared" si="7"/>
        <v>0</v>
      </c>
    </row>
    <row r="500" spans="1:7">
      <c r="A500">
        <v>114</v>
      </c>
      <c r="B500">
        <v>184</v>
      </c>
      <c r="C500" t="s">
        <v>10</v>
      </c>
      <c r="D500" t="s">
        <v>494</v>
      </c>
      <c r="E500" t="s">
        <v>513</v>
      </c>
      <c r="F500" t="s">
        <v>9</v>
      </c>
      <c r="G500">
        <f t="shared" si="7"/>
        <v>0</v>
      </c>
    </row>
    <row r="501" spans="1:7">
      <c r="A501">
        <v>115</v>
      </c>
      <c r="B501">
        <v>168</v>
      </c>
      <c r="C501" t="s">
        <v>6</v>
      </c>
      <c r="D501" t="s">
        <v>494</v>
      </c>
      <c r="E501" t="s">
        <v>514</v>
      </c>
      <c r="F501" t="s">
        <v>9</v>
      </c>
      <c r="G501">
        <f t="shared" si="7"/>
        <v>1</v>
      </c>
    </row>
    <row r="502" spans="1:7">
      <c r="A502">
        <v>116</v>
      </c>
      <c r="B502">
        <v>155</v>
      </c>
      <c r="C502" t="s">
        <v>10</v>
      </c>
      <c r="D502" t="s">
        <v>494</v>
      </c>
      <c r="E502" t="s">
        <v>515</v>
      </c>
      <c r="F502" t="s">
        <v>9</v>
      </c>
      <c r="G502">
        <f t="shared" si="7"/>
        <v>0</v>
      </c>
    </row>
    <row r="503" spans="1:7">
      <c r="A503">
        <v>117</v>
      </c>
      <c r="B503">
        <v>179</v>
      </c>
      <c r="C503" t="s">
        <v>10</v>
      </c>
      <c r="D503" t="s">
        <v>494</v>
      </c>
      <c r="E503" t="s">
        <v>516</v>
      </c>
      <c r="F503" t="s">
        <v>9</v>
      </c>
      <c r="G503">
        <f t="shared" si="7"/>
        <v>0</v>
      </c>
    </row>
    <row r="504" spans="1:7">
      <c r="A504">
        <v>118</v>
      </c>
      <c r="B504">
        <v>137</v>
      </c>
      <c r="C504" t="s">
        <v>6</v>
      </c>
      <c r="D504" t="s">
        <v>494</v>
      </c>
      <c r="E504" t="s">
        <v>517</v>
      </c>
      <c r="F504" t="s">
        <v>9</v>
      </c>
      <c r="G504">
        <f t="shared" si="7"/>
        <v>1</v>
      </c>
    </row>
    <row r="505" spans="1:7">
      <c r="A505">
        <v>119</v>
      </c>
      <c r="B505">
        <v>216</v>
      </c>
      <c r="C505" t="s">
        <v>15</v>
      </c>
      <c r="D505" t="s">
        <v>494</v>
      </c>
      <c r="E505" t="s">
        <v>518</v>
      </c>
      <c r="F505" t="s">
        <v>9</v>
      </c>
      <c r="G505">
        <f t="shared" si="7"/>
        <v>2</v>
      </c>
    </row>
    <row r="506" spans="1:7">
      <c r="A506">
        <v>12</v>
      </c>
      <c r="B506">
        <v>208</v>
      </c>
      <c r="C506" t="s">
        <v>10</v>
      </c>
      <c r="D506" t="s">
        <v>494</v>
      </c>
      <c r="E506" t="s">
        <v>519</v>
      </c>
      <c r="F506" t="s">
        <v>9</v>
      </c>
      <c r="G506">
        <f t="shared" si="7"/>
        <v>0</v>
      </c>
    </row>
    <row r="507" spans="1:7">
      <c r="A507">
        <v>13</v>
      </c>
      <c r="B507">
        <v>209</v>
      </c>
      <c r="C507" t="s">
        <v>10</v>
      </c>
      <c r="D507" t="s">
        <v>494</v>
      </c>
      <c r="E507" t="s">
        <v>520</v>
      </c>
      <c r="F507" t="s">
        <v>9</v>
      </c>
      <c r="G507">
        <f t="shared" si="7"/>
        <v>0</v>
      </c>
    </row>
    <row r="508" spans="1:7">
      <c r="A508">
        <v>14</v>
      </c>
      <c r="B508">
        <v>187</v>
      </c>
      <c r="C508" t="s">
        <v>15</v>
      </c>
      <c r="D508" t="s">
        <v>494</v>
      </c>
      <c r="E508" t="s">
        <v>521</v>
      </c>
      <c r="F508" t="s">
        <v>9</v>
      </c>
      <c r="G508">
        <f t="shared" si="7"/>
        <v>2</v>
      </c>
    </row>
    <row r="509" spans="1:7">
      <c r="A509">
        <v>15</v>
      </c>
      <c r="B509">
        <v>163</v>
      </c>
      <c r="C509" t="s">
        <v>6</v>
      </c>
      <c r="D509" t="s">
        <v>494</v>
      </c>
      <c r="E509" t="s">
        <v>522</v>
      </c>
      <c r="F509" t="s">
        <v>9</v>
      </c>
      <c r="G509">
        <f t="shared" si="7"/>
        <v>1</v>
      </c>
    </row>
    <row r="510" spans="1:7">
      <c r="A510">
        <v>16</v>
      </c>
      <c r="B510">
        <v>182</v>
      </c>
      <c r="C510" t="s">
        <v>15</v>
      </c>
      <c r="D510" t="s">
        <v>494</v>
      </c>
      <c r="E510" t="s">
        <v>523</v>
      </c>
      <c r="F510" t="s">
        <v>9</v>
      </c>
      <c r="G510">
        <f t="shared" si="7"/>
        <v>2</v>
      </c>
    </row>
    <row r="511" spans="1:7">
      <c r="A511">
        <v>17</v>
      </c>
      <c r="B511">
        <v>134</v>
      </c>
      <c r="C511" t="s">
        <v>6</v>
      </c>
      <c r="D511" t="s">
        <v>494</v>
      </c>
      <c r="E511" t="s">
        <v>524</v>
      </c>
      <c r="F511" t="s">
        <v>9</v>
      </c>
      <c r="G511">
        <f t="shared" si="7"/>
        <v>1</v>
      </c>
    </row>
    <row r="512" spans="1:7">
      <c r="A512">
        <v>18</v>
      </c>
      <c r="B512">
        <v>132</v>
      </c>
      <c r="C512" t="s">
        <v>6</v>
      </c>
      <c r="D512" t="s">
        <v>494</v>
      </c>
      <c r="E512" t="s">
        <v>525</v>
      </c>
      <c r="F512" t="s">
        <v>9</v>
      </c>
      <c r="G512">
        <f t="shared" si="7"/>
        <v>1</v>
      </c>
    </row>
    <row r="513" spans="1:7">
      <c r="A513">
        <v>19</v>
      </c>
      <c r="B513">
        <v>195</v>
      </c>
      <c r="C513" t="s">
        <v>10</v>
      </c>
      <c r="D513" t="s">
        <v>494</v>
      </c>
      <c r="E513" t="s">
        <v>526</v>
      </c>
      <c r="F513" t="s">
        <v>9</v>
      </c>
      <c r="G513">
        <f t="shared" si="7"/>
        <v>0</v>
      </c>
    </row>
    <row r="514" spans="1:7">
      <c r="A514">
        <v>2</v>
      </c>
      <c r="B514">
        <v>219</v>
      </c>
      <c r="C514" t="s">
        <v>10</v>
      </c>
      <c r="D514" t="s">
        <v>494</v>
      </c>
      <c r="E514" t="s">
        <v>527</v>
      </c>
      <c r="F514" t="s">
        <v>9</v>
      </c>
      <c r="G514">
        <f t="shared" si="7"/>
        <v>0</v>
      </c>
    </row>
    <row r="515" spans="1:7">
      <c r="A515">
        <v>20</v>
      </c>
      <c r="B515">
        <v>180</v>
      </c>
      <c r="C515" t="s">
        <v>15</v>
      </c>
      <c r="D515" t="s">
        <v>494</v>
      </c>
      <c r="E515" t="s">
        <v>528</v>
      </c>
      <c r="F515" t="s">
        <v>9</v>
      </c>
      <c r="G515">
        <f t="shared" ref="G515:G578" si="8">IF(C515="Plus",2,IF(C515="PrePlus",1,0))</f>
        <v>2</v>
      </c>
    </row>
    <row r="516" spans="1:7">
      <c r="A516">
        <v>21</v>
      </c>
      <c r="B516">
        <v>218</v>
      </c>
      <c r="C516" t="s">
        <v>15</v>
      </c>
      <c r="D516" t="s">
        <v>494</v>
      </c>
      <c r="E516" t="s">
        <v>529</v>
      </c>
      <c r="F516" t="s">
        <v>9</v>
      </c>
      <c r="G516">
        <f t="shared" si="8"/>
        <v>2</v>
      </c>
    </row>
    <row r="517" spans="1:7">
      <c r="A517">
        <v>22</v>
      </c>
      <c r="B517">
        <v>194</v>
      </c>
      <c r="C517" t="s">
        <v>10</v>
      </c>
      <c r="D517" t="s">
        <v>494</v>
      </c>
      <c r="E517" t="s">
        <v>530</v>
      </c>
      <c r="F517" t="s">
        <v>9</v>
      </c>
      <c r="G517">
        <f t="shared" si="8"/>
        <v>0</v>
      </c>
    </row>
    <row r="518" spans="1:7">
      <c r="A518">
        <v>23</v>
      </c>
      <c r="B518">
        <v>156</v>
      </c>
      <c r="C518" t="s">
        <v>10</v>
      </c>
      <c r="D518" t="s">
        <v>494</v>
      </c>
      <c r="E518" t="s">
        <v>531</v>
      </c>
      <c r="F518" t="s">
        <v>9</v>
      </c>
      <c r="G518">
        <f t="shared" si="8"/>
        <v>0</v>
      </c>
    </row>
    <row r="519" spans="1:7">
      <c r="A519">
        <v>24</v>
      </c>
      <c r="B519">
        <v>136</v>
      </c>
      <c r="C519" t="s">
        <v>10</v>
      </c>
      <c r="D519" t="s">
        <v>494</v>
      </c>
      <c r="E519" t="s">
        <v>532</v>
      </c>
      <c r="F519" t="s">
        <v>9</v>
      </c>
      <c r="G519">
        <f t="shared" si="8"/>
        <v>0</v>
      </c>
    </row>
    <row r="520" spans="1:7">
      <c r="A520">
        <v>25</v>
      </c>
      <c r="B520">
        <v>149</v>
      </c>
      <c r="C520" t="s">
        <v>15</v>
      </c>
      <c r="D520" t="s">
        <v>494</v>
      </c>
      <c r="E520" t="s">
        <v>533</v>
      </c>
      <c r="F520" t="s">
        <v>9</v>
      </c>
      <c r="G520">
        <f t="shared" si="8"/>
        <v>2</v>
      </c>
    </row>
    <row r="521" spans="1:7">
      <c r="A521">
        <v>26</v>
      </c>
      <c r="B521">
        <v>188</v>
      </c>
      <c r="C521" t="s">
        <v>10</v>
      </c>
      <c r="D521" t="s">
        <v>494</v>
      </c>
      <c r="E521" t="s">
        <v>534</v>
      </c>
      <c r="F521" t="s">
        <v>9</v>
      </c>
      <c r="G521">
        <f t="shared" si="8"/>
        <v>0</v>
      </c>
    </row>
    <row r="522" spans="1:7">
      <c r="A522">
        <v>27</v>
      </c>
      <c r="B522">
        <v>220</v>
      </c>
      <c r="C522" t="s">
        <v>6</v>
      </c>
      <c r="D522" t="s">
        <v>494</v>
      </c>
      <c r="E522" t="s">
        <v>535</v>
      </c>
      <c r="F522" t="s">
        <v>9</v>
      </c>
      <c r="G522">
        <f t="shared" si="8"/>
        <v>1</v>
      </c>
    </row>
    <row r="523" spans="1:7">
      <c r="A523">
        <v>28</v>
      </c>
      <c r="B523">
        <v>151</v>
      </c>
      <c r="C523" t="s">
        <v>10</v>
      </c>
      <c r="D523" t="s">
        <v>494</v>
      </c>
      <c r="E523" t="s">
        <v>536</v>
      </c>
      <c r="F523" t="s">
        <v>9</v>
      </c>
      <c r="G523">
        <f t="shared" si="8"/>
        <v>0</v>
      </c>
    </row>
    <row r="524" spans="1:7">
      <c r="A524">
        <v>29</v>
      </c>
      <c r="B524">
        <v>211</v>
      </c>
      <c r="C524" t="s">
        <v>15</v>
      </c>
      <c r="D524" t="s">
        <v>494</v>
      </c>
      <c r="E524" t="s">
        <v>537</v>
      </c>
      <c r="F524" t="s">
        <v>9</v>
      </c>
      <c r="G524">
        <f t="shared" si="8"/>
        <v>2</v>
      </c>
    </row>
    <row r="525" spans="1:7">
      <c r="A525">
        <v>3</v>
      </c>
      <c r="B525">
        <v>143</v>
      </c>
      <c r="C525" t="s">
        <v>15</v>
      </c>
      <c r="D525" t="s">
        <v>494</v>
      </c>
      <c r="E525" t="s">
        <v>538</v>
      </c>
      <c r="F525" t="s">
        <v>9</v>
      </c>
      <c r="G525">
        <f t="shared" si="8"/>
        <v>2</v>
      </c>
    </row>
    <row r="526" spans="1:7">
      <c r="A526">
        <v>30</v>
      </c>
      <c r="B526">
        <v>172</v>
      </c>
      <c r="C526" t="s">
        <v>6</v>
      </c>
      <c r="D526" t="s">
        <v>494</v>
      </c>
      <c r="E526" t="s">
        <v>539</v>
      </c>
      <c r="F526" t="s">
        <v>9</v>
      </c>
      <c r="G526">
        <f t="shared" si="8"/>
        <v>1</v>
      </c>
    </row>
    <row r="527" spans="1:7">
      <c r="A527">
        <v>31</v>
      </c>
      <c r="B527">
        <v>186</v>
      </c>
      <c r="C527" t="s">
        <v>15</v>
      </c>
      <c r="D527" t="s">
        <v>494</v>
      </c>
      <c r="E527" t="s">
        <v>540</v>
      </c>
      <c r="F527" t="s">
        <v>9</v>
      </c>
      <c r="G527">
        <f t="shared" si="8"/>
        <v>2</v>
      </c>
    </row>
    <row r="528" spans="1:7">
      <c r="A528">
        <v>32</v>
      </c>
      <c r="B528">
        <v>142</v>
      </c>
      <c r="C528" t="s">
        <v>15</v>
      </c>
      <c r="D528" t="s">
        <v>494</v>
      </c>
      <c r="E528" t="s">
        <v>541</v>
      </c>
      <c r="F528" t="s">
        <v>9</v>
      </c>
      <c r="G528">
        <f t="shared" si="8"/>
        <v>2</v>
      </c>
    </row>
    <row r="529" spans="1:7">
      <c r="A529">
        <v>33</v>
      </c>
      <c r="B529">
        <v>215</v>
      </c>
      <c r="C529" t="s">
        <v>10</v>
      </c>
      <c r="D529" t="s">
        <v>494</v>
      </c>
      <c r="E529" t="s">
        <v>542</v>
      </c>
      <c r="F529" t="s">
        <v>9</v>
      </c>
      <c r="G529">
        <f t="shared" si="8"/>
        <v>0</v>
      </c>
    </row>
    <row r="530" spans="1:7">
      <c r="A530">
        <v>34</v>
      </c>
      <c r="B530">
        <v>132</v>
      </c>
      <c r="C530" t="s">
        <v>6</v>
      </c>
      <c r="D530" t="s">
        <v>494</v>
      </c>
      <c r="E530" t="s">
        <v>543</v>
      </c>
      <c r="F530" t="s">
        <v>9</v>
      </c>
      <c r="G530">
        <f t="shared" si="8"/>
        <v>1</v>
      </c>
    </row>
    <row r="531" spans="1:7">
      <c r="A531">
        <v>35</v>
      </c>
      <c r="B531">
        <v>169</v>
      </c>
      <c r="C531" t="s">
        <v>10</v>
      </c>
      <c r="D531" t="s">
        <v>494</v>
      </c>
      <c r="E531" t="s">
        <v>544</v>
      </c>
      <c r="F531" t="s">
        <v>9</v>
      </c>
      <c r="G531">
        <f t="shared" si="8"/>
        <v>0</v>
      </c>
    </row>
    <row r="532" spans="1:7">
      <c r="A532">
        <v>36</v>
      </c>
      <c r="B532">
        <v>147</v>
      </c>
      <c r="C532" t="s">
        <v>6</v>
      </c>
      <c r="D532" t="s">
        <v>494</v>
      </c>
      <c r="E532" t="s">
        <v>545</v>
      </c>
      <c r="F532" t="s">
        <v>9</v>
      </c>
      <c r="G532">
        <f t="shared" si="8"/>
        <v>1</v>
      </c>
    </row>
    <row r="533" spans="1:7">
      <c r="A533">
        <v>37</v>
      </c>
      <c r="B533">
        <v>176</v>
      </c>
      <c r="C533" t="s">
        <v>10</v>
      </c>
      <c r="D533" t="s">
        <v>494</v>
      </c>
      <c r="E533" t="s">
        <v>546</v>
      </c>
      <c r="F533" t="s">
        <v>9</v>
      </c>
      <c r="G533">
        <f t="shared" si="8"/>
        <v>0</v>
      </c>
    </row>
    <row r="534" spans="1:7">
      <c r="A534">
        <v>38</v>
      </c>
      <c r="B534">
        <v>173</v>
      </c>
      <c r="C534" t="s">
        <v>6</v>
      </c>
      <c r="D534" t="s">
        <v>494</v>
      </c>
      <c r="E534" t="s">
        <v>547</v>
      </c>
      <c r="F534" t="s">
        <v>9</v>
      </c>
      <c r="G534">
        <f t="shared" si="8"/>
        <v>1</v>
      </c>
    </row>
    <row r="535" spans="1:7">
      <c r="A535">
        <v>39</v>
      </c>
      <c r="B535">
        <v>133</v>
      </c>
      <c r="C535" t="s">
        <v>10</v>
      </c>
      <c r="D535" t="s">
        <v>494</v>
      </c>
      <c r="E535" t="s">
        <v>548</v>
      </c>
      <c r="F535" t="s">
        <v>9</v>
      </c>
      <c r="G535">
        <f t="shared" si="8"/>
        <v>0</v>
      </c>
    </row>
    <row r="536" spans="1:7">
      <c r="A536">
        <v>4</v>
      </c>
      <c r="B536">
        <v>175</v>
      </c>
      <c r="C536" t="s">
        <v>10</v>
      </c>
      <c r="D536" t="s">
        <v>494</v>
      </c>
      <c r="E536" t="s">
        <v>549</v>
      </c>
      <c r="F536" t="s">
        <v>9</v>
      </c>
      <c r="G536">
        <f t="shared" si="8"/>
        <v>0</v>
      </c>
    </row>
    <row r="537" spans="1:7">
      <c r="A537">
        <v>40</v>
      </c>
      <c r="B537">
        <v>201</v>
      </c>
      <c r="C537" t="s">
        <v>10</v>
      </c>
      <c r="D537" t="s">
        <v>494</v>
      </c>
      <c r="E537" t="s">
        <v>550</v>
      </c>
      <c r="F537" t="s">
        <v>9</v>
      </c>
      <c r="G537">
        <f t="shared" si="8"/>
        <v>0</v>
      </c>
    </row>
    <row r="538" spans="1:7">
      <c r="A538">
        <v>41</v>
      </c>
      <c r="B538">
        <v>217</v>
      </c>
      <c r="C538" t="s">
        <v>10</v>
      </c>
      <c r="D538" t="s">
        <v>494</v>
      </c>
      <c r="E538" t="s">
        <v>551</v>
      </c>
      <c r="F538" t="s">
        <v>9</v>
      </c>
      <c r="G538">
        <f t="shared" si="8"/>
        <v>0</v>
      </c>
    </row>
    <row r="539" spans="1:7">
      <c r="A539">
        <v>42</v>
      </c>
      <c r="B539">
        <v>138</v>
      </c>
      <c r="C539" t="s">
        <v>10</v>
      </c>
      <c r="D539" t="s">
        <v>494</v>
      </c>
      <c r="E539" t="s">
        <v>552</v>
      </c>
      <c r="F539" t="s">
        <v>9</v>
      </c>
      <c r="G539">
        <f t="shared" si="8"/>
        <v>0</v>
      </c>
    </row>
    <row r="540" spans="1:7">
      <c r="A540">
        <v>43</v>
      </c>
      <c r="B540">
        <v>173</v>
      </c>
      <c r="C540" t="s">
        <v>6</v>
      </c>
      <c r="D540" t="s">
        <v>494</v>
      </c>
      <c r="E540" t="s">
        <v>553</v>
      </c>
      <c r="F540" t="s">
        <v>9</v>
      </c>
      <c r="G540">
        <f t="shared" si="8"/>
        <v>1</v>
      </c>
    </row>
    <row r="541" spans="1:7">
      <c r="A541">
        <v>44</v>
      </c>
      <c r="B541">
        <v>170</v>
      </c>
      <c r="C541" t="s">
        <v>6</v>
      </c>
      <c r="D541" t="s">
        <v>494</v>
      </c>
      <c r="E541" t="s">
        <v>554</v>
      </c>
      <c r="F541" t="s">
        <v>9</v>
      </c>
      <c r="G541">
        <f t="shared" si="8"/>
        <v>1</v>
      </c>
    </row>
    <row r="542" spans="1:7">
      <c r="A542">
        <v>45</v>
      </c>
      <c r="B542">
        <v>129</v>
      </c>
      <c r="C542" t="s">
        <v>6</v>
      </c>
      <c r="D542" t="s">
        <v>494</v>
      </c>
      <c r="E542" t="s">
        <v>555</v>
      </c>
      <c r="F542" t="s">
        <v>9</v>
      </c>
      <c r="G542">
        <f t="shared" si="8"/>
        <v>1</v>
      </c>
    </row>
    <row r="543" spans="1:7">
      <c r="A543">
        <v>46</v>
      </c>
      <c r="B543">
        <v>157</v>
      </c>
      <c r="C543" t="s">
        <v>6</v>
      </c>
      <c r="D543" t="s">
        <v>494</v>
      </c>
      <c r="E543" t="s">
        <v>556</v>
      </c>
      <c r="F543" t="s">
        <v>9</v>
      </c>
      <c r="G543">
        <f t="shared" si="8"/>
        <v>1</v>
      </c>
    </row>
    <row r="544" spans="1:7">
      <c r="A544">
        <v>47</v>
      </c>
      <c r="B544">
        <v>174</v>
      </c>
      <c r="C544" t="s">
        <v>6</v>
      </c>
      <c r="D544" t="s">
        <v>494</v>
      </c>
      <c r="E544" t="s">
        <v>557</v>
      </c>
      <c r="F544" t="s">
        <v>9</v>
      </c>
      <c r="G544">
        <f t="shared" si="8"/>
        <v>1</v>
      </c>
    </row>
    <row r="545" spans="1:7">
      <c r="A545">
        <v>48</v>
      </c>
      <c r="B545">
        <v>214</v>
      </c>
      <c r="C545" t="s">
        <v>15</v>
      </c>
      <c r="D545" t="s">
        <v>494</v>
      </c>
      <c r="E545" t="s">
        <v>558</v>
      </c>
      <c r="F545" t="s">
        <v>9</v>
      </c>
      <c r="G545">
        <f t="shared" si="8"/>
        <v>2</v>
      </c>
    </row>
    <row r="546" spans="1:7">
      <c r="A546">
        <v>49</v>
      </c>
      <c r="B546">
        <v>164</v>
      </c>
      <c r="C546" t="s">
        <v>10</v>
      </c>
      <c r="D546" t="s">
        <v>494</v>
      </c>
      <c r="E546" t="s">
        <v>559</v>
      </c>
      <c r="F546" t="s">
        <v>9</v>
      </c>
      <c r="G546">
        <f t="shared" si="8"/>
        <v>0</v>
      </c>
    </row>
    <row r="547" spans="1:7">
      <c r="A547">
        <v>5</v>
      </c>
      <c r="B547">
        <v>177</v>
      </c>
      <c r="C547" t="s">
        <v>10</v>
      </c>
      <c r="D547" t="s">
        <v>494</v>
      </c>
      <c r="E547" t="s">
        <v>560</v>
      </c>
      <c r="F547" t="s">
        <v>9</v>
      </c>
      <c r="G547">
        <f t="shared" si="8"/>
        <v>0</v>
      </c>
    </row>
    <row r="548" spans="1:7">
      <c r="A548">
        <v>50</v>
      </c>
      <c r="B548">
        <v>183</v>
      </c>
      <c r="C548" t="s">
        <v>10</v>
      </c>
      <c r="D548" t="s">
        <v>494</v>
      </c>
      <c r="E548" t="s">
        <v>561</v>
      </c>
      <c r="F548" t="s">
        <v>9</v>
      </c>
      <c r="G548">
        <f t="shared" si="8"/>
        <v>0</v>
      </c>
    </row>
    <row r="549" spans="1:7">
      <c r="A549">
        <v>51</v>
      </c>
      <c r="B549">
        <v>152</v>
      </c>
      <c r="C549" t="s">
        <v>10</v>
      </c>
      <c r="D549" t="s">
        <v>494</v>
      </c>
      <c r="E549" t="s">
        <v>562</v>
      </c>
      <c r="F549" t="s">
        <v>9</v>
      </c>
      <c r="G549">
        <f t="shared" si="8"/>
        <v>0</v>
      </c>
    </row>
    <row r="550" spans="1:7">
      <c r="A550">
        <v>52</v>
      </c>
      <c r="B550">
        <v>183</v>
      </c>
      <c r="C550" t="s">
        <v>10</v>
      </c>
      <c r="D550" t="s">
        <v>494</v>
      </c>
      <c r="E550" t="s">
        <v>563</v>
      </c>
      <c r="F550" t="s">
        <v>9</v>
      </c>
      <c r="G550">
        <f t="shared" si="8"/>
        <v>0</v>
      </c>
    </row>
    <row r="551" spans="1:7">
      <c r="A551">
        <v>53</v>
      </c>
      <c r="B551">
        <v>126</v>
      </c>
      <c r="C551" t="s">
        <v>15</v>
      </c>
      <c r="D551" t="s">
        <v>494</v>
      </c>
      <c r="E551" t="s">
        <v>564</v>
      </c>
      <c r="F551" t="s">
        <v>9</v>
      </c>
      <c r="G551">
        <f t="shared" si="8"/>
        <v>2</v>
      </c>
    </row>
    <row r="552" spans="1:7">
      <c r="A552">
        <v>54</v>
      </c>
      <c r="B552">
        <v>176</v>
      </c>
      <c r="C552" t="s">
        <v>10</v>
      </c>
      <c r="D552" t="s">
        <v>494</v>
      </c>
      <c r="E552" t="s">
        <v>565</v>
      </c>
      <c r="F552" t="s">
        <v>9</v>
      </c>
      <c r="G552">
        <f t="shared" si="8"/>
        <v>0</v>
      </c>
    </row>
    <row r="553" spans="1:7">
      <c r="A553">
        <v>55</v>
      </c>
      <c r="B553">
        <v>205</v>
      </c>
      <c r="C553" t="s">
        <v>10</v>
      </c>
      <c r="D553" t="s">
        <v>494</v>
      </c>
      <c r="E553" t="s">
        <v>566</v>
      </c>
      <c r="F553" t="s">
        <v>9</v>
      </c>
      <c r="G553">
        <f t="shared" si="8"/>
        <v>0</v>
      </c>
    </row>
    <row r="554" spans="1:7">
      <c r="A554">
        <v>56</v>
      </c>
      <c r="B554">
        <v>130</v>
      </c>
      <c r="C554" t="s">
        <v>15</v>
      </c>
      <c r="D554" t="s">
        <v>494</v>
      </c>
      <c r="E554" t="s">
        <v>567</v>
      </c>
      <c r="F554" t="s">
        <v>9</v>
      </c>
      <c r="G554">
        <f t="shared" si="8"/>
        <v>2</v>
      </c>
    </row>
    <row r="555" spans="1:7">
      <c r="A555">
        <v>57</v>
      </c>
      <c r="B555">
        <v>135</v>
      </c>
      <c r="C555" t="s">
        <v>10</v>
      </c>
      <c r="D555" t="s">
        <v>494</v>
      </c>
      <c r="E555" t="s">
        <v>568</v>
      </c>
      <c r="F555" t="s">
        <v>9</v>
      </c>
      <c r="G555">
        <f t="shared" si="8"/>
        <v>0</v>
      </c>
    </row>
    <row r="556" spans="1:7">
      <c r="A556">
        <v>58</v>
      </c>
      <c r="B556">
        <v>199</v>
      </c>
      <c r="C556" t="s">
        <v>15</v>
      </c>
      <c r="D556" t="s">
        <v>494</v>
      </c>
      <c r="E556" t="s">
        <v>569</v>
      </c>
      <c r="F556" t="s">
        <v>9</v>
      </c>
      <c r="G556">
        <f t="shared" si="8"/>
        <v>2</v>
      </c>
    </row>
    <row r="557" spans="1:7">
      <c r="A557">
        <v>59</v>
      </c>
      <c r="B557">
        <v>185</v>
      </c>
      <c r="C557" t="s">
        <v>10</v>
      </c>
      <c r="D557" t="s">
        <v>494</v>
      </c>
      <c r="E557" t="s">
        <v>570</v>
      </c>
      <c r="F557" t="s">
        <v>9</v>
      </c>
      <c r="G557">
        <f t="shared" si="8"/>
        <v>0</v>
      </c>
    </row>
    <row r="558" spans="1:7">
      <c r="A558">
        <v>6</v>
      </c>
      <c r="B558">
        <v>198</v>
      </c>
      <c r="C558" t="s">
        <v>10</v>
      </c>
      <c r="D558" t="s">
        <v>494</v>
      </c>
      <c r="E558" t="s">
        <v>571</v>
      </c>
      <c r="F558" t="s">
        <v>9</v>
      </c>
      <c r="G558">
        <f t="shared" si="8"/>
        <v>0</v>
      </c>
    </row>
    <row r="559" spans="1:7">
      <c r="A559">
        <v>60</v>
      </c>
      <c r="B559">
        <v>202</v>
      </c>
      <c r="C559" t="s">
        <v>10</v>
      </c>
      <c r="D559" t="s">
        <v>494</v>
      </c>
      <c r="E559" t="s">
        <v>572</v>
      </c>
      <c r="F559" t="s">
        <v>9</v>
      </c>
      <c r="G559">
        <f t="shared" si="8"/>
        <v>0</v>
      </c>
    </row>
    <row r="560" spans="1:7">
      <c r="A560">
        <v>61</v>
      </c>
      <c r="B560">
        <v>196</v>
      </c>
      <c r="C560" t="s">
        <v>10</v>
      </c>
      <c r="D560" t="s">
        <v>494</v>
      </c>
      <c r="E560" t="s">
        <v>573</v>
      </c>
      <c r="F560" t="s">
        <v>9</v>
      </c>
      <c r="G560">
        <f t="shared" si="8"/>
        <v>0</v>
      </c>
    </row>
    <row r="561" spans="1:7">
      <c r="A561">
        <v>62</v>
      </c>
      <c r="B561">
        <v>189</v>
      </c>
      <c r="C561" t="s">
        <v>10</v>
      </c>
      <c r="D561" t="s">
        <v>494</v>
      </c>
      <c r="E561" t="s">
        <v>574</v>
      </c>
      <c r="F561" t="s">
        <v>9</v>
      </c>
      <c r="G561">
        <f t="shared" si="8"/>
        <v>0</v>
      </c>
    </row>
    <row r="562" spans="1:7">
      <c r="A562">
        <v>63</v>
      </c>
      <c r="B562">
        <v>207</v>
      </c>
      <c r="C562" t="s">
        <v>15</v>
      </c>
      <c r="D562" t="s">
        <v>494</v>
      </c>
      <c r="E562" t="s">
        <v>575</v>
      </c>
      <c r="F562" t="s">
        <v>9</v>
      </c>
      <c r="G562">
        <f t="shared" si="8"/>
        <v>2</v>
      </c>
    </row>
    <row r="563" spans="1:7">
      <c r="A563">
        <v>64</v>
      </c>
      <c r="B563">
        <v>159</v>
      </c>
      <c r="C563" t="s">
        <v>15</v>
      </c>
      <c r="D563" t="s">
        <v>494</v>
      </c>
      <c r="E563" t="s">
        <v>576</v>
      </c>
      <c r="F563" t="s">
        <v>9</v>
      </c>
      <c r="G563">
        <f t="shared" si="8"/>
        <v>2</v>
      </c>
    </row>
    <row r="564" spans="1:7">
      <c r="A564">
        <v>65</v>
      </c>
      <c r="B564">
        <v>153</v>
      </c>
      <c r="C564" t="s">
        <v>15</v>
      </c>
      <c r="D564" t="s">
        <v>494</v>
      </c>
      <c r="E564" t="s">
        <v>577</v>
      </c>
      <c r="F564" t="s">
        <v>9</v>
      </c>
      <c r="G564">
        <f t="shared" si="8"/>
        <v>2</v>
      </c>
    </row>
    <row r="565" spans="1:7">
      <c r="A565">
        <v>66</v>
      </c>
      <c r="B565">
        <v>197</v>
      </c>
      <c r="C565" t="s">
        <v>10</v>
      </c>
      <c r="D565" t="s">
        <v>494</v>
      </c>
      <c r="E565" t="s">
        <v>578</v>
      </c>
      <c r="F565" t="s">
        <v>9</v>
      </c>
      <c r="G565">
        <f t="shared" si="8"/>
        <v>0</v>
      </c>
    </row>
    <row r="566" spans="1:7">
      <c r="A566">
        <v>67</v>
      </c>
      <c r="B566">
        <v>192</v>
      </c>
      <c r="C566" t="s">
        <v>10</v>
      </c>
      <c r="D566" t="s">
        <v>494</v>
      </c>
      <c r="E566" t="s">
        <v>579</v>
      </c>
      <c r="F566" t="s">
        <v>9</v>
      </c>
      <c r="G566">
        <f t="shared" si="8"/>
        <v>0</v>
      </c>
    </row>
    <row r="567" spans="1:7">
      <c r="A567">
        <v>68</v>
      </c>
      <c r="B567">
        <v>139</v>
      </c>
      <c r="C567" t="s">
        <v>10</v>
      </c>
      <c r="D567" t="s">
        <v>494</v>
      </c>
      <c r="E567" t="s">
        <v>580</v>
      </c>
      <c r="F567" t="s">
        <v>9</v>
      </c>
      <c r="G567">
        <f t="shared" si="8"/>
        <v>0</v>
      </c>
    </row>
    <row r="568" spans="1:7">
      <c r="A568">
        <v>69</v>
      </c>
      <c r="B568">
        <v>193</v>
      </c>
      <c r="C568" t="s">
        <v>6</v>
      </c>
      <c r="D568" t="s">
        <v>494</v>
      </c>
      <c r="E568" t="s">
        <v>581</v>
      </c>
      <c r="F568" t="s">
        <v>9</v>
      </c>
      <c r="G568">
        <f t="shared" si="8"/>
        <v>1</v>
      </c>
    </row>
    <row r="569" spans="1:7">
      <c r="A569">
        <v>7</v>
      </c>
      <c r="B569">
        <v>213</v>
      </c>
      <c r="C569" t="s">
        <v>10</v>
      </c>
      <c r="D569" t="s">
        <v>494</v>
      </c>
      <c r="E569" t="s">
        <v>582</v>
      </c>
      <c r="F569" t="s">
        <v>9</v>
      </c>
      <c r="G569">
        <f t="shared" si="8"/>
        <v>0</v>
      </c>
    </row>
    <row r="570" spans="1:7">
      <c r="A570">
        <v>70</v>
      </c>
      <c r="B570">
        <v>212</v>
      </c>
      <c r="C570" t="s">
        <v>6</v>
      </c>
      <c r="D570" t="s">
        <v>494</v>
      </c>
      <c r="E570" t="s">
        <v>583</v>
      </c>
      <c r="F570" t="s">
        <v>9</v>
      </c>
      <c r="G570">
        <f t="shared" si="8"/>
        <v>1</v>
      </c>
    </row>
    <row r="571" spans="1:7">
      <c r="A571">
        <v>71</v>
      </c>
      <c r="B571">
        <v>171</v>
      </c>
      <c r="C571" t="s">
        <v>6</v>
      </c>
      <c r="D571" t="s">
        <v>494</v>
      </c>
      <c r="E571" t="s">
        <v>584</v>
      </c>
      <c r="F571" t="s">
        <v>9</v>
      </c>
      <c r="G571">
        <f t="shared" si="8"/>
        <v>1</v>
      </c>
    </row>
    <row r="572" spans="1:7">
      <c r="A572">
        <v>72</v>
      </c>
      <c r="B572">
        <v>178</v>
      </c>
      <c r="C572" t="s">
        <v>10</v>
      </c>
      <c r="D572" t="s">
        <v>494</v>
      </c>
      <c r="E572" t="s">
        <v>585</v>
      </c>
      <c r="F572" t="s">
        <v>9</v>
      </c>
      <c r="G572">
        <f t="shared" si="8"/>
        <v>0</v>
      </c>
    </row>
    <row r="573" spans="1:7">
      <c r="A573">
        <v>73</v>
      </c>
      <c r="B573">
        <v>127</v>
      </c>
      <c r="C573" t="s">
        <v>15</v>
      </c>
      <c r="D573" t="s">
        <v>494</v>
      </c>
      <c r="E573" t="s">
        <v>586</v>
      </c>
      <c r="F573" t="s">
        <v>9</v>
      </c>
      <c r="G573">
        <f t="shared" si="8"/>
        <v>2</v>
      </c>
    </row>
    <row r="574" spans="1:7">
      <c r="A574">
        <v>74</v>
      </c>
      <c r="B574">
        <v>191</v>
      </c>
      <c r="C574" t="s">
        <v>15</v>
      </c>
      <c r="D574" t="s">
        <v>494</v>
      </c>
      <c r="E574" t="s">
        <v>587</v>
      </c>
      <c r="F574" t="s">
        <v>9</v>
      </c>
      <c r="G574">
        <f t="shared" si="8"/>
        <v>2</v>
      </c>
    </row>
    <row r="575" spans="1:7">
      <c r="A575">
        <v>75</v>
      </c>
      <c r="B575">
        <v>200</v>
      </c>
      <c r="C575" t="s">
        <v>15</v>
      </c>
      <c r="D575" t="s">
        <v>494</v>
      </c>
      <c r="E575" t="s">
        <v>588</v>
      </c>
      <c r="F575" t="s">
        <v>9</v>
      </c>
      <c r="G575">
        <f t="shared" si="8"/>
        <v>2</v>
      </c>
    </row>
    <row r="576" spans="1:7">
      <c r="A576">
        <v>76</v>
      </c>
      <c r="B576">
        <v>125</v>
      </c>
      <c r="C576" t="s">
        <v>6</v>
      </c>
      <c r="D576" t="s">
        <v>494</v>
      </c>
      <c r="E576" t="s">
        <v>589</v>
      </c>
      <c r="F576" t="s">
        <v>9</v>
      </c>
      <c r="G576">
        <f t="shared" si="8"/>
        <v>1</v>
      </c>
    </row>
    <row r="577" spans="1:7">
      <c r="A577">
        <v>77</v>
      </c>
      <c r="B577">
        <v>185</v>
      </c>
      <c r="C577" t="s">
        <v>10</v>
      </c>
      <c r="D577" t="s">
        <v>494</v>
      </c>
      <c r="E577" t="s">
        <v>590</v>
      </c>
      <c r="F577" t="s">
        <v>9</v>
      </c>
      <c r="G577">
        <f t="shared" si="8"/>
        <v>0</v>
      </c>
    </row>
    <row r="578" spans="1:7">
      <c r="A578">
        <v>78</v>
      </c>
      <c r="B578">
        <v>190</v>
      </c>
      <c r="C578" t="s">
        <v>10</v>
      </c>
      <c r="D578" t="s">
        <v>494</v>
      </c>
      <c r="E578" t="s">
        <v>591</v>
      </c>
      <c r="F578" t="s">
        <v>9</v>
      </c>
      <c r="G578">
        <f t="shared" si="8"/>
        <v>0</v>
      </c>
    </row>
    <row r="579" spans="1:7">
      <c r="A579">
        <v>79</v>
      </c>
      <c r="B579">
        <v>210</v>
      </c>
      <c r="C579" t="s">
        <v>6</v>
      </c>
      <c r="D579" t="s">
        <v>494</v>
      </c>
      <c r="E579" t="s">
        <v>592</v>
      </c>
      <c r="F579" t="s">
        <v>9</v>
      </c>
      <c r="G579">
        <f t="shared" ref="G579:G642" si="9">IF(C579="Plus",2,IF(C579="PrePlus",1,0))</f>
        <v>1</v>
      </c>
    </row>
    <row r="580" spans="1:7">
      <c r="A580">
        <v>8</v>
      </c>
      <c r="B580">
        <v>139</v>
      </c>
      <c r="C580" t="s">
        <v>10</v>
      </c>
      <c r="D580" t="s">
        <v>494</v>
      </c>
      <c r="E580" t="s">
        <v>593</v>
      </c>
      <c r="F580" t="s">
        <v>9</v>
      </c>
      <c r="G580">
        <f t="shared" si="9"/>
        <v>0</v>
      </c>
    </row>
    <row r="581" spans="1:7">
      <c r="A581">
        <v>80</v>
      </c>
      <c r="B581">
        <v>129</v>
      </c>
      <c r="C581" t="s">
        <v>6</v>
      </c>
      <c r="D581" t="s">
        <v>494</v>
      </c>
      <c r="E581" t="s">
        <v>594</v>
      </c>
      <c r="F581" t="s">
        <v>9</v>
      </c>
      <c r="G581">
        <f t="shared" si="9"/>
        <v>1</v>
      </c>
    </row>
    <row r="582" spans="1:7">
      <c r="A582">
        <v>81</v>
      </c>
      <c r="B582">
        <v>160</v>
      </c>
      <c r="C582" t="s">
        <v>10</v>
      </c>
      <c r="D582" t="s">
        <v>494</v>
      </c>
      <c r="E582" t="s">
        <v>595</v>
      </c>
      <c r="F582" t="s">
        <v>9</v>
      </c>
      <c r="G582">
        <f t="shared" si="9"/>
        <v>0</v>
      </c>
    </row>
    <row r="583" spans="1:7">
      <c r="A583">
        <v>82</v>
      </c>
      <c r="B583">
        <v>141</v>
      </c>
      <c r="C583" t="s">
        <v>15</v>
      </c>
      <c r="D583" t="s">
        <v>494</v>
      </c>
      <c r="E583" t="s">
        <v>596</v>
      </c>
      <c r="F583" t="s">
        <v>9</v>
      </c>
      <c r="G583">
        <f t="shared" si="9"/>
        <v>2</v>
      </c>
    </row>
    <row r="584" spans="1:7">
      <c r="A584">
        <v>83</v>
      </c>
      <c r="B584">
        <v>140</v>
      </c>
      <c r="C584" t="s">
        <v>15</v>
      </c>
      <c r="D584" t="s">
        <v>494</v>
      </c>
      <c r="E584" t="s">
        <v>597</v>
      </c>
      <c r="F584" t="s">
        <v>9</v>
      </c>
      <c r="G584">
        <f t="shared" si="9"/>
        <v>2</v>
      </c>
    </row>
    <row r="585" spans="1:7">
      <c r="A585">
        <v>84</v>
      </c>
      <c r="B585">
        <v>146</v>
      </c>
      <c r="C585" t="s">
        <v>10</v>
      </c>
      <c r="D585" t="s">
        <v>494</v>
      </c>
      <c r="E585" t="s">
        <v>598</v>
      </c>
      <c r="F585" t="s">
        <v>9</v>
      </c>
      <c r="G585">
        <f t="shared" si="9"/>
        <v>0</v>
      </c>
    </row>
    <row r="586" spans="1:7">
      <c r="A586">
        <v>85</v>
      </c>
      <c r="B586">
        <v>128</v>
      </c>
      <c r="C586" t="s">
        <v>10</v>
      </c>
      <c r="D586" t="s">
        <v>494</v>
      </c>
      <c r="E586" t="s">
        <v>599</v>
      </c>
      <c r="F586" t="s">
        <v>9</v>
      </c>
      <c r="G586">
        <f t="shared" si="9"/>
        <v>0</v>
      </c>
    </row>
    <row r="587" spans="1:7">
      <c r="A587">
        <v>86</v>
      </c>
      <c r="B587">
        <v>170</v>
      </c>
      <c r="C587" t="s">
        <v>10</v>
      </c>
      <c r="D587" t="s">
        <v>494</v>
      </c>
      <c r="E587" t="s">
        <v>600</v>
      </c>
      <c r="F587" t="s">
        <v>9</v>
      </c>
      <c r="G587">
        <f t="shared" si="9"/>
        <v>0</v>
      </c>
    </row>
    <row r="588" spans="1:7">
      <c r="A588">
        <v>87</v>
      </c>
      <c r="B588">
        <v>181</v>
      </c>
      <c r="C588" t="s">
        <v>15</v>
      </c>
      <c r="D588" t="s">
        <v>494</v>
      </c>
      <c r="E588" t="s">
        <v>601</v>
      </c>
      <c r="F588" t="s">
        <v>9</v>
      </c>
      <c r="G588">
        <f t="shared" si="9"/>
        <v>2</v>
      </c>
    </row>
    <row r="589" spans="1:7">
      <c r="A589">
        <v>88</v>
      </c>
      <c r="B589">
        <v>159</v>
      </c>
      <c r="C589" t="s">
        <v>15</v>
      </c>
      <c r="D589" t="s">
        <v>494</v>
      </c>
      <c r="E589" t="s">
        <v>602</v>
      </c>
      <c r="F589" t="s">
        <v>9</v>
      </c>
      <c r="G589">
        <f t="shared" si="9"/>
        <v>2</v>
      </c>
    </row>
    <row r="590" spans="1:7">
      <c r="A590">
        <v>89</v>
      </c>
      <c r="B590">
        <v>161</v>
      </c>
      <c r="C590" t="s">
        <v>6</v>
      </c>
      <c r="D590" t="s">
        <v>494</v>
      </c>
      <c r="E590" t="s">
        <v>603</v>
      </c>
      <c r="F590" t="s">
        <v>9</v>
      </c>
      <c r="G590">
        <f t="shared" si="9"/>
        <v>1</v>
      </c>
    </row>
    <row r="591" spans="1:7">
      <c r="A591">
        <v>9</v>
      </c>
      <c r="B591">
        <v>174</v>
      </c>
      <c r="C591" t="s">
        <v>6</v>
      </c>
      <c r="D591" t="s">
        <v>494</v>
      </c>
      <c r="E591" t="s">
        <v>604</v>
      </c>
      <c r="F591" t="s">
        <v>9</v>
      </c>
      <c r="G591">
        <f t="shared" si="9"/>
        <v>1</v>
      </c>
    </row>
    <row r="592" spans="1:7">
      <c r="A592">
        <v>90</v>
      </c>
      <c r="B592">
        <v>131</v>
      </c>
      <c r="C592" t="s">
        <v>10</v>
      </c>
      <c r="D592" t="s">
        <v>494</v>
      </c>
      <c r="E592" t="s">
        <v>605</v>
      </c>
      <c r="F592" t="s">
        <v>9</v>
      </c>
      <c r="G592">
        <f t="shared" si="9"/>
        <v>0</v>
      </c>
    </row>
    <row r="593" spans="1:7">
      <c r="A593">
        <v>91</v>
      </c>
      <c r="B593">
        <v>204</v>
      </c>
      <c r="C593" t="s">
        <v>10</v>
      </c>
      <c r="D593" t="s">
        <v>494</v>
      </c>
      <c r="E593" t="s">
        <v>606</v>
      </c>
      <c r="F593" t="s">
        <v>9</v>
      </c>
      <c r="G593">
        <f t="shared" si="9"/>
        <v>0</v>
      </c>
    </row>
    <row r="594" spans="1:7">
      <c r="A594">
        <v>92</v>
      </c>
      <c r="B594">
        <v>145</v>
      </c>
      <c r="C594" t="s">
        <v>15</v>
      </c>
      <c r="D594" t="s">
        <v>494</v>
      </c>
      <c r="E594" t="s">
        <v>607</v>
      </c>
      <c r="F594" t="s">
        <v>9</v>
      </c>
      <c r="G594">
        <f t="shared" si="9"/>
        <v>2</v>
      </c>
    </row>
    <row r="595" spans="1:7">
      <c r="A595">
        <v>93</v>
      </c>
      <c r="B595">
        <v>196</v>
      </c>
      <c r="C595" t="s">
        <v>10</v>
      </c>
      <c r="D595" t="s">
        <v>494</v>
      </c>
      <c r="E595" t="s">
        <v>608</v>
      </c>
      <c r="F595" t="s">
        <v>9</v>
      </c>
      <c r="G595">
        <f t="shared" si="9"/>
        <v>0</v>
      </c>
    </row>
    <row r="596" spans="1:7">
      <c r="A596">
        <v>94</v>
      </c>
      <c r="B596">
        <v>148</v>
      </c>
      <c r="C596" t="s">
        <v>6</v>
      </c>
      <c r="D596" t="s">
        <v>494</v>
      </c>
      <c r="E596" t="s">
        <v>609</v>
      </c>
      <c r="F596" t="s">
        <v>9</v>
      </c>
      <c r="G596">
        <f t="shared" si="9"/>
        <v>1</v>
      </c>
    </row>
    <row r="597" spans="1:7">
      <c r="A597">
        <v>95</v>
      </c>
      <c r="B597">
        <v>214</v>
      </c>
      <c r="C597" t="s">
        <v>15</v>
      </c>
      <c r="D597" t="s">
        <v>494</v>
      </c>
      <c r="E597" t="s">
        <v>610</v>
      </c>
      <c r="F597" t="s">
        <v>9</v>
      </c>
      <c r="G597">
        <f t="shared" si="9"/>
        <v>2</v>
      </c>
    </row>
    <row r="598" spans="1:7">
      <c r="A598">
        <v>96</v>
      </c>
      <c r="B598">
        <v>152</v>
      </c>
      <c r="C598" t="s">
        <v>10</v>
      </c>
      <c r="D598" t="s">
        <v>494</v>
      </c>
      <c r="E598" t="s">
        <v>611</v>
      </c>
      <c r="F598" t="s">
        <v>9</v>
      </c>
      <c r="G598">
        <f t="shared" si="9"/>
        <v>0</v>
      </c>
    </row>
    <row r="599" spans="1:7">
      <c r="A599">
        <v>97</v>
      </c>
      <c r="B599">
        <v>155</v>
      </c>
      <c r="C599" t="s">
        <v>10</v>
      </c>
      <c r="D599" t="s">
        <v>494</v>
      </c>
      <c r="E599" t="s">
        <v>612</v>
      </c>
      <c r="F599" t="s">
        <v>9</v>
      </c>
      <c r="G599">
        <f t="shared" si="9"/>
        <v>0</v>
      </c>
    </row>
    <row r="600" spans="1:7">
      <c r="A600">
        <v>98</v>
      </c>
      <c r="B600">
        <v>142</v>
      </c>
      <c r="C600" t="s">
        <v>15</v>
      </c>
      <c r="D600" t="s">
        <v>494</v>
      </c>
      <c r="E600" t="s">
        <v>613</v>
      </c>
      <c r="F600" t="s">
        <v>9</v>
      </c>
      <c r="G600">
        <f t="shared" si="9"/>
        <v>2</v>
      </c>
    </row>
    <row r="601" spans="1:7">
      <c r="A601">
        <v>99</v>
      </c>
      <c r="B601">
        <v>121</v>
      </c>
      <c r="C601" t="s">
        <v>10</v>
      </c>
      <c r="D601" t="s">
        <v>494</v>
      </c>
      <c r="E601" t="s">
        <v>614</v>
      </c>
      <c r="F601" t="s">
        <v>9</v>
      </c>
      <c r="G601">
        <f t="shared" si="9"/>
        <v>0</v>
      </c>
    </row>
    <row r="602" spans="1:7">
      <c r="A602">
        <v>0</v>
      </c>
      <c r="B602">
        <v>165</v>
      </c>
      <c r="C602" t="s">
        <v>6</v>
      </c>
      <c r="D602" t="s">
        <v>615</v>
      </c>
      <c r="E602" t="s">
        <v>616</v>
      </c>
      <c r="F602" t="s">
        <v>9</v>
      </c>
      <c r="G602">
        <f t="shared" si="9"/>
        <v>1</v>
      </c>
    </row>
    <row r="603" spans="1:7">
      <c r="A603">
        <v>0</v>
      </c>
      <c r="B603">
        <v>165</v>
      </c>
      <c r="C603" t="s">
        <v>6</v>
      </c>
      <c r="D603" t="s">
        <v>615</v>
      </c>
      <c r="E603" t="s">
        <v>617</v>
      </c>
      <c r="F603" t="s">
        <v>9</v>
      </c>
      <c r="G603">
        <f t="shared" si="9"/>
        <v>1</v>
      </c>
    </row>
    <row r="604" spans="1:7">
      <c r="A604">
        <v>0</v>
      </c>
      <c r="B604">
        <v>165</v>
      </c>
      <c r="C604" t="s">
        <v>6</v>
      </c>
      <c r="D604" t="s">
        <v>615</v>
      </c>
      <c r="E604" t="s">
        <v>618</v>
      </c>
      <c r="F604" t="s">
        <v>9</v>
      </c>
      <c r="G604">
        <f t="shared" si="9"/>
        <v>1</v>
      </c>
    </row>
    <row r="605" spans="1:7">
      <c r="A605">
        <v>1</v>
      </c>
      <c r="B605">
        <v>194</v>
      </c>
      <c r="C605" t="s">
        <v>10</v>
      </c>
      <c r="D605" t="s">
        <v>615</v>
      </c>
      <c r="E605" t="s">
        <v>619</v>
      </c>
      <c r="F605" t="s">
        <v>9</v>
      </c>
      <c r="G605">
        <f t="shared" si="9"/>
        <v>0</v>
      </c>
    </row>
    <row r="606" spans="1:7">
      <c r="A606">
        <v>1</v>
      </c>
      <c r="B606">
        <v>194</v>
      </c>
      <c r="C606" t="s">
        <v>10</v>
      </c>
      <c r="D606" t="s">
        <v>615</v>
      </c>
      <c r="E606" t="s">
        <v>620</v>
      </c>
      <c r="F606" t="s">
        <v>9</v>
      </c>
      <c r="G606">
        <f t="shared" si="9"/>
        <v>0</v>
      </c>
    </row>
    <row r="607" spans="1:7">
      <c r="A607">
        <v>10</v>
      </c>
      <c r="B607">
        <v>206</v>
      </c>
      <c r="C607" t="s">
        <v>15</v>
      </c>
      <c r="D607" t="s">
        <v>615</v>
      </c>
      <c r="E607" t="s">
        <v>621</v>
      </c>
      <c r="F607" t="s">
        <v>9</v>
      </c>
      <c r="G607">
        <f t="shared" si="9"/>
        <v>2</v>
      </c>
    </row>
    <row r="608" spans="1:7">
      <c r="A608">
        <v>100</v>
      </c>
      <c r="B608">
        <v>124</v>
      </c>
      <c r="C608" t="s">
        <v>10</v>
      </c>
      <c r="D608" t="s">
        <v>615</v>
      </c>
      <c r="E608" t="s">
        <v>622</v>
      </c>
      <c r="F608" t="s">
        <v>9</v>
      </c>
      <c r="G608">
        <f t="shared" si="9"/>
        <v>0</v>
      </c>
    </row>
    <row r="609" spans="1:7">
      <c r="A609">
        <v>101</v>
      </c>
      <c r="B609">
        <v>203</v>
      </c>
      <c r="C609" t="s">
        <v>15</v>
      </c>
      <c r="D609" t="s">
        <v>615</v>
      </c>
      <c r="E609" t="s">
        <v>623</v>
      </c>
      <c r="F609" t="s">
        <v>9</v>
      </c>
      <c r="G609">
        <f t="shared" si="9"/>
        <v>2</v>
      </c>
    </row>
    <row r="610" spans="1:7">
      <c r="A610">
        <v>101</v>
      </c>
      <c r="B610">
        <v>203</v>
      </c>
      <c r="C610" t="s">
        <v>15</v>
      </c>
      <c r="D610" t="s">
        <v>615</v>
      </c>
      <c r="E610" t="s">
        <v>624</v>
      </c>
      <c r="F610" t="s">
        <v>9</v>
      </c>
      <c r="G610">
        <f t="shared" si="9"/>
        <v>2</v>
      </c>
    </row>
    <row r="611" spans="1:7">
      <c r="A611">
        <v>102</v>
      </c>
      <c r="B611">
        <v>158</v>
      </c>
      <c r="C611" t="s">
        <v>15</v>
      </c>
      <c r="D611" t="s">
        <v>615</v>
      </c>
      <c r="E611" t="s">
        <v>625</v>
      </c>
      <c r="F611" t="s">
        <v>9</v>
      </c>
      <c r="G611">
        <f t="shared" si="9"/>
        <v>2</v>
      </c>
    </row>
    <row r="612" spans="1:7">
      <c r="A612">
        <v>102</v>
      </c>
      <c r="B612">
        <v>158</v>
      </c>
      <c r="C612" t="s">
        <v>15</v>
      </c>
      <c r="D612" t="s">
        <v>615</v>
      </c>
      <c r="E612" t="s">
        <v>626</v>
      </c>
      <c r="F612" t="s">
        <v>9</v>
      </c>
      <c r="G612">
        <f t="shared" si="9"/>
        <v>2</v>
      </c>
    </row>
    <row r="613" spans="1:7">
      <c r="A613">
        <v>103</v>
      </c>
      <c r="B613">
        <v>122</v>
      </c>
      <c r="C613" t="s">
        <v>6</v>
      </c>
      <c r="D613" t="s">
        <v>615</v>
      </c>
      <c r="E613" t="s">
        <v>627</v>
      </c>
      <c r="F613" t="s">
        <v>9</v>
      </c>
      <c r="G613">
        <f t="shared" si="9"/>
        <v>1</v>
      </c>
    </row>
    <row r="614" spans="1:7">
      <c r="A614">
        <v>103</v>
      </c>
      <c r="B614">
        <v>122</v>
      </c>
      <c r="C614" t="s">
        <v>6</v>
      </c>
      <c r="D614" t="s">
        <v>615</v>
      </c>
      <c r="E614" t="s">
        <v>628</v>
      </c>
      <c r="F614" t="s">
        <v>9</v>
      </c>
      <c r="G614">
        <f t="shared" si="9"/>
        <v>1</v>
      </c>
    </row>
    <row r="615" spans="1:7">
      <c r="A615">
        <v>103</v>
      </c>
      <c r="B615">
        <v>122</v>
      </c>
      <c r="C615" t="s">
        <v>6</v>
      </c>
      <c r="D615" t="s">
        <v>615</v>
      </c>
      <c r="E615" t="s">
        <v>628</v>
      </c>
      <c r="F615" t="s">
        <v>9</v>
      </c>
      <c r="G615">
        <f t="shared" si="9"/>
        <v>1</v>
      </c>
    </row>
    <row r="616" spans="1:7">
      <c r="A616">
        <v>104</v>
      </c>
      <c r="B616">
        <v>123</v>
      </c>
      <c r="C616" t="s">
        <v>15</v>
      </c>
      <c r="D616" t="s">
        <v>615</v>
      </c>
      <c r="E616" t="s">
        <v>629</v>
      </c>
      <c r="F616" t="s">
        <v>9</v>
      </c>
      <c r="G616">
        <f t="shared" si="9"/>
        <v>2</v>
      </c>
    </row>
    <row r="617" spans="1:7">
      <c r="A617">
        <v>105</v>
      </c>
      <c r="B617">
        <v>166</v>
      </c>
      <c r="C617" t="s">
        <v>10</v>
      </c>
      <c r="D617" t="s">
        <v>615</v>
      </c>
      <c r="E617" t="s">
        <v>630</v>
      </c>
      <c r="F617" t="s">
        <v>9</v>
      </c>
      <c r="G617">
        <f t="shared" si="9"/>
        <v>0</v>
      </c>
    </row>
    <row r="618" spans="1:7">
      <c r="A618">
        <v>106</v>
      </c>
      <c r="B618">
        <v>178</v>
      </c>
      <c r="C618" t="s">
        <v>10</v>
      </c>
      <c r="D618" t="s">
        <v>615</v>
      </c>
      <c r="E618" t="s">
        <v>631</v>
      </c>
      <c r="F618" t="s">
        <v>9</v>
      </c>
      <c r="G618">
        <f t="shared" si="9"/>
        <v>0</v>
      </c>
    </row>
    <row r="619" spans="1:7">
      <c r="A619">
        <v>107</v>
      </c>
      <c r="B619">
        <v>161</v>
      </c>
      <c r="C619" t="s">
        <v>10</v>
      </c>
      <c r="D619" t="s">
        <v>615</v>
      </c>
      <c r="E619" t="s">
        <v>632</v>
      </c>
      <c r="F619" t="s">
        <v>9</v>
      </c>
      <c r="G619">
        <f t="shared" si="9"/>
        <v>0</v>
      </c>
    </row>
    <row r="620" spans="1:7">
      <c r="A620">
        <v>107</v>
      </c>
      <c r="B620">
        <v>161</v>
      </c>
      <c r="C620" t="s">
        <v>10</v>
      </c>
      <c r="D620" t="s">
        <v>615</v>
      </c>
      <c r="E620" t="s">
        <v>632</v>
      </c>
      <c r="F620" t="s">
        <v>9</v>
      </c>
      <c r="G620">
        <f t="shared" si="9"/>
        <v>0</v>
      </c>
    </row>
    <row r="621" spans="1:7">
      <c r="A621">
        <v>107</v>
      </c>
      <c r="B621">
        <v>161</v>
      </c>
      <c r="C621" t="s">
        <v>10</v>
      </c>
      <c r="D621" t="s">
        <v>615</v>
      </c>
      <c r="E621" t="s">
        <v>633</v>
      </c>
      <c r="F621" t="s">
        <v>9</v>
      </c>
      <c r="G621">
        <f t="shared" si="9"/>
        <v>0</v>
      </c>
    </row>
    <row r="622" spans="1:7">
      <c r="A622">
        <v>108</v>
      </c>
      <c r="B622">
        <v>150</v>
      </c>
      <c r="C622" t="s">
        <v>6</v>
      </c>
      <c r="D622" t="s">
        <v>615</v>
      </c>
      <c r="E622" t="s">
        <v>634</v>
      </c>
      <c r="F622" t="s">
        <v>9</v>
      </c>
      <c r="G622">
        <f t="shared" si="9"/>
        <v>1</v>
      </c>
    </row>
    <row r="623" spans="1:7">
      <c r="A623">
        <v>108</v>
      </c>
      <c r="B623">
        <v>150</v>
      </c>
      <c r="C623" t="s">
        <v>6</v>
      </c>
      <c r="D623" t="s">
        <v>615</v>
      </c>
      <c r="E623" t="s">
        <v>635</v>
      </c>
      <c r="F623" t="s">
        <v>9</v>
      </c>
      <c r="G623">
        <f t="shared" si="9"/>
        <v>1</v>
      </c>
    </row>
    <row r="624" spans="1:7">
      <c r="A624">
        <v>109</v>
      </c>
      <c r="B624">
        <v>123</v>
      </c>
      <c r="C624" t="s">
        <v>15</v>
      </c>
      <c r="D624" t="s">
        <v>615</v>
      </c>
      <c r="E624" t="s">
        <v>636</v>
      </c>
      <c r="F624" t="s">
        <v>9</v>
      </c>
      <c r="G624">
        <f t="shared" si="9"/>
        <v>2</v>
      </c>
    </row>
    <row r="625" spans="1:7">
      <c r="A625">
        <v>109</v>
      </c>
      <c r="B625">
        <v>123</v>
      </c>
      <c r="C625" t="s">
        <v>15</v>
      </c>
      <c r="D625" t="s">
        <v>615</v>
      </c>
      <c r="E625" t="s">
        <v>636</v>
      </c>
      <c r="F625" t="s">
        <v>9</v>
      </c>
      <c r="G625">
        <f t="shared" si="9"/>
        <v>2</v>
      </c>
    </row>
    <row r="626" spans="1:7">
      <c r="A626">
        <v>11</v>
      </c>
      <c r="B626">
        <v>162</v>
      </c>
      <c r="C626" t="s">
        <v>15</v>
      </c>
      <c r="D626" t="s">
        <v>615</v>
      </c>
      <c r="E626" t="s">
        <v>637</v>
      </c>
      <c r="F626" t="s">
        <v>9</v>
      </c>
      <c r="G626">
        <f t="shared" si="9"/>
        <v>2</v>
      </c>
    </row>
    <row r="627" spans="1:7">
      <c r="A627">
        <v>110</v>
      </c>
      <c r="B627">
        <v>180</v>
      </c>
      <c r="C627" t="s">
        <v>15</v>
      </c>
      <c r="D627" t="s">
        <v>615</v>
      </c>
      <c r="E627" t="s">
        <v>638</v>
      </c>
      <c r="F627" t="s">
        <v>9</v>
      </c>
      <c r="G627">
        <f t="shared" si="9"/>
        <v>2</v>
      </c>
    </row>
    <row r="628" spans="1:7">
      <c r="A628">
        <v>111</v>
      </c>
      <c r="B628">
        <v>167</v>
      </c>
      <c r="C628" t="s">
        <v>15</v>
      </c>
      <c r="D628" t="s">
        <v>615</v>
      </c>
      <c r="E628" t="s">
        <v>639</v>
      </c>
      <c r="F628" t="s">
        <v>9</v>
      </c>
      <c r="G628">
        <f t="shared" si="9"/>
        <v>2</v>
      </c>
    </row>
    <row r="629" spans="1:7">
      <c r="A629">
        <v>111</v>
      </c>
      <c r="B629">
        <v>167</v>
      </c>
      <c r="C629" t="s">
        <v>6</v>
      </c>
      <c r="D629" t="s">
        <v>615</v>
      </c>
      <c r="E629" t="s">
        <v>640</v>
      </c>
      <c r="F629" t="s">
        <v>9</v>
      </c>
      <c r="G629">
        <f t="shared" si="9"/>
        <v>1</v>
      </c>
    </row>
    <row r="630" spans="1:7">
      <c r="A630">
        <v>112</v>
      </c>
      <c r="B630">
        <v>144</v>
      </c>
      <c r="C630" t="s">
        <v>10</v>
      </c>
      <c r="D630" t="s">
        <v>615</v>
      </c>
      <c r="E630" t="s">
        <v>641</v>
      </c>
      <c r="F630" t="s">
        <v>9</v>
      </c>
      <c r="G630">
        <f t="shared" si="9"/>
        <v>0</v>
      </c>
    </row>
    <row r="631" spans="1:7">
      <c r="A631">
        <v>112</v>
      </c>
      <c r="B631">
        <v>144</v>
      </c>
      <c r="C631" t="s">
        <v>10</v>
      </c>
      <c r="D631" t="s">
        <v>615</v>
      </c>
      <c r="E631" t="s">
        <v>642</v>
      </c>
      <c r="F631" t="s">
        <v>9</v>
      </c>
      <c r="G631">
        <f t="shared" si="9"/>
        <v>0</v>
      </c>
    </row>
    <row r="632" spans="1:7">
      <c r="A632">
        <v>113</v>
      </c>
      <c r="B632">
        <v>154</v>
      </c>
      <c r="C632" t="s">
        <v>10</v>
      </c>
      <c r="D632" t="s">
        <v>615</v>
      </c>
      <c r="E632" t="s">
        <v>643</v>
      </c>
      <c r="F632" t="s">
        <v>9</v>
      </c>
      <c r="G632">
        <f t="shared" si="9"/>
        <v>0</v>
      </c>
    </row>
    <row r="633" spans="1:7">
      <c r="A633">
        <v>113</v>
      </c>
      <c r="B633">
        <v>154</v>
      </c>
      <c r="C633" t="s">
        <v>10</v>
      </c>
      <c r="D633" t="s">
        <v>615</v>
      </c>
      <c r="E633" t="s">
        <v>644</v>
      </c>
      <c r="F633" t="s">
        <v>9</v>
      </c>
      <c r="G633">
        <f t="shared" si="9"/>
        <v>0</v>
      </c>
    </row>
    <row r="634" spans="1:7">
      <c r="A634">
        <v>113</v>
      </c>
      <c r="B634">
        <v>154</v>
      </c>
      <c r="C634" t="s">
        <v>10</v>
      </c>
      <c r="D634" t="s">
        <v>615</v>
      </c>
      <c r="E634" t="s">
        <v>645</v>
      </c>
      <c r="F634" t="s">
        <v>9</v>
      </c>
      <c r="G634">
        <f t="shared" si="9"/>
        <v>0</v>
      </c>
    </row>
    <row r="635" spans="1:7">
      <c r="A635">
        <v>114</v>
      </c>
      <c r="B635">
        <v>184</v>
      </c>
      <c r="C635" t="s">
        <v>10</v>
      </c>
      <c r="D635" t="s">
        <v>615</v>
      </c>
      <c r="E635" t="s">
        <v>646</v>
      </c>
      <c r="F635" t="s">
        <v>9</v>
      </c>
      <c r="G635">
        <f t="shared" si="9"/>
        <v>0</v>
      </c>
    </row>
    <row r="636" spans="1:7">
      <c r="A636">
        <v>115</v>
      </c>
      <c r="B636">
        <v>168</v>
      </c>
      <c r="C636" t="s">
        <v>6</v>
      </c>
      <c r="D636" t="s">
        <v>615</v>
      </c>
      <c r="E636" t="s">
        <v>647</v>
      </c>
      <c r="F636" t="s">
        <v>9</v>
      </c>
      <c r="G636">
        <f t="shared" si="9"/>
        <v>1</v>
      </c>
    </row>
    <row r="637" spans="1:7">
      <c r="A637">
        <v>116</v>
      </c>
      <c r="B637">
        <v>155</v>
      </c>
      <c r="C637" t="s">
        <v>10</v>
      </c>
      <c r="D637" t="s">
        <v>615</v>
      </c>
      <c r="E637" t="s">
        <v>648</v>
      </c>
      <c r="F637" t="s">
        <v>9</v>
      </c>
      <c r="G637">
        <f t="shared" si="9"/>
        <v>0</v>
      </c>
    </row>
    <row r="638" spans="1:7">
      <c r="A638">
        <v>116</v>
      </c>
      <c r="B638">
        <v>155</v>
      </c>
      <c r="C638" t="s">
        <v>10</v>
      </c>
      <c r="D638" t="s">
        <v>615</v>
      </c>
      <c r="E638" t="s">
        <v>649</v>
      </c>
      <c r="F638" t="s">
        <v>9</v>
      </c>
      <c r="G638">
        <f t="shared" si="9"/>
        <v>0</v>
      </c>
    </row>
    <row r="639" spans="1:7">
      <c r="A639">
        <v>117</v>
      </c>
      <c r="B639">
        <v>179</v>
      </c>
      <c r="C639" t="s">
        <v>10</v>
      </c>
      <c r="D639" t="s">
        <v>615</v>
      </c>
      <c r="E639" t="s">
        <v>650</v>
      </c>
      <c r="F639" t="s">
        <v>9</v>
      </c>
      <c r="G639">
        <f t="shared" si="9"/>
        <v>0</v>
      </c>
    </row>
    <row r="640" spans="1:7">
      <c r="A640">
        <v>118</v>
      </c>
      <c r="B640">
        <v>137</v>
      </c>
      <c r="C640" t="s">
        <v>15</v>
      </c>
      <c r="D640" t="s">
        <v>615</v>
      </c>
      <c r="E640" t="s">
        <v>651</v>
      </c>
      <c r="F640" t="s">
        <v>9</v>
      </c>
      <c r="G640">
        <f t="shared" si="9"/>
        <v>2</v>
      </c>
    </row>
    <row r="641" spans="1:7">
      <c r="A641">
        <v>119</v>
      </c>
      <c r="B641">
        <v>216</v>
      </c>
      <c r="C641" t="s">
        <v>15</v>
      </c>
      <c r="D641" t="s">
        <v>615</v>
      </c>
      <c r="E641" t="s">
        <v>652</v>
      </c>
      <c r="F641" t="s">
        <v>9</v>
      </c>
      <c r="G641">
        <f t="shared" si="9"/>
        <v>2</v>
      </c>
    </row>
    <row r="642" spans="1:7">
      <c r="A642">
        <v>12</v>
      </c>
      <c r="B642">
        <v>208</v>
      </c>
      <c r="C642" t="s">
        <v>10</v>
      </c>
      <c r="D642" t="s">
        <v>615</v>
      </c>
      <c r="E642" t="s">
        <v>653</v>
      </c>
      <c r="F642" t="s">
        <v>9</v>
      </c>
      <c r="G642">
        <f t="shared" si="9"/>
        <v>0</v>
      </c>
    </row>
    <row r="643" spans="1:7">
      <c r="A643">
        <v>13</v>
      </c>
      <c r="B643">
        <v>209</v>
      </c>
      <c r="C643" t="s">
        <v>10</v>
      </c>
      <c r="D643" t="s">
        <v>615</v>
      </c>
      <c r="E643" t="s">
        <v>654</v>
      </c>
      <c r="F643" t="s">
        <v>9</v>
      </c>
      <c r="G643">
        <f t="shared" ref="G643:G706" si="10">IF(C643="Plus",2,IF(C643="PrePlus",1,0))</f>
        <v>0</v>
      </c>
    </row>
    <row r="644" spans="1:7">
      <c r="A644">
        <v>13</v>
      </c>
      <c r="B644">
        <v>209</v>
      </c>
      <c r="C644" t="s">
        <v>10</v>
      </c>
      <c r="D644" t="s">
        <v>615</v>
      </c>
      <c r="E644" t="s">
        <v>655</v>
      </c>
      <c r="F644" t="s">
        <v>9</v>
      </c>
      <c r="G644">
        <f t="shared" si="10"/>
        <v>0</v>
      </c>
    </row>
    <row r="645" spans="1:7">
      <c r="A645">
        <v>14</v>
      </c>
      <c r="B645">
        <v>187</v>
      </c>
      <c r="C645" t="s">
        <v>15</v>
      </c>
      <c r="D645" t="s">
        <v>615</v>
      </c>
      <c r="E645" t="s">
        <v>656</v>
      </c>
      <c r="F645" t="s">
        <v>9</v>
      </c>
      <c r="G645">
        <f t="shared" si="10"/>
        <v>2</v>
      </c>
    </row>
    <row r="646" spans="1:7">
      <c r="A646">
        <v>15</v>
      </c>
      <c r="B646">
        <v>163</v>
      </c>
      <c r="C646" t="s">
        <v>6</v>
      </c>
      <c r="D646" t="s">
        <v>615</v>
      </c>
      <c r="E646" t="s">
        <v>657</v>
      </c>
      <c r="F646" t="s">
        <v>9</v>
      </c>
      <c r="G646">
        <f t="shared" si="10"/>
        <v>1</v>
      </c>
    </row>
    <row r="647" spans="1:7">
      <c r="A647">
        <v>16</v>
      </c>
      <c r="B647">
        <v>182</v>
      </c>
      <c r="C647" t="s">
        <v>15</v>
      </c>
      <c r="D647" t="s">
        <v>615</v>
      </c>
      <c r="E647" t="s">
        <v>658</v>
      </c>
      <c r="F647" t="s">
        <v>9</v>
      </c>
      <c r="G647">
        <f t="shared" si="10"/>
        <v>2</v>
      </c>
    </row>
    <row r="648" spans="1:7">
      <c r="A648">
        <v>17</v>
      </c>
      <c r="B648">
        <v>134</v>
      </c>
      <c r="C648" t="s">
        <v>15</v>
      </c>
      <c r="D648" t="s">
        <v>615</v>
      </c>
      <c r="E648" t="s">
        <v>659</v>
      </c>
      <c r="F648" t="s">
        <v>9</v>
      </c>
      <c r="G648">
        <f t="shared" si="10"/>
        <v>2</v>
      </c>
    </row>
    <row r="649" spans="1:7">
      <c r="A649">
        <v>18</v>
      </c>
      <c r="B649">
        <v>132</v>
      </c>
      <c r="C649" t="s">
        <v>15</v>
      </c>
      <c r="D649" t="s">
        <v>615</v>
      </c>
      <c r="E649" t="s">
        <v>660</v>
      </c>
      <c r="F649" t="s">
        <v>9</v>
      </c>
      <c r="G649">
        <f t="shared" si="10"/>
        <v>2</v>
      </c>
    </row>
    <row r="650" spans="1:7">
      <c r="A650">
        <v>19</v>
      </c>
      <c r="B650">
        <v>195</v>
      </c>
      <c r="C650" t="s">
        <v>10</v>
      </c>
      <c r="D650" t="s">
        <v>615</v>
      </c>
      <c r="E650" t="s">
        <v>661</v>
      </c>
      <c r="F650" t="s">
        <v>9</v>
      </c>
      <c r="G650">
        <f t="shared" si="10"/>
        <v>0</v>
      </c>
    </row>
    <row r="651" spans="1:7">
      <c r="A651">
        <v>2</v>
      </c>
      <c r="B651">
        <v>219</v>
      </c>
      <c r="C651" t="s">
        <v>10</v>
      </c>
      <c r="D651" t="s">
        <v>615</v>
      </c>
      <c r="E651" t="s">
        <v>662</v>
      </c>
      <c r="F651" t="s">
        <v>9</v>
      </c>
      <c r="G651">
        <f t="shared" si="10"/>
        <v>0</v>
      </c>
    </row>
    <row r="652" spans="1:7">
      <c r="A652">
        <v>20</v>
      </c>
      <c r="B652">
        <v>180</v>
      </c>
      <c r="C652" t="s">
        <v>15</v>
      </c>
      <c r="D652" t="s">
        <v>615</v>
      </c>
      <c r="E652" t="s">
        <v>663</v>
      </c>
      <c r="F652" t="s">
        <v>9</v>
      </c>
      <c r="G652">
        <f t="shared" si="10"/>
        <v>2</v>
      </c>
    </row>
    <row r="653" spans="1:7">
      <c r="A653">
        <v>21</v>
      </c>
      <c r="B653">
        <v>218</v>
      </c>
      <c r="C653" t="s">
        <v>6</v>
      </c>
      <c r="D653" t="s">
        <v>615</v>
      </c>
      <c r="E653" t="s">
        <v>664</v>
      </c>
      <c r="F653" t="s">
        <v>9</v>
      </c>
      <c r="G653">
        <f t="shared" si="10"/>
        <v>1</v>
      </c>
    </row>
    <row r="654" spans="1:7">
      <c r="A654">
        <v>22</v>
      </c>
      <c r="B654">
        <v>194</v>
      </c>
      <c r="C654" t="s">
        <v>10</v>
      </c>
      <c r="D654" t="s">
        <v>615</v>
      </c>
      <c r="E654" t="s">
        <v>665</v>
      </c>
      <c r="F654" t="s">
        <v>9</v>
      </c>
      <c r="G654">
        <f t="shared" si="10"/>
        <v>0</v>
      </c>
    </row>
    <row r="655" spans="1:7">
      <c r="A655">
        <v>23</v>
      </c>
      <c r="B655">
        <v>156</v>
      </c>
      <c r="C655" t="s">
        <v>10</v>
      </c>
      <c r="D655" t="s">
        <v>615</v>
      </c>
      <c r="E655" t="s">
        <v>666</v>
      </c>
      <c r="F655" t="s">
        <v>9</v>
      </c>
      <c r="G655">
        <f t="shared" si="10"/>
        <v>0</v>
      </c>
    </row>
    <row r="656" spans="1:7">
      <c r="A656">
        <v>23</v>
      </c>
      <c r="B656">
        <v>156</v>
      </c>
      <c r="C656" t="s">
        <v>10</v>
      </c>
      <c r="D656" t="s">
        <v>615</v>
      </c>
      <c r="E656" t="s">
        <v>667</v>
      </c>
      <c r="F656" t="s">
        <v>9</v>
      </c>
      <c r="G656">
        <f t="shared" si="10"/>
        <v>0</v>
      </c>
    </row>
    <row r="657" spans="1:7">
      <c r="A657">
        <v>24</v>
      </c>
      <c r="B657">
        <v>136</v>
      </c>
      <c r="C657" t="s">
        <v>10</v>
      </c>
      <c r="D657" t="s">
        <v>615</v>
      </c>
      <c r="E657" t="s">
        <v>668</v>
      </c>
      <c r="F657" t="s">
        <v>9</v>
      </c>
      <c r="G657">
        <f t="shared" si="10"/>
        <v>0</v>
      </c>
    </row>
    <row r="658" spans="1:7">
      <c r="A658">
        <v>25</v>
      </c>
      <c r="B658">
        <v>149</v>
      </c>
      <c r="C658" t="s">
        <v>15</v>
      </c>
      <c r="D658" t="s">
        <v>615</v>
      </c>
      <c r="E658" t="s">
        <v>669</v>
      </c>
      <c r="F658" t="s">
        <v>9</v>
      </c>
      <c r="G658">
        <f t="shared" si="10"/>
        <v>2</v>
      </c>
    </row>
    <row r="659" spans="1:7">
      <c r="A659">
        <v>26</v>
      </c>
      <c r="B659">
        <v>188</v>
      </c>
      <c r="C659" t="s">
        <v>10</v>
      </c>
      <c r="D659" t="s">
        <v>615</v>
      </c>
      <c r="E659" t="s">
        <v>670</v>
      </c>
      <c r="F659" t="s">
        <v>9</v>
      </c>
      <c r="G659">
        <f t="shared" si="10"/>
        <v>0</v>
      </c>
    </row>
    <row r="660" spans="1:7">
      <c r="A660">
        <v>27</v>
      </c>
      <c r="B660">
        <v>220</v>
      </c>
      <c r="C660" t="s">
        <v>6</v>
      </c>
      <c r="D660" t="s">
        <v>615</v>
      </c>
      <c r="E660" t="s">
        <v>671</v>
      </c>
      <c r="F660" t="s">
        <v>9</v>
      </c>
      <c r="G660">
        <f t="shared" si="10"/>
        <v>1</v>
      </c>
    </row>
    <row r="661" spans="1:7">
      <c r="A661">
        <v>28</v>
      </c>
      <c r="B661">
        <v>151</v>
      </c>
      <c r="C661" t="s">
        <v>10</v>
      </c>
      <c r="D661" t="s">
        <v>615</v>
      </c>
      <c r="E661" t="s">
        <v>672</v>
      </c>
      <c r="F661" t="s">
        <v>9</v>
      </c>
      <c r="G661">
        <f t="shared" si="10"/>
        <v>0</v>
      </c>
    </row>
    <row r="662" spans="1:7">
      <c r="A662">
        <v>29</v>
      </c>
      <c r="B662">
        <v>211</v>
      </c>
      <c r="C662" t="s">
        <v>15</v>
      </c>
      <c r="D662" t="s">
        <v>615</v>
      </c>
      <c r="E662" t="s">
        <v>673</v>
      </c>
      <c r="F662" t="s">
        <v>9</v>
      </c>
      <c r="G662">
        <f t="shared" si="10"/>
        <v>2</v>
      </c>
    </row>
    <row r="663" spans="1:7">
      <c r="A663">
        <v>3</v>
      </c>
      <c r="B663">
        <v>143</v>
      </c>
      <c r="C663" t="s">
        <v>15</v>
      </c>
      <c r="D663" t="s">
        <v>615</v>
      </c>
      <c r="E663" t="s">
        <v>674</v>
      </c>
      <c r="F663" t="s">
        <v>9</v>
      </c>
      <c r="G663">
        <f t="shared" si="10"/>
        <v>2</v>
      </c>
    </row>
    <row r="664" spans="1:7">
      <c r="A664">
        <v>30</v>
      </c>
      <c r="B664">
        <v>172</v>
      </c>
      <c r="C664" t="s">
        <v>15</v>
      </c>
      <c r="D664" t="s">
        <v>615</v>
      </c>
      <c r="E664" t="s">
        <v>675</v>
      </c>
      <c r="F664" t="s">
        <v>9</v>
      </c>
      <c r="G664">
        <f t="shared" si="10"/>
        <v>2</v>
      </c>
    </row>
    <row r="665" spans="1:7">
      <c r="A665">
        <v>31</v>
      </c>
      <c r="B665">
        <v>186</v>
      </c>
      <c r="C665" t="s">
        <v>15</v>
      </c>
      <c r="D665" t="s">
        <v>615</v>
      </c>
      <c r="E665" t="s">
        <v>676</v>
      </c>
      <c r="F665" t="s">
        <v>9</v>
      </c>
      <c r="G665">
        <f t="shared" si="10"/>
        <v>2</v>
      </c>
    </row>
    <row r="666" spans="1:7">
      <c r="A666">
        <v>32</v>
      </c>
      <c r="B666">
        <v>142</v>
      </c>
      <c r="C666" t="s">
        <v>15</v>
      </c>
      <c r="D666" t="s">
        <v>615</v>
      </c>
      <c r="E666" t="s">
        <v>677</v>
      </c>
      <c r="F666" t="s">
        <v>9</v>
      </c>
      <c r="G666">
        <f t="shared" si="10"/>
        <v>2</v>
      </c>
    </row>
    <row r="667" spans="1:7">
      <c r="A667">
        <v>33</v>
      </c>
      <c r="B667">
        <v>215</v>
      </c>
      <c r="C667" t="s">
        <v>15</v>
      </c>
      <c r="D667" t="s">
        <v>615</v>
      </c>
      <c r="E667" t="s">
        <v>678</v>
      </c>
      <c r="F667" t="s">
        <v>9</v>
      </c>
      <c r="G667">
        <f t="shared" si="10"/>
        <v>2</v>
      </c>
    </row>
    <row r="668" spans="1:7">
      <c r="A668">
        <v>34</v>
      </c>
      <c r="B668">
        <v>132</v>
      </c>
      <c r="C668" t="s">
        <v>15</v>
      </c>
      <c r="D668" t="s">
        <v>615</v>
      </c>
      <c r="E668" t="s">
        <v>679</v>
      </c>
      <c r="F668" t="s">
        <v>9</v>
      </c>
      <c r="G668">
        <f t="shared" si="10"/>
        <v>2</v>
      </c>
    </row>
    <row r="669" spans="1:7">
      <c r="A669">
        <v>35</v>
      </c>
      <c r="B669">
        <v>169</v>
      </c>
      <c r="C669" t="s">
        <v>6</v>
      </c>
      <c r="D669" t="s">
        <v>615</v>
      </c>
      <c r="E669" t="s">
        <v>680</v>
      </c>
      <c r="F669" t="s">
        <v>9</v>
      </c>
      <c r="G669">
        <f t="shared" si="10"/>
        <v>1</v>
      </c>
    </row>
    <row r="670" spans="1:7">
      <c r="A670">
        <v>36</v>
      </c>
      <c r="B670">
        <v>147</v>
      </c>
      <c r="C670" t="s">
        <v>6</v>
      </c>
      <c r="D670" t="s">
        <v>615</v>
      </c>
      <c r="E670" t="s">
        <v>681</v>
      </c>
      <c r="F670" t="s">
        <v>9</v>
      </c>
      <c r="G670">
        <f t="shared" si="10"/>
        <v>1</v>
      </c>
    </row>
    <row r="671" spans="1:7">
      <c r="A671">
        <v>37</v>
      </c>
      <c r="B671">
        <v>176</v>
      </c>
      <c r="C671" t="s">
        <v>10</v>
      </c>
      <c r="D671" t="s">
        <v>615</v>
      </c>
      <c r="E671" t="s">
        <v>682</v>
      </c>
      <c r="F671" t="s">
        <v>9</v>
      </c>
      <c r="G671">
        <f t="shared" si="10"/>
        <v>0</v>
      </c>
    </row>
    <row r="672" spans="1:7">
      <c r="A672">
        <v>37</v>
      </c>
      <c r="B672">
        <v>176</v>
      </c>
      <c r="C672" t="s">
        <v>10</v>
      </c>
      <c r="D672" t="s">
        <v>615</v>
      </c>
      <c r="E672" t="s">
        <v>683</v>
      </c>
      <c r="F672" t="s">
        <v>9</v>
      </c>
      <c r="G672">
        <f t="shared" si="10"/>
        <v>0</v>
      </c>
    </row>
    <row r="673" spans="1:7">
      <c r="A673">
        <v>38</v>
      </c>
      <c r="B673">
        <v>173</v>
      </c>
      <c r="C673" t="s">
        <v>6</v>
      </c>
      <c r="D673" t="s">
        <v>615</v>
      </c>
      <c r="E673" t="s">
        <v>684</v>
      </c>
      <c r="F673" t="s">
        <v>9</v>
      </c>
      <c r="G673">
        <f t="shared" si="10"/>
        <v>1</v>
      </c>
    </row>
    <row r="674" spans="1:7">
      <c r="A674">
        <v>39</v>
      </c>
      <c r="B674">
        <v>133</v>
      </c>
      <c r="C674" t="s">
        <v>10</v>
      </c>
      <c r="D674" t="s">
        <v>615</v>
      </c>
      <c r="E674" t="s">
        <v>685</v>
      </c>
      <c r="F674" t="s">
        <v>9</v>
      </c>
      <c r="G674">
        <f t="shared" si="10"/>
        <v>0</v>
      </c>
    </row>
    <row r="675" spans="1:7">
      <c r="A675">
        <v>39</v>
      </c>
      <c r="B675">
        <v>133</v>
      </c>
      <c r="C675" t="s">
        <v>10</v>
      </c>
      <c r="D675" t="s">
        <v>615</v>
      </c>
      <c r="E675" t="s">
        <v>686</v>
      </c>
      <c r="F675" t="s">
        <v>9</v>
      </c>
      <c r="G675">
        <f t="shared" si="10"/>
        <v>0</v>
      </c>
    </row>
    <row r="676" spans="1:7">
      <c r="A676">
        <v>4</v>
      </c>
      <c r="B676">
        <v>175</v>
      </c>
      <c r="C676" t="s">
        <v>10</v>
      </c>
      <c r="D676" t="s">
        <v>615</v>
      </c>
      <c r="E676" t="s">
        <v>687</v>
      </c>
      <c r="F676" t="s">
        <v>9</v>
      </c>
      <c r="G676">
        <f t="shared" si="10"/>
        <v>0</v>
      </c>
    </row>
    <row r="677" spans="1:7">
      <c r="A677">
        <v>40</v>
      </c>
      <c r="B677">
        <v>201</v>
      </c>
      <c r="C677" t="s">
        <v>10</v>
      </c>
      <c r="D677" t="s">
        <v>615</v>
      </c>
      <c r="E677" t="s">
        <v>688</v>
      </c>
      <c r="F677" t="s">
        <v>9</v>
      </c>
      <c r="G677">
        <f t="shared" si="10"/>
        <v>0</v>
      </c>
    </row>
    <row r="678" spans="1:7">
      <c r="A678">
        <v>41</v>
      </c>
      <c r="B678">
        <v>217</v>
      </c>
      <c r="C678" t="s">
        <v>10</v>
      </c>
      <c r="D678" t="s">
        <v>615</v>
      </c>
      <c r="E678" t="s">
        <v>689</v>
      </c>
      <c r="F678" t="s">
        <v>9</v>
      </c>
      <c r="G678">
        <f t="shared" si="10"/>
        <v>0</v>
      </c>
    </row>
    <row r="679" spans="1:7">
      <c r="A679">
        <v>42</v>
      </c>
      <c r="B679">
        <v>138</v>
      </c>
      <c r="C679" t="s">
        <v>10</v>
      </c>
      <c r="D679" t="s">
        <v>615</v>
      </c>
      <c r="E679" t="s">
        <v>690</v>
      </c>
      <c r="F679" t="s">
        <v>9</v>
      </c>
      <c r="G679">
        <f t="shared" si="10"/>
        <v>0</v>
      </c>
    </row>
    <row r="680" spans="1:7">
      <c r="A680">
        <v>43</v>
      </c>
      <c r="B680">
        <v>173</v>
      </c>
      <c r="C680" t="s">
        <v>6</v>
      </c>
      <c r="D680" t="s">
        <v>615</v>
      </c>
      <c r="E680" t="s">
        <v>691</v>
      </c>
      <c r="F680" t="s">
        <v>9</v>
      </c>
      <c r="G680">
        <f t="shared" si="10"/>
        <v>1</v>
      </c>
    </row>
    <row r="681" spans="1:7">
      <c r="A681">
        <v>43</v>
      </c>
      <c r="B681">
        <v>173</v>
      </c>
      <c r="C681" t="s">
        <v>6</v>
      </c>
      <c r="D681" t="s">
        <v>615</v>
      </c>
      <c r="E681" t="s">
        <v>692</v>
      </c>
      <c r="F681" t="s">
        <v>9</v>
      </c>
      <c r="G681">
        <f t="shared" si="10"/>
        <v>1</v>
      </c>
    </row>
    <row r="682" spans="1:7">
      <c r="A682">
        <v>44</v>
      </c>
      <c r="B682">
        <v>170</v>
      </c>
      <c r="C682" t="s">
        <v>6</v>
      </c>
      <c r="D682" t="s">
        <v>615</v>
      </c>
      <c r="E682" t="s">
        <v>693</v>
      </c>
      <c r="F682" t="s">
        <v>9</v>
      </c>
      <c r="G682">
        <f t="shared" si="10"/>
        <v>1</v>
      </c>
    </row>
    <row r="683" spans="1:7">
      <c r="A683">
        <v>45</v>
      </c>
      <c r="B683">
        <v>129</v>
      </c>
      <c r="C683" t="s">
        <v>10</v>
      </c>
      <c r="D683" t="s">
        <v>615</v>
      </c>
      <c r="E683" t="s">
        <v>694</v>
      </c>
      <c r="F683" t="s">
        <v>9</v>
      </c>
      <c r="G683">
        <f t="shared" si="10"/>
        <v>0</v>
      </c>
    </row>
    <row r="684" spans="1:7">
      <c r="A684">
        <v>46</v>
      </c>
      <c r="B684">
        <v>157</v>
      </c>
      <c r="C684" t="s">
        <v>6</v>
      </c>
      <c r="D684" t="s">
        <v>615</v>
      </c>
      <c r="E684" t="s">
        <v>695</v>
      </c>
      <c r="F684" t="s">
        <v>9</v>
      </c>
      <c r="G684">
        <f t="shared" si="10"/>
        <v>1</v>
      </c>
    </row>
    <row r="685" spans="1:7">
      <c r="A685">
        <v>47</v>
      </c>
      <c r="B685">
        <v>174</v>
      </c>
      <c r="C685" t="s">
        <v>6</v>
      </c>
      <c r="D685" t="s">
        <v>615</v>
      </c>
      <c r="E685" t="s">
        <v>696</v>
      </c>
      <c r="F685" t="s">
        <v>9</v>
      </c>
      <c r="G685">
        <f t="shared" si="10"/>
        <v>1</v>
      </c>
    </row>
    <row r="686" spans="1:7">
      <c r="A686">
        <v>48</v>
      </c>
      <c r="B686">
        <v>214</v>
      </c>
      <c r="C686" t="s">
        <v>15</v>
      </c>
      <c r="D686" t="s">
        <v>615</v>
      </c>
      <c r="E686" t="s">
        <v>697</v>
      </c>
      <c r="F686" t="s">
        <v>9</v>
      </c>
      <c r="G686">
        <f t="shared" si="10"/>
        <v>2</v>
      </c>
    </row>
    <row r="687" spans="1:7">
      <c r="A687">
        <v>49</v>
      </c>
      <c r="B687">
        <v>164</v>
      </c>
      <c r="C687" t="s">
        <v>10</v>
      </c>
      <c r="D687" t="s">
        <v>615</v>
      </c>
      <c r="E687" t="s">
        <v>698</v>
      </c>
      <c r="F687" t="s">
        <v>9</v>
      </c>
      <c r="G687">
        <f t="shared" si="10"/>
        <v>0</v>
      </c>
    </row>
    <row r="688" spans="1:7">
      <c r="A688">
        <v>5</v>
      </c>
      <c r="B688">
        <v>177</v>
      </c>
      <c r="C688" t="s">
        <v>10</v>
      </c>
      <c r="D688" t="s">
        <v>615</v>
      </c>
      <c r="E688" t="s">
        <v>699</v>
      </c>
      <c r="F688" t="s">
        <v>9</v>
      </c>
      <c r="G688">
        <f t="shared" si="10"/>
        <v>0</v>
      </c>
    </row>
    <row r="689" spans="1:7">
      <c r="A689">
        <v>50</v>
      </c>
      <c r="B689">
        <v>183</v>
      </c>
      <c r="C689" t="s">
        <v>10</v>
      </c>
      <c r="D689" t="s">
        <v>615</v>
      </c>
      <c r="E689" t="s">
        <v>700</v>
      </c>
      <c r="F689" t="s">
        <v>9</v>
      </c>
      <c r="G689">
        <f t="shared" si="10"/>
        <v>0</v>
      </c>
    </row>
    <row r="690" spans="1:7">
      <c r="A690">
        <v>50</v>
      </c>
      <c r="B690">
        <v>183</v>
      </c>
      <c r="C690" t="s">
        <v>10</v>
      </c>
      <c r="D690" t="s">
        <v>615</v>
      </c>
      <c r="E690" t="s">
        <v>701</v>
      </c>
      <c r="F690" t="s">
        <v>9</v>
      </c>
      <c r="G690">
        <f t="shared" si="10"/>
        <v>0</v>
      </c>
    </row>
    <row r="691" spans="1:7">
      <c r="A691">
        <v>51</v>
      </c>
      <c r="B691">
        <v>152</v>
      </c>
      <c r="C691" t="s">
        <v>10</v>
      </c>
      <c r="D691" t="s">
        <v>615</v>
      </c>
      <c r="E691" t="s">
        <v>702</v>
      </c>
      <c r="F691" t="s">
        <v>9</v>
      </c>
      <c r="G691">
        <f t="shared" si="10"/>
        <v>0</v>
      </c>
    </row>
    <row r="692" spans="1:7">
      <c r="A692">
        <v>52</v>
      </c>
      <c r="B692">
        <v>183</v>
      </c>
      <c r="C692" t="s">
        <v>10</v>
      </c>
      <c r="D692" t="s">
        <v>615</v>
      </c>
      <c r="E692" t="s">
        <v>703</v>
      </c>
      <c r="F692" t="s">
        <v>9</v>
      </c>
      <c r="G692">
        <f t="shared" si="10"/>
        <v>0</v>
      </c>
    </row>
    <row r="693" spans="1:7">
      <c r="A693">
        <v>53</v>
      </c>
      <c r="B693">
        <v>126</v>
      </c>
      <c r="C693" t="s">
        <v>15</v>
      </c>
      <c r="D693" t="s">
        <v>615</v>
      </c>
      <c r="E693" t="s">
        <v>704</v>
      </c>
      <c r="F693" t="s">
        <v>9</v>
      </c>
      <c r="G693">
        <f t="shared" si="10"/>
        <v>2</v>
      </c>
    </row>
    <row r="694" spans="1:7">
      <c r="A694">
        <v>54</v>
      </c>
      <c r="B694">
        <v>176</v>
      </c>
      <c r="C694" t="s">
        <v>10</v>
      </c>
      <c r="D694" t="s">
        <v>615</v>
      </c>
      <c r="E694" t="s">
        <v>705</v>
      </c>
      <c r="F694" t="s">
        <v>9</v>
      </c>
      <c r="G694">
        <f t="shared" si="10"/>
        <v>0</v>
      </c>
    </row>
    <row r="695" spans="1:7">
      <c r="A695">
        <v>55</v>
      </c>
      <c r="B695">
        <v>205</v>
      </c>
      <c r="C695" t="s">
        <v>10</v>
      </c>
      <c r="D695" t="s">
        <v>615</v>
      </c>
      <c r="E695" t="s">
        <v>706</v>
      </c>
      <c r="F695" t="s">
        <v>9</v>
      </c>
      <c r="G695">
        <f t="shared" si="10"/>
        <v>0</v>
      </c>
    </row>
    <row r="696" spans="1:7">
      <c r="A696">
        <v>56</v>
      </c>
      <c r="B696">
        <v>130</v>
      </c>
      <c r="C696" t="s">
        <v>15</v>
      </c>
      <c r="D696" t="s">
        <v>615</v>
      </c>
      <c r="E696" t="s">
        <v>707</v>
      </c>
      <c r="F696" t="s">
        <v>9</v>
      </c>
      <c r="G696">
        <f t="shared" si="10"/>
        <v>2</v>
      </c>
    </row>
    <row r="697" spans="1:7">
      <c r="A697">
        <v>56</v>
      </c>
      <c r="B697">
        <v>130</v>
      </c>
      <c r="C697" t="s">
        <v>15</v>
      </c>
      <c r="D697" t="s">
        <v>615</v>
      </c>
      <c r="E697" t="s">
        <v>708</v>
      </c>
      <c r="F697" t="s">
        <v>9</v>
      </c>
      <c r="G697">
        <f t="shared" si="10"/>
        <v>2</v>
      </c>
    </row>
    <row r="698" spans="1:7">
      <c r="A698">
        <v>57</v>
      </c>
      <c r="B698">
        <v>135</v>
      </c>
      <c r="C698" t="s">
        <v>10</v>
      </c>
      <c r="D698" t="s">
        <v>615</v>
      </c>
      <c r="E698" t="s">
        <v>709</v>
      </c>
      <c r="F698" t="s">
        <v>9</v>
      </c>
      <c r="G698">
        <f t="shared" si="10"/>
        <v>0</v>
      </c>
    </row>
    <row r="699" spans="1:7">
      <c r="A699">
        <v>58</v>
      </c>
      <c r="B699">
        <v>199</v>
      </c>
      <c r="C699" t="s">
        <v>15</v>
      </c>
      <c r="D699" t="s">
        <v>615</v>
      </c>
      <c r="E699" t="s">
        <v>710</v>
      </c>
      <c r="F699" t="s">
        <v>9</v>
      </c>
      <c r="G699">
        <f t="shared" si="10"/>
        <v>2</v>
      </c>
    </row>
    <row r="700" spans="1:7">
      <c r="A700">
        <v>59</v>
      </c>
      <c r="B700">
        <v>185</v>
      </c>
      <c r="C700" t="s">
        <v>10</v>
      </c>
      <c r="D700" t="s">
        <v>615</v>
      </c>
      <c r="E700" t="s">
        <v>711</v>
      </c>
      <c r="F700" t="s">
        <v>9</v>
      </c>
      <c r="G700">
        <f t="shared" si="10"/>
        <v>0</v>
      </c>
    </row>
    <row r="701" spans="1:7">
      <c r="A701">
        <v>59</v>
      </c>
      <c r="B701">
        <v>185</v>
      </c>
      <c r="C701" t="s">
        <v>10</v>
      </c>
      <c r="D701" t="s">
        <v>615</v>
      </c>
      <c r="E701" t="s">
        <v>712</v>
      </c>
      <c r="F701" t="s">
        <v>9</v>
      </c>
      <c r="G701">
        <f t="shared" si="10"/>
        <v>0</v>
      </c>
    </row>
    <row r="702" spans="1:7">
      <c r="A702">
        <v>59</v>
      </c>
      <c r="B702">
        <v>185</v>
      </c>
      <c r="C702" t="s">
        <v>10</v>
      </c>
      <c r="D702" t="s">
        <v>615</v>
      </c>
      <c r="E702" t="s">
        <v>713</v>
      </c>
      <c r="F702" t="s">
        <v>9</v>
      </c>
      <c r="G702">
        <f t="shared" si="10"/>
        <v>0</v>
      </c>
    </row>
    <row r="703" spans="1:7">
      <c r="A703">
        <v>6</v>
      </c>
      <c r="B703">
        <v>198</v>
      </c>
      <c r="C703" t="s">
        <v>10</v>
      </c>
      <c r="D703" t="s">
        <v>615</v>
      </c>
      <c r="E703" t="s">
        <v>714</v>
      </c>
      <c r="F703" t="s">
        <v>9</v>
      </c>
      <c r="G703">
        <f t="shared" si="10"/>
        <v>0</v>
      </c>
    </row>
    <row r="704" spans="1:7">
      <c r="A704">
        <v>60</v>
      </c>
      <c r="B704">
        <v>202</v>
      </c>
      <c r="C704" t="s">
        <v>10</v>
      </c>
      <c r="D704" t="s">
        <v>615</v>
      </c>
      <c r="E704" t="s">
        <v>715</v>
      </c>
      <c r="F704" t="s">
        <v>9</v>
      </c>
      <c r="G704">
        <f t="shared" si="10"/>
        <v>0</v>
      </c>
    </row>
    <row r="705" spans="1:7">
      <c r="A705">
        <v>60</v>
      </c>
      <c r="B705">
        <v>202</v>
      </c>
      <c r="C705" t="s">
        <v>10</v>
      </c>
      <c r="D705" t="s">
        <v>615</v>
      </c>
      <c r="E705" t="s">
        <v>716</v>
      </c>
      <c r="F705" t="s">
        <v>9</v>
      </c>
      <c r="G705">
        <f t="shared" si="10"/>
        <v>0</v>
      </c>
    </row>
    <row r="706" spans="1:7">
      <c r="A706">
        <v>61</v>
      </c>
      <c r="B706">
        <v>196</v>
      </c>
      <c r="C706" t="s">
        <v>10</v>
      </c>
      <c r="D706" t="s">
        <v>615</v>
      </c>
      <c r="E706" t="s">
        <v>717</v>
      </c>
      <c r="F706" t="s">
        <v>9</v>
      </c>
      <c r="G706">
        <f t="shared" si="10"/>
        <v>0</v>
      </c>
    </row>
    <row r="707" spans="1:7">
      <c r="A707">
        <v>62</v>
      </c>
      <c r="B707">
        <v>189</v>
      </c>
      <c r="C707" t="s">
        <v>10</v>
      </c>
      <c r="D707" t="s">
        <v>615</v>
      </c>
      <c r="E707" t="s">
        <v>718</v>
      </c>
      <c r="F707" t="s">
        <v>9</v>
      </c>
      <c r="G707">
        <f t="shared" ref="G707:G770" si="11">IF(C707="Plus",2,IF(C707="PrePlus",1,0))</f>
        <v>0</v>
      </c>
    </row>
    <row r="708" spans="1:7">
      <c r="A708">
        <v>63</v>
      </c>
      <c r="B708">
        <v>207</v>
      </c>
      <c r="C708" t="s">
        <v>15</v>
      </c>
      <c r="D708" t="s">
        <v>615</v>
      </c>
      <c r="E708" t="s">
        <v>719</v>
      </c>
      <c r="F708" t="s">
        <v>9</v>
      </c>
      <c r="G708">
        <f t="shared" si="11"/>
        <v>2</v>
      </c>
    </row>
    <row r="709" spans="1:7">
      <c r="A709">
        <v>64</v>
      </c>
      <c r="B709">
        <v>159</v>
      </c>
      <c r="C709" t="s">
        <v>15</v>
      </c>
      <c r="D709" t="s">
        <v>615</v>
      </c>
      <c r="E709" t="s">
        <v>720</v>
      </c>
      <c r="F709" t="s">
        <v>9</v>
      </c>
      <c r="G709">
        <f t="shared" si="11"/>
        <v>2</v>
      </c>
    </row>
    <row r="710" spans="1:7">
      <c r="A710">
        <v>65</v>
      </c>
      <c r="B710">
        <v>153</v>
      </c>
      <c r="C710" t="s">
        <v>15</v>
      </c>
      <c r="D710" t="s">
        <v>615</v>
      </c>
      <c r="E710" t="s">
        <v>721</v>
      </c>
      <c r="F710" t="s">
        <v>9</v>
      </c>
      <c r="G710">
        <f t="shared" si="11"/>
        <v>2</v>
      </c>
    </row>
    <row r="711" spans="1:7">
      <c r="A711">
        <v>66</v>
      </c>
      <c r="B711">
        <v>197</v>
      </c>
      <c r="C711" t="s">
        <v>10</v>
      </c>
      <c r="D711" t="s">
        <v>615</v>
      </c>
      <c r="E711" t="s">
        <v>722</v>
      </c>
      <c r="F711" t="s">
        <v>9</v>
      </c>
      <c r="G711">
        <f t="shared" si="11"/>
        <v>0</v>
      </c>
    </row>
    <row r="712" spans="1:7">
      <c r="A712">
        <v>67</v>
      </c>
      <c r="B712">
        <v>192</v>
      </c>
      <c r="C712" t="s">
        <v>10</v>
      </c>
      <c r="D712" t="s">
        <v>615</v>
      </c>
      <c r="E712" t="s">
        <v>723</v>
      </c>
      <c r="F712" t="s">
        <v>9</v>
      </c>
      <c r="G712">
        <f t="shared" si="11"/>
        <v>0</v>
      </c>
    </row>
    <row r="713" spans="1:7">
      <c r="A713">
        <v>68</v>
      </c>
      <c r="B713">
        <v>139</v>
      </c>
      <c r="C713" t="s">
        <v>10</v>
      </c>
      <c r="D713" t="s">
        <v>615</v>
      </c>
      <c r="E713" t="s">
        <v>724</v>
      </c>
      <c r="F713" t="s">
        <v>9</v>
      </c>
      <c r="G713">
        <f t="shared" si="11"/>
        <v>0</v>
      </c>
    </row>
    <row r="714" spans="1:7">
      <c r="A714">
        <v>69</v>
      </c>
      <c r="B714">
        <v>193</v>
      </c>
      <c r="C714" t="s">
        <v>15</v>
      </c>
      <c r="D714" t="s">
        <v>615</v>
      </c>
      <c r="E714" t="s">
        <v>725</v>
      </c>
      <c r="F714" t="s">
        <v>9</v>
      </c>
      <c r="G714">
        <f t="shared" si="11"/>
        <v>2</v>
      </c>
    </row>
    <row r="715" spans="1:7">
      <c r="A715">
        <v>7</v>
      </c>
      <c r="B715">
        <v>213</v>
      </c>
      <c r="C715" t="s">
        <v>10</v>
      </c>
      <c r="D715" t="s">
        <v>615</v>
      </c>
      <c r="E715" t="s">
        <v>726</v>
      </c>
      <c r="F715" t="s">
        <v>9</v>
      </c>
      <c r="G715">
        <f t="shared" si="11"/>
        <v>0</v>
      </c>
    </row>
    <row r="716" spans="1:7">
      <c r="A716">
        <v>70</v>
      </c>
      <c r="B716">
        <v>212</v>
      </c>
      <c r="C716" t="s">
        <v>15</v>
      </c>
      <c r="D716" t="s">
        <v>615</v>
      </c>
      <c r="E716" t="s">
        <v>727</v>
      </c>
      <c r="F716" t="s">
        <v>9</v>
      </c>
      <c r="G716">
        <f t="shared" si="11"/>
        <v>2</v>
      </c>
    </row>
    <row r="717" spans="1:7">
      <c r="A717">
        <v>71</v>
      </c>
      <c r="B717">
        <v>171</v>
      </c>
      <c r="C717" t="s">
        <v>10</v>
      </c>
      <c r="D717" t="s">
        <v>615</v>
      </c>
      <c r="E717" t="s">
        <v>728</v>
      </c>
      <c r="F717" t="s">
        <v>9</v>
      </c>
      <c r="G717">
        <f t="shared" si="11"/>
        <v>0</v>
      </c>
    </row>
    <row r="718" spans="1:7">
      <c r="A718">
        <v>72</v>
      </c>
      <c r="B718">
        <v>178</v>
      </c>
      <c r="C718" t="s">
        <v>10</v>
      </c>
      <c r="D718" t="s">
        <v>615</v>
      </c>
      <c r="E718" t="s">
        <v>729</v>
      </c>
      <c r="F718" t="s">
        <v>9</v>
      </c>
      <c r="G718">
        <f t="shared" si="11"/>
        <v>0</v>
      </c>
    </row>
    <row r="719" spans="1:7">
      <c r="A719">
        <v>73</v>
      </c>
      <c r="B719">
        <v>127</v>
      </c>
      <c r="C719" t="s">
        <v>15</v>
      </c>
      <c r="D719" t="s">
        <v>615</v>
      </c>
      <c r="E719" t="s">
        <v>730</v>
      </c>
      <c r="F719" t="s">
        <v>9</v>
      </c>
      <c r="G719">
        <f t="shared" si="11"/>
        <v>2</v>
      </c>
    </row>
    <row r="720" spans="1:7">
      <c r="A720">
        <v>74</v>
      </c>
      <c r="B720">
        <v>191</v>
      </c>
      <c r="C720" t="s">
        <v>15</v>
      </c>
      <c r="D720" t="s">
        <v>615</v>
      </c>
      <c r="E720" t="s">
        <v>731</v>
      </c>
      <c r="F720" t="s">
        <v>9</v>
      </c>
      <c r="G720">
        <f t="shared" si="11"/>
        <v>2</v>
      </c>
    </row>
    <row r="721" spans="1:7">
      <c r="A721">
        <v>75</v>
      </c>
      <c r="B721">
        <v>200</v>
      </c>
      <c r="C721" t="s">
        <v>15</v>
      </c>
      <c r="D721" t="s">
        <v>615</v>
      </c>
      <c r="E721" t="s">
        <v>732</v>
      </c>
      <c r="F721" t="s">
        <v>9</v>
      </c>
      <c r="G721">
        <f t="shared" si="11"/>
        <v>2</v>
      </c>
    </row>
    <row r="722" spans="1:7">
      <c r="A722">
        <v>76</v>
      </c>
      <c r="B722">
        <v>125</v>
      </c>
      <c r="C722" t="s">
        <v>15</v>
      </c>
      <c r="D722" t="s">
        <v>615</v>
      </c>
      <c r="E722" t="s">
        <v>733</v>
      </c>
      <c r="F722" t="s">
        <v>9</v>
      </c>
      <c r="G722">
        <f t="shared" si="11"/>
        <v>2</v>
      </c>
    </row>
    <row r="723" spans="1:7">
      <c r="A723">
        <v>77</v>
      </c>
      <c r="B723">
        <v>185</v>
      </c>
      <c r="C723" t="s">
        <v>10</v>
      </c>
      <c r="D723" t="s">
        <v>615</v>
      </c>
      <c r="E723" t="s">
        <v>734</v>
      </c>
      <c r="F723" t="s">
        <v>9</v>
      </c>
      <c r="G723">
        <f t="shared" si="11"/>
        <v>0</v>
      </c>
    </row>
    <row r="724" spans="1:7">
      <c r="A724">
        <v>78</v>
      </c>
      <c r="B724">
        <v>190</v>
      </c>
      <c r="C724" t="s">
        <v>10</v>
      </c>
      <c r="D724" t="s">
        <v>615</v>
      </c>
      <c r="E724" t="s">
        <v>735</v>
      </c>
      <c r="F724" t="s">
        <v>9</v>
      </c>
      <c r="G724">
        <f t="shared" si="11"/>
        <v>0</v>
      </c>
    </row>
    <row r="725" spans="1:7">
      <c r="A725">
        <v>79</v>
      </c>
      <c r="B725">
        <v>210</v>
      </c>
      <c r="C725" t="s">
        <v>15</v>
      </c>
      <c r="D725" t="s">
        <v>615</v>
      </c>
      <c r="E725" t="s">
        <v>736</v>
      </c>
      <c r="F725" t="s">
        <v>9</v>
      </c>
      <c r="G725">
        <f t="shared" si="11"/>
        <v>2</v>
      </c>
    </row>
    <row r="726" spans="1:7">
      <c r="A726">
        <v>8</v>
      </c>
      <c r="B726">
        <v>139</v>
      </c>
      <c r="C726" t="s">
        <v>10</v>
      </c>
      <c r="D726" t="s">
        <v>615</v>
      </c>
      <c r="E726" t="s">
        <v>737</v>
      </c>
      <c r="F726" t="s">
        <v>9</v>
      </c>
      <c r="G726">
        <f t="shared" si="11"/>
        <v>0</v>
      </c>
    </row>
    <row r="727" spans="1:7">
      <c r="A727">
        <v>80</v>
      </c>
      <c r="B727">
        <v>129</v>
      </c>
      <c r="C727" t="s">
        <v>10</v>
      </c>
      <c r="D727" t="s">
        <v>615</v>
      </c>
      <c r="E727" t="s">
        <v>738</v>
      </c>
      <c r="F727" t="s">
        <v>9</v>
      </c>
      <c r="G727">
        <f t="shared" si="11"/>
        <v>0</v>
      </c>
    </row>
    <row r="728" spans="1:7">
      <c r="A728">
        <v>81</v>
      </c>
      <c r="B728">
        <v>160</v>
      </c>
      <c r="C728" t="s">
        <v>10</v>
      </c>
      <c r="D728" t="s">
        <v>615</v>
      </c>
      <c r="E728" t="s">
        <v>739</v>
      </c>
      <c r="F728" t="s">
        <v>9</v>
      </c>
      <c r="G728">
        <f t="shared" si="11"/>
        <v>0</v>
      </c>
    </row>
    <row r="729" spans="1:7">
      <c r="A729">
        <v>82</v>
      </c>
      <c r="B729">
        <v>141</v>
      </c>
      <c r="C729" t="s">
        <v>15</v>
      </c>
      <c r="D729" t="s">
        <v>615</v>
      </c>
      <c r="E729" t="s">
        <v>740</v>
      </c>
      <c r="F729" t="s">
        <v>9</v>
      </c>
      <c r="G729">
        <f t="shared" si="11"/>
        <v>2</v>
      </c>
    </row>
    <row r="730" spans="1:7">
      <c r="A730">
        <v>82</v>
      </c>
      <c r="B730">
        <v>141</v>
      </c>
      <c r="C730" t="s">
        <v>15</v>
      </c>
      <c r="D730" t="s">
        <v>615</v>
      </c>
      <c r="E730" t="s">
        <v>741</v>
      </c>
      <c r="F730" t="s">
        <v>9</v>
      </c>
      <c r="G730">
        <f t="shared" si="11"/>
        <v>2</v>
      </c>
    </row>
    <row r="731" spans="1:7">
      <c r="A731">
        <v>83</v>
      </c>
      <c r="B731">
        <v>140</v>
      </c>
      <c r="C731" t="s">
        <v>15</v>
      </c>
      <c r="D731" t="s">
        <v>615</v>
      </c>
      <c r="E731" t="s">
        <v>742</v>
      </c>
      <c r="F731" t="s">
        <v>9</v>
      </c>
      <c r="G731">
        <f t="shared" si="11"/>
        <v>2</v>
      </c>
    </row>
    <row r="732" spans="1:7">
      <c r="A732">
        <v>83</v>
      </c>
      <c r="B732">
        <v>140</v>
      </c>
      <c r="C732" t="s">
        <v>15</v>
      </c>
      <c r="D732" t="s">
        <v>615</v>
      </c>
      <c r="E732" t="s">
        <v>743</v>
      </c>
      <c r="F732" t="s">
        <v>9</v>
      </c>
      <c r="G732">
        <f t="shared" si="11"/>
        <v>2</v>
      </c>
    </row>
    <row r="733" spans="1:7">
      <c r="A733">
        <v>83</v>
      </c>
      <c r="B733">
        <v>140</v>
      </c>
      <c r="C733" t="s">
        <v>15</v>
      </c>
      <c r="D733" t="s">
        <v>615</v>
      </c>
      <c r="E733" t="s">
        <v>744</v>
      </c>
      <c r="F733" t="s">
        <v>9</v>
      </c>
      <c r="G733">
        <f t="shared" si="11"/>
        <v>2</v>
      </c>
    </row>
    <row r="734" spans="1:7">
      <c r="A734">
        <v>84</v>
      </c>
      <c r="B734">
        <v>146</v>
      </c>
      <c r="C734" t="s">
        <v>10</v>
      </c>
      <c r="D734" t="s">
        <v>615</v>
      </c>
      <c r="E734" t="s">
        <v>745</v>
      </c>
      <c r="F734" t="s">
        <v>9</v>
      </c>
      <c r="G734">
        <f t="shared" si="11"/>
        <v>0</v>
      </c>
    </row>
    <row r="735" spans="1:7">
      <c r="A735">
        <v>84</v>
      </c>
      <c r="B735">
        <v>146</v>
      </c>
      <c r="C735" t="s">
        <v>10</v>
      </c>
      <c r="D735" t="s">
        <v>615</v>
      </c>
      <c r="E735" t="s">
        <v>746</v>
      </c>
      <c r="F735" t="s">
        <v>9</v>
      </c>
      <c r="G735">
        <f t="shared" si="11"/>
        <v>0</v>
      </c>
    </row>
    <row r="736" spans="1:7">
      <c r="A736">
        <v>85</v>
      </c>
      <c r="B736">
        <v>128</v>
      </c>
      <c r="C736" t="s">
        <v>10</v>
      </c>
      <c r="D736" t="s">
        <v>615</v>
      </c>
      <c r="E736" t="s">
        <v>747</v>
      </c>
      <c r="F736" t="s">
        <v>9</v>
      </c>
      <c r="G736">
        <f t="shared" si="11"/>
        <v>0</v>
      </c>
    </row>
    <row r="737" spans="1:7">
      <c r="A737">
        <v>86</v>
      </c>
      <c r="B737">
        <v>170</v>
      </c>
      <c r="C737" t="s">
        <v>6</v>
      </c>
      <c r="D737" t="s">
        <v>615</v>
      </c>
      <c r="E737" t="s">
        <v>748</v>
      </c>
      <c r="F737" t="s">
        <v>9</v>
      </c>
      <c r="G737">
        <f t="shared" si="11"/>
        <v>1</v>
      </c>
    </row>
    <row r="738" spans="1:7">
      <c r="A738">
        <v>87</v>
      </c>
      <c r="B738">
        <v>181</v>
      </c>
      <c r="C738" t="s">
        <v>15</v>
      </c>
      <c r="D738" t="s">
        <v>615</v>
      </c>
      <c r="E738" t="s">
        <v>749</v>
      </c>
      <c r="F738" t="s">
        <v>9</v>
      </c>
      <c r="G738">
        <f t="shared" si="11"/>
        <v>2</v>
      </c>
    </row>
    <row r="739" spans="1:7">
      <c r="A739">
        <v>88</v>
      </c>
      <c r="B739">
        <v>159</v>
      </c>
      <c r="C739" t="s">
        <v>15</v>
      </c>
      <c r="D739" t="s">
        <v>615</v>
      </c>
      <c r="E739" t="s">
        <v>750</v>
      </c>
      <c r="F739" t="s">
        <v>9</v>
      </c>
      <c r="G739">
        <f t="shared" si="11"/>
        <v>2</v>
      </c>
    </row>
    <row r="740" spans="1:7">
      <c r="A740">
        <v>88</v>
      </c>
      <c r="B740">
        <v>159</v>
      </c>
      <c r="C740" t="s">
        <v>15</v>
      </c>
      <c r="D740" t="s">
        <v>615</v>
      </c>
      <c r="E740" t="s">
        <v>751</v>
      </c>
      <c r="F740" t="s">
        <v>9</v>
      </c>
      <c r="G740">
        <f t="shared" si="11"/>
        <v>2</v>
      </c>
    </row>
    <row r="741" spans="1:7">
      <c r="A741">
        <v>89</v>
      </c>
      <c r="B741">
        <v>161</v>
      </c>
      <c r="C741" t="s">
        <v>10</v>
      </c>
      <c r="D741" t="s">
        <v>615</v>
      </c>
      <c r="E741" t="s">
        <v>752</v>
      </c>
      <c r="F741" t="s">
        <v>9</v>
      </c>
      <c r="G741">
        <f t="shared" si="11"/>
        <v>0</v>
      </c>
    </row>
    <row r="742" spans="1:7">
      <c r="A742">
        <v>9</v>
      </c>
      <c r="B742">
        <v>174</v>
      </c>
      <c r="C742" t="s">
        <v>10</v>
      </c>
      <c r="D742" t="s">
        <v>615</v>
      </c>
      <c r="E742" t="s">
        <v>753</v>
      </c>
      <c r="F742" t="s">
        <v>9</v>
      </c>
      <c r="G742">
        <f t="shared" si="11"/>
        <v>0</v>
      </c>
    </row>
    <row r="743" spans="1:7">
      <c r="A743">
        <v>90</v>
      </c>
      <c r="B743">
        <v>131</v>
      </c>
      <c r="C743" t="s">
        <v>10</v>
      </c>
      <c r="D743" t="s">
        <v>615</v>
      </c>
      <c r="E743" t="s">
        <v>754</v>
      </c>
      <c r="F743" t="s">
        <v>9</v>
      </c>
      <c r="G743">
        <f t="shared" si="11"/>
        <v>0</v>
      </c>
    </row>
    <row r="744" spans="1:7">
      <c r="A744">
        <v>90</v>
      </c>
      <c r="B744">
        <v>131</v>
      </c>
      <c r="C744" t="s">
        <v>10</v>
      </c>
      <c r="D744" t="s">
        <v>615</v>
      </c>
      <c r="E744" t="s">
        <v>755</v>
      </c>
      <c r="F744" t="s">
        <v>9</v>
      </c>
      <c r="G744">
        <f t="shared" si="11"/>
        <v>0</v>
      </c>
    </row>
    <row r="745" spans="1:7">
      <c r="A745">
        <v>91</v>
      </c>
      <c r="B745">
        <v>204</v>
      </c>
      <c r="C745" t="s">
        <v>10</v>
      </c>
      <c r="D745" t="s">
        <v>615</v>
      </c>
      <c r="E745" t="s">
        <v>756</v>
      </c>
      <c r="F745" t="s">
        <v>9</v>
      </c>
      <c r="G745">
        <f t="shared" si="11"/>
        <v>0</v>
      </c>
    </row>
    <row r="746" spans="1:7">
      <c r="A746">
        <v>91</v>
      </c>
      <c r="B746">
        <v>204</v>
      </c>
      <c r="C746" t="s">
        <v>10</v>
      </c>
      <c r="D746" t="s">
        <v>615</v>
      </c>
      <c r="E746" t="s">
        <v>756</v>
      </c>
      <c r="F746" t="s">
        <v>9</v>
      </c>
      <c r="G746">
        <f t="shared" si="11"/>
        <v>0</v>
      </c>
    </row>
    <row r="747" spans="1:7">
      <c r="A747">
        <v>91</v>
      </c>
      <c r="B747">
        <v>204</v>
      </c>
      <c r="C747" t="s">
        <v>10</v>
      </c>
      <c r="D747" t="s">
        <v>615</v>
      </c>
      <c r="E747" t="s">
        <v>757</v>
      </c>
      <c r="F747" t="s">
        <v>9</v>
      </c>
      <c r="G747">
        <f t="shared" si="11"/>
        <v>0</v>
      </c>
    </row>
    <row r="748" spans="1:7">
      <c r="A748">
        <v>91</v>
      </c>
      <c r="B748">
        <v>204</v>
      </c>
      <c r="C748" t="s">
        <v>10</v>
      </c>
      <c r="D748" t="s">
        <v>615</v>
      </c>
      <c r="E748" t="s">
        <v>757</v>
      </c>
      <c r="F748" t="s">
        <v>9</v>
      </c>
      <c r="G748">
        <f t="shared" si="11"/>
        <v>0</v>
      </c>
    </row>
    <row r="749" spans="1:7">
      <c r="A749">
        <v>91</v>
      </c>
      <c r="B749">
        <v>204</v>
      </c>
      <c r="C749" t="s">
        <v>10</v>
      </c>
      <c r="D749" t="s">
        <v>615</v>
      </c>
      <c r="E749" t="s">
        <v>758</v>
      </c>
      <c r="F749" t="s">
        <v>9</v>
      </c>
      <c r="G749">
        <f t="shared" si="11"/>
        <v>0</v>
      </c>
    </row>
    <row r="750" spans="1:7">
      <c r="A750">
        <v>92</v>
      </c>
      <c r="B750">
        <v>145</v>
      </c>
      <c r="C750" t="s">
        <v>10</v>
      </c>
      <c r="D750" t="s">
        <v>615</v>
      </c>
      <c r="E750" t="s">
        <v>759</v>
      </c>
      <c r="F750" t="s">
        <v>9</v>
      </c>
      <c r="G750">
        <f t="shared" si="11"/>
        <v>0</v>
      </c>
    </row>
    <row r="751" spans="1:7">
      <c r="A751">
        <v>93</v>
      </c>
      <c r="B751">
        <v>196</v>
      </c>
      <c r="C751" t="s">
        <v>15</v>
      </c>
      <c r="D751" t="s">
        <v>615</v>
      </c>
      <c r="E751" t="s">
        <v>760</v>
      </c>
      <c r="F751" t="s">
        <v>9</v>
      </c>
      <c r="G751">
        <f t="shared" si="11"/>
        <v>2</v>
      </c>
    </row>
    <row r="752" spans="1:7">
      <c r="A752">
        <v>94</v>
      </c>
      <c r="B752">
        <v>148</v>
      </c>
      <c r="C752" t="s">
        <v>6</v>
      </c>
      <c r="D752" t="s">
        <v>615</v>
      </c>
      <c r="E752" t="s">
        <v>761</v>
      </c>
      <c r="F752" t="s">
        <v>9</v>
      </c>
      <c r="G752">
        <f t="shared" si="11"/>
        <v>1</v>
      </c>
    </row>
    <row r="753" spans="1:7">
      <c r="A753">
        <v>95</v>
      </c>
      <c r="B753">
        <v>214</v>
      </c>
      <c r="C753" t="s">
        <v>15</v>
      </c>
      <c r="D753" t="s">
        <v>615</v>
      </c>
      <c r="E753" t="s">
        <v>762</v>
      </c>
      <c r="F753" t="s">
        <v>9</v>
      </c>
      <c r="G753">
        <f t="shared" si="11"/>
        <v>2</v>
      </c>
    </row>
    <row r="754" spans="1:7">
      <c r="A754">
        <v>95</v>
      </c>
      <c r="B754">
        <v>214</v>
      </c>
      <c r="C754" t="s">
        <v>15</v>
      </c>
      <c r="D754" t="s">
        <v>615</v>
      </c>
      <c r="E754" t="s">
        <v>763</v>
      </c>
      <c r="F754" t="s">
        <v>9</v>
      </c>
      <c r="G754">
        <f t="shared" si="11"/>
        <v>2</v>
      </c>
    </row>
    <row r="755" spans="1:7">
      <c r="A755">
        <v>96</v>
      </c>
      <c r="B755">
        <v>152</v>
      </c>
      <c r="C755" t="s">
        <v>10</v>
      </c>
      <c r="D755" t="s">
        <v>615</v>
      </c>
      <c r="E755" t="s">
        <v>764</v>
      </c>
      <c r="F755" t="s">
        <v>9</v>
      </c>
      <c r="G755">
        <f t="shared" si="11"/>
        <v>0</v>
      </c>
    </row>
    <row r="756" spans="1:7">
      <c r="A756">
        <v>96</v>
      </c>
      <c r="B756">
        <v>152</v>
      </c>
      <c r="C756" t="s">
        <v>10</v>
      </c>
      <c r="D756" t="s">
        <v>615</v>
      </c>
      <c r="E756" t="s">
        <v>765</v>
      </c>
      <c r="F756" t="s">
        <v>9</v>
      </c>
      <c r="G756">
        <f t="shared" si="11"/>
        <v>0</v>
      </c>
    </row>
    <row r="757" spans="1:7">
      <c r="A757">
        <v>97</v>
      </c>
      <c r="B757">
        <v>155</v>
      </c>
      <c r="C757" t="s">
        <v>10</v>
      </c>
      <c r="D757" t="s">
        <v>615</v>
      </c>
      <c r="E757" t="s">
        <v>766</v>
      </c>
      <c r="F757" t="s">
        <v>9</v>
      </c>
      <c r="G757">
        <f t="shared" si="11"/>
        <v>0</v>
      </c>
    </row>
    <row r="758" spans="1:7">
      <c r="A758">
        <v>98</v>
      </c>
      <c r="B758">
        <v>142</v>
      </c>
      <c r="C758" t="s">
        <v>15</v>
      </c>
      <c r="D758" t="s">
        <v>615</v>
      </c>
      <c r="E758" t="s">
        <v>767</v>
      </c>
      <c r="F758" t="s">
        <v>9</v>
      </c>
      <c r="G758">
        <f t="shared" si="11"/>
        <v>2</v>
      </c>
    </row>
    <row r="759" spans="1:7">
      <c r="A759">
        <v>98</v>
      </c>
      <c r="B759">
        <v>142</v>
      </c>
      <c r="C759" t="s">
        <v>15</v>
      </c>
      <c r="D759" t="s">
        <v>615</v>
      </c>
      <c r="E759" t="s">
        <v>768</v>
      </c>
      <c r="F759" t="s">
        <v>9</v>
      </c>
      <c r="G759">
        <f t="shared" si="11"/>
        <v>2</v>
      </c>
    </row>
    <row r="760" spans="1:7">
      <c r="A760">
        <v>98</v>
      </c>
      <c r="B760">
        <v>142</v>
      </c>
      <c r="C760" t="s">
        <v>15</v>
      </c>
      <c r="D760" t="s">
        <v>615</v>
      </c>
      <c r="E760" t="s">
        <v>768</v>
      </c>
      <c r="F760" t="s">
        <v>9</v>
      </c>
      <c r="G760">
        <f t="shared" si="11"/>
        <v>2</v>
      </c>
    </row>
    <row r="761" spans="1:7">
      <c r="A761">
        <v>99</v>
      </c>
      <c r="B761">
        <v>121</v>
      </c>
      <c r="C761" t="s">
        <v>10</v>
      </c>
      <c r="D761" t="s">
        <v>615</v>
      </c>
      <c r="E761" t="s">
        <v>769</v>
      </c>
      <c r="F761" t="s">
        <v>9</v>
      </c>
      <c r="G761">
        <f t="shared" si="11"/>
        <v>0</v>
      </c>
    </row>
    <row r="762" spans="1:7">
      <c r="A762">
        <v>0</v>
      </c>
      <c r="B762">
        <v>165</v>
      </c>
      <c r="C762" t="s">
        <v>15</v>
      </c>
      <c r="D762" t="s">
        <v>770</v>
      </c>
      <c r="E762" t="s">
        <v>771</v>
      </c>
      <c r="F762" t="s">
        <v>9</v>
      </c>
      <c r="G762">
        <f t="shared" si="11"/>
        <v>2</v>
      </c>
    </row>
    <row r="763" spans="1:7">
      <c r="A763">
        <v>1</v>
      </c>
      <c r="B763">
        <v>194</v>
      </c>
      <c r="C763" t="s">
        <v>10</v>
      </c>
      <c r="D763" t="s">
        <v>770</v>
      </c>
      <c r="E763" t="s">
        <v>772</v>
      </c>
      <c r="F763" t="s">
        <v>9</v>
      </c>
      <c r="G763">
        <f t="shared" si="11"/>
        <v>0</v>
      </c>
    </row>
    <row r="764" spans="1:7">
      <c r="A764">
        <v>10</v>
      </c>
      <c r="B764">
        <v>206</v>
      </c>
      <c r="C764" t="s">
        <v>6</v>
      </c>
      <c r="D764" t="s">
        <v>770</v>
      </c>
      <c r="E764" t="s">
        <v>773</v>
      </c>
      <c r="F764" t="s">
        <v>9</v>
      </c>
      <c r="G764">
        <f t="shared" si="11"/>
        <v>1</v>
      </c>
    </row>
    <row r="765" spans="1:7">
      <c r="A765">
        <v>100</v>
      </c>
      <c r="B765">
        <v>124</v>
      </c>
      <c r="C765" t="s">
        <v>10</v>
      </c>
      <c r="D765" t="s">
        <v>770</v>
      </c>
      <c r="E765" t="s">
        <v>774</v>
      </c>
      <c r="F765" t="s">
        <v>9</v>
      </c>
      <c r="G765">
        <f t="shared" si="11"/>
        <v>0</v>
      </c>
    </row>
    <row r="766" spans="1:7">
      <c r="A766">
        <v>101</v>
      </c>
      <c r="B766">
        <v>203</v>
      </c>
      <c r="C766" t="s">
        <v>6</v>
      </c>
      <c r="D766" t="s">
        <v>770</v>
      </c>
      <c r="E766" t="s">
        <v>775</v>
      </c>
      <c r="F766" t="s">
        <v>9</v>
      </c>
      <c r="G766">
        <f t="shared" si="11"/>
        <v>1</v>
      </c>
    </row>
    <row r="767" spans="1:7">
      <c r="A767">
        <v>102</v>
      </c>
      <c r="B767">
        <v>158</v>
      </c>
      <c r="C767" t="s">
        <v>6</v>
      </c>
      <c r="D767" t="s">
        <v>770</v>
      </c>
      <c r="E767" t="s">
        <v>776</v>
      </c>
      <c r="F767" t="s">
        <v>9</v>
      </c>
      <c r="G767">
        <f t="shared" si="11"/>
        <v>1</v>
      </c>
    </row>
    <row r="768" spans="1:7">
      <c r="A768">
        <v>103</v>
      </c>
      <c r="B768">
        <v>122</v>
      </c>
      <c r="C768" t="s">
        <v>6</v>
      </c>
      <c r="D768" t="s">
        <v>770</v>
      </c>
      <c r="E768" t="s">
        <v>777</v>
      </c>
      <c r="F768" t="s">
        <v>9</v>
      </c>
      <c r="G768">
        <f t="shared" si="11"/>
        <v>1</v>
      </c>
    </row>
    <row r="769" spans="1:7">
      <c r="A769">
        <v>104</v>
      </c>
      <c r="B769">
        <v>123</v>
      </c>
      <c r="C769" t="s">
        <v>6</v>
      </c>
      <c r="D769" t="s">
        <v>770</v>
      </c>
      <c r="E769" t="s">
        <v>778</v>
      </c>
      <c r="F769" t="s">
        <v>9</v>
      </c>
      <c r="G769">
        <f t="shared" si="11"/>
        <v>1</v>
      </c>
    </row>
    <row r="770" spans="1:7">
      <c r="A770">
        <v>105</v>
      </c>
      <c r="B770">
        <v>166</v>
      </c>
      <c r="C770" t="s">
        <v>10</v>
      </c>
      <c r="D770" t="s">
        <v>770</v>
      </c>
      <c r="E770" t="s">
        <v>779</v>
      </c>
      <c r="F770" t="s">
        <v>9</v>
      </c>
      <c r="G770">
        <f t="shared" si="11"/>
        <v>0</v>
      </c>
    </row>
    <row r="771" spans="1:7">
      <c r="A771">
        <v>106</v>
      </c>
      <c r="B771">
        <v>178</v>
      </c>
      <c r="C771" t="s">
        <v>10</v>
      </c>
      <c r="D771" t="s">
        <v>770</v>
      </c>
      <c r="E771" t="s">
        <v>780</v>
      </c>
      <c r="F771" t="s">
        <v>9</v>
      </c>
      <c r="G771">
        <f t="shared" ref="G771:G834" si="12">IF(C771="Plus",2,IF(C771="PrePlus",1,0))</f>
        <v>0</v>
      </c>
    </row>
    <row r="772" spans="1:7">
      <c r="A772">
        <v>107</v>
      </c>
      <c r="B772">
        <v>161</v>
      </c>
      <c r="C772" t="s">
        <v>10</v>
      </c>
      <c r="D772" t="s">
        <v>770</v>
      </c>
      <c r="E772" t="s">
        <v>781</v>
      </c>
      <c r="F772" t="s">
        <v>9</v>
      </c>
      <c r="G772">
        <f t="shared" si="12"/>
        <v>0</v>
      </c>
    </row>
    <row r="773" spans="1:7">
      <c r="A773">
        <v>108</v>
      </c>
      <c r="B773">
        <v>150</v>
      </c>
      <c r="C773" t="s">
        <v>10</v>
      </c>
      <c r="D773" t="s">
        <v>770</v>
      </c>
      <c r="E773" t="s">
        <v>782</v>
      </c>
      <c r="F773" t="s">
        <v>9</v>
      </c>
      <c r="G773">
        <f t="shared" si="12"/>
        <v>0</v>
      </c>
    </row>
    <row r="774" spans="1:7">
      <c r="A774">
        <v>109</v>
      </c>
      <c r="B774">
        <v>123</v>
      </c>
      <c r="C774" t="s">
        <v>6</v>
      </c>
      <c r="D774" t="s">
        <v>770</v>
      </c>
      <c r="E774" t="s">
        <v>783</v>
      </c>
      <c r="F774" t="s">
        <v>9</v>
      </c>
      <c r="G774">
        <f t="shared" si="12"/>
        <v>1</v>
      </c>
    </row>
    <row r="775" spans="1:7">
      <c r="A775">
        <v>11</v>
      </c>
      <c r="B775">
        <v>162</v>
      </c>
      <c r="C775" t="s">
        <v>6</v>
      </c>
      <c r="D775" t="s">
        <v>770</v>
      </c>
      <c r="E775" t="s">
        <v>784</v>
      </c>
      <c r="F775" t="s">
        <v>9</v>
      </c>
      <c r="G775">
        <f t="shared" si="12"/>
        <v>1</v>
      </c>
    </row>
    <row r="776" spans="1:7">
      <c r="A776">
        <v>110</v>
      </c>
      <c r="B776">
        <v>180</v>
      </c>
      <c r="C776" t="s">
        <v>15</v>
      </c>
      <c r="D776" t="s">
        <v>770</v>
      </c>
      <c r="E776" t="s">
        <v>785</v>
      </c>
      <c r="F776" t="s">
        <v>9</v>
      </c>
      <c r="G776">
        <f t="shared" si="12"/>
        <v>2</v>
      </c>
    </row>
    <row r="777" spans="1:7">
      <c r="A777">
        <v>111</v>
      </c>
      <c r="B777">
        <v>167</v>
      </c>
      <c r="C777" t="s">
        <v>6</v>
      </c>
      <c r="D777" t="s">
        <v>770</v>
      </c>
      <c r="E777" t="s">
        <v>786</v>
      </c>
      <c r="F777" t="s">
        <v>9</v>
      </c>
      <c r="G777">
        <f t="shared" si="12"/>
        <v>1</v>
      </c>
    </row>
    <row r="778" spans="1:7">
      <c r="A778">
        <v>112</v>
      </c>
      <c r="B778">
        <v>144</v>
      </c>
      <c r="C778" t="s">
        <v>10</v>
      </c>
      <c r="D778" t="s">
        <v>770</v>
      </c>
      <c r="E778" t="s">
        <v>787</v>
      </c>
      <c r="F778" t="s">
        <v>9</v>
      </c>
      <c r="G778">
        <f t="shared" si="12"/>
        <v>0</v>
      </c>
    </row>
    <row r="779" spans="1:7">
      <c r="A779">
        <v>113</v>
      </c>
      <c r="B779">
        <v>154</v>
      </c>
      <c r="C779" t="s">
        <v>10</v>
      </c>
      <c r="D779" t="s">
        <v>770</v>
      </c>
      <c r="E779" t="s">
        <v>788</v>
      </c>
      <c r="F779" t="s">
        <v>9</v>
      </c>
      <c r="G779">
        <f t="shared" si="12"/>
        <v>0</v>
      </c>
    </row>
    <row r="780" spans="1:7">
      <c r="A780">
        <v>114</v>
      </c>
      <c r="B780">
        <v>184</v>
      </c>
      <c r="C780" t="s">
        <v>10</v>
      </c>
      <c r="D780" t="s">
        <v>770</v>
      </c>
      <c r="E780" t="s">
        <v>789</v>
      </c>
      <c r="F780" t="s">
        <v>9</v>
      </c>
      <c r="G780">
        <f t="shared" si="12"/>
        <v>0</v>
      </c>
    </row>
    <row r="781" spans="1:7">
      <c r="A781">
        <v>115</v>
      </c>
      <c r="B781">
        <v>168</v>
      </c>
      <c r="C781" t="s">
        <v>6</v>
      </c>
      <c r="D781" t="s">
        <v>770</v>
      </c>
      <c r="E781" t="s">
        <v>790</v>
      </c>
      <c r="F781" t="s">
        <v>9</v>
      </c>
      <c r="G781">
        <f t="shared" si="12"/>
        <v>1</v>
      </c>
    </row>
    <row r="782" spans="1:7">
      <c r="A782">
        <v>116</v>
      </c>
      <c r="B782">
        <v>155</v>
      </c>
      <c r="C782" t="s">
        <v>10</v>
      </c>
      <c r="D782" t="s">
        <v>770</v>
      </c>
      <c r="E782" t="s">
        <v>791</v>
      </c>
      <c r="F782" t="s">
        <v>9</v>
      </c>
      <c r="G782">
        <f t="shared" si="12"/>
        <v>0</v>
      </c>
    </row>
    <row r="783" spans="1:7">
      <c r="A783">
        <v>117</v>
      </c>
      <c r="B783">
        <v>179</v>
      </c>
      <c r="C783" t="s">
        <v>10</v>
      </c>
      <c r="D783" t="s">
        <v>770</v>
      </c>
      <c r="E783" t="s">
        <v>792</v>
      </c>
      <c r="F783" t="s">
        <v>9</v>
      </c>
      <c r="G783">
        <f t="shared" si="12"/>
        <v>0</v>
      </c>
    </row>
    <row r="784" spans="1:7">
      <c r="A784">
        <v>118</v>
      </c>
      <c r="B784">
        <v>137</v>
      </c>
      <c r="C784" t="s">
        <v>6</v>
      </c>
      <c r="D784" t="s">
        <v>770</v>
      </c>
      <c r="E784" t="s">
        <v>793</v>
      </c>
      <c r="F784" t="s">
        <v>9</v>
      </c>
      <c r="G784">
        <f t="shared" si="12"/>
        <v>1</v>
      </c>
    </row>
    <row r="785" spans="1:7">
      <c r="A785">
        <v>119</v>
      </c>
      <c r="B785">
        <v>216</v>
      </c>
      <c r="C785" t="s">
        <v>15</v>
      </c>
      <c r="D785" t="s">
        <v>770</v>
      </c>
      <c r="E785" t="s">
        <v>794</v>
      </c>
      <c r="F785" t="s">
        <v>9</v>
      </c>
      <c r="G785">
        <f t="shared" si="12"/>
        <v>2</v>
      </c>
    </row>
    <row r="786" spans="1:7">
      <c r="A786">
        <v>12</v>
      </c>
      <c r="B786">
        <v>208</v>
      </c>
      <c r="C786" t="s">
        <v>10</v>
      </c>
      <c r="D786" t="s">
        <v>770</v>
      </c>
      <c r="E786" t="s">
        <v>795</v>
      </c>
      <c r="F786" t="s">
        <v>9</v>
      </c>
      <c r="G786">
        <f t="shared" si="12"/>
        <v>0</v>
      </c>
    </row>
    <row r="787" spans="1:7">
      <c r="A787">
        <v>13</v>
      </c>
      <c r="B787">
        <v>209</v>
      </c>
      <c r="C787" t="s">
        <v>10</v>
      </c>
      <c r="D787" t="s">
        <v>770</v>
      </c>
      <c r="E787" t="s">
        <v>796</v>
      </c>
      <c r="F787" t="s">
        <v>9</v>
      </c>
      <c r="G787">
        <f t="shared" si="12"/>
        <v>0</v>
      </c>
    </row>
    <row r="788" spans="1:7">
      <c r="A788">
        <v>14</v>
      </c>
      <c r="B788">
        <v>187</v>
      </c>
      <c r="C788" t="s">
        <v>15</v>
      </c>
      <c r="D788" t="s">
        <v>770</v>
      </c>
      <c r="E788" t="s">
        <v>797</v>
      </c>
      <c r="F788" t="s">
        <v>9</v>
      </c>
      <c r="G788">
        <f t="shared" si="12"/>
        <v>2</v>
      </c>
    </row>
    <row r="789" spans="1:7">
      <c r="A789">
        <v>15</v>
      </c>
      <c r="B789">
        <v>163</v>
      </c>
      <c r="C789" t="s">
        <v>6</v>
      </c>
      <c r="D789" t="s">
        <v>770</v>
      </c>
      <c r="E789" t="s">
        <v>798</v>
      </c>
      <c r="F789" t="s">
        <v>9</v>
      </c>
      <c r="G789">
        <f t="shared" si="12"/>
        <v>1</v>
      </c>
    </row>
    <row r="790" spans="1:7">
      <c r="A790">
        <v>16</v>
      </c>
      <c r="B790">
        <v>182</v>
      </c>
      <c r="C790" t="s">
        <v>15</v>
      </c>
      <c r="D790" t="s">
        <v>770</v>
      </c>
      <c r="E790" t="s">
        <v>799</v>
      </c>
      <c r="F790" t="s">
        <v>9</v>
      </c>
      <c r="G790">
        <f t="shared" si="12"/>
        <v>2</v>
      </c>
    </row>
    <row r="791" spans="1:7">
      <c r="A791">
        <v>17</v>
      </c>
      <c r="B791">
        <v>134</v>
      </c>
      <c r="C791" t="s">
        <v>6</v>
      </c>
      <c r="D791" t="s">
        <v>770</v>
      </c>
      <c r="E791" t="s">
        <v>800</v>
      </c>
      <c r="F791" t="s">
        <v>9</v>
      </c>
      <c r="G791">
        <f t="shared" si="12"/>
        <v>1</v>
      </c>
    </row>
    <row r="792" spans="1:7">
      <c r="A792">
        <v>18</v>
      </c>
      <c r="B792">
        <v>132</v>
      </c>
      <c r="C792" t="s">
        <v>6</v>
      </c>
      <c r="D792" t="s">
        <v>770</v>
      </c>
      <c r="E792" t="s">
        <v>801</v>
      </c>
      <c r="F792" t="s">
        <v>9</v>
      </c>
      <c r="G792">
        <f t="shared" si="12"/>
        <v>1</v>
      </c>
    </row>
    <row r="793" spans="1:7">
      <c r="A793">
        <v>19</v>
      </c>
      <c r="B793">
        <v>195</v>
      </c>
      <c r="C793" t="s">
        <v>10</v>
      </c>
      <c r="D793" t="s">
        <v>770</v>
      </c>
      <c r="E793" t="s">
        <v>802</v>
      </c>
      <c r="F793" t="s">
        <v>9</v>
      </c>
      <c r="G793">
        <f t="shared" si="12"/>
        <v>0</v>
      </c>
    </row>
    <row r="794" spans="1:7">
      <c r="A794">
        <v>2</v>
      </c>
      <c r="B794">
        <v>219</v>
      </c>
      <c r="C794" t="s">
        <v>10</v>
      </c>
      <c r="D794" t="s">
        <v>770</v>
      </c>
      <c r="E794" t="s">
        <v>803</v>
      </c>
      <c r="F794" t="s">
        <v>9</v>
      </c>
      <c r="G794">
        <f t="shared" si="12"/>
        <v>0</v>
      </c>
    </row>
    <row r="795" spans="1:7">
      <c r="A795">
        <v>20</v>
      </c>
      <c r="B795">
        <v>180</v>
      </c>
      <c r="C795" t="s">
        <v>15</v>
      </c>
      <c r="D795" t="s">
        <v>770</v>
      </c>
      <c r="E795" t="s">
        <v>804</v>
      </c>
      <c r="F795" t="s">
        <v>9</v>
      </c>
      <c r="G795">
        <f t="shared" si="12"/>
        <v>2</v>
      </c>
    </row>
    <row r="796" spans="1:7">
      <c r="A796">
        <v>21</v>
      </c>
      <c r="B796">
        <v>218</v>
      </c>
      <c r="C796" t="s">
        <v>6</v>
      </c>
      <c r="D796" t="s">
        <v>770</v>
      </c>
      <c r="E796" t="s">
        <v>805</v>
      </c>
      <c r="F796" t="s">
        <v>9</v>
      </c>
      <c r="G796">
        <f t="shared" si="12"/>
        <v>1</v>
      </c>
    </row>
    <row r="797" spans="1:7">
      <c r="A797">
        <v>22</v>
      </c>
      <c r="B797">
        <v>194</v>
      </c>
      <c r="C797" t="s">
        <v>10</v>
      </c>
      <c r="D797" t="s">
        <v>770</v>
      </c>
      <c r="E797" t="s">
        <v>806</v>
      </c>
      <c r="F797" t="s">
        <v>9</v>
      </c>
      <c r="G797">
        <f t="shared" si="12"/>
        <v>0</v>
      </c>
    </row>
    <row r="798" spans="1:7">
      <c r="A798">
        <v>23</v>
      </c>
      <c r="B798">
        <v>156</v>
      </c>
      <c r="C798" t="s">
        <v>10</v>
      </c>
      <c r="D798" t="s">
        <v>770</v>
      </c>
      <c r="E798" t="s">
        <v>807</v>
      </c>
      <c r="F798" t="s">
        <v>9</v>
      </c>
      <c r="G798">
        <f t="shared" si="12"/>
        <v>0</v>
      </c>
    </row>
    <row r="799" spans="1:7">
      <c r="A799">
        <v>24</v>
      </c>
      <c r="B799">
        <v>136</v>
      </c>
      <c r="C799" t="s">
        <v>10</v>
      </c>
      <c r="D799" t="s">
        <v>770</v>
      </c>
      <c r="E799" t="s">
        <v>808</v>
      </c>
      <c r="F799" t="s">
        <v>9</v>
      </c>
      <c r="G799">
        <f t="shared" si="12"/>
        <v>0</v>
      </c>
    </row>
    <row r="800" spans="1:7">
      <c r="A800">
        <v>25</v>
      </c>
      <c r="B800">
        <v>149</v>
      </c>
      <c r="C800" t="s">
        <v>15</v>
      </c>
      <c r="D800" t="s">
        <v>770</v>
      </c>
      <c r="E800" t="s">
        <v>809</v>
      </c>
      <c r="F800" t="s">
        <v>9</v>
      </c>
      <c r="G800">
        <f t="shared" si="12"/>
        <v>2</v>
      </c>
    </row>
    <row r="801" spans="1:7">
      <c r="A801">
        <v>26</v>
      </c>
      <c r="B801">
        <v>188</v>
      </c>
      <c r="C801" t="s">
        <v>10</v>
      </c>
      <c r="D801" t="s">
        <v>770</v>
      </c>
      <c r="E801" t="s">
        <v>810</v>
      </c>
      <c r="F801" t="s">
        <v>9</v>
      </c>
      <c r="G801">
        <f t="shared" si="12"/>
        <v>0</v>
      </c>
    </row>
    <row r="802" spans="1:7">
      <c r="A802">
        <v>27</v>
      </c>
      <c r="B802">
        <v>220</v>
      </c>
      <c r="C802" t="s">
        <v>6</v>
      </c>
      <c r="D802" t="s">
        <v>770</v>
      </c>
      <c r="E802" t="s">
        <v>811</v>
      </c>
      <c r="F802" t="s">
        <v>9</v>
      </c>
      <c r="G802">
        <f t="shared" si="12"/>
        <v>1</v>
      </c>
    </row>
    <row r="803" spans="1:7">
      <c r="A803">
        <v>28</v>
      </c>
      <c r="B803">
        <v>151</v>
      </c>
      <c r="C803" t="s">
        <v>10</v>
      </c>
      <c r="D803" t="s">
        <v>770</v>
      </c>
      <c r="E803" t="s">
        <v>812</v>
      </c>
      <c r="F803" t="s">
        <v>9</v>
      </c>
      <c r="G803">
        <f t="shared" si="12"/>
        <v>0</v>
      </c>
    </row>
    <row r="804" spans="1:7">
      <c r="A804">
        <v>29</v>
      </c>
      <c r="B804">
        <v>211</v>
      </c>
      <c r="C804" t="s">
        <v>15</v>
      </c>
      <c r="D804" t="s">
        <v>770</v>
      </c>
      <c r="E804" t="s">
        <v>813</v>
      </c>
      <c r="F804" t="s">
        <v>9</v>
      </c>
      <c r="G804">
        <f t="shared" si="12"/>
        <v>2</v>
      </c>
    </row>
    <row r="805" spans="1:7">
      <c r="A805">
        <v>3</v>
      </c>
      <c r="B805">
        <v>143</v>
      </c>
      <c r="C805" t="s">
        <v>15</v>
      </c>
      <c r="D805" t="s">
        <v>770</v>
      </c>
      <c r="E805" t="s">
        <v>814</v>
      </c>
      <c r="F805" t="s">
        <v>9</v>
      </c>
      <c r="G805">
        <f t="shared" si="12"/>
        <v>2</v>
      </c>
    </row>
    <row r="806" spans="1:7">
      <c r="A806">
        <v>30</v>
      </c>
      <c r="B806">
        <v>172</v>
      </c>
      <c r="C806" t="s">
        <v>15</v>
      </c>
      <c r="D806" t="s">
        <v>770</v>
      </c>
      <c r="E806" t="s">
        <v>815</v>
      </c>
      <c r="F806" t="s">
        <v>9</v>
      </c>
      <c r="G806">
        <f t="shared" si="12"/>
        <v>2</v>
      </c>
    </row>
    <row r="807" spans="1:7">
      <c r="A807">
        <v>31</v>
      </c>
      <c r="B807">
        <v>186</v>
      </c>
      <c r="C807" t="s">
        <v>15</v>
      </c>
      <c r="D807" t="s">
        <v>770</v>
      </c>
      <c r="E807" t="s">
        <v>816</v>
      </c>
      <c r="F807" t="s">
        <v>9</v>
      </c>
      <c r="G807">
        <f t="shared" si="12"/>
        <v>2</v>
      </c>
    </row>
    <row r="808" spans="1:7">
      <c r="A808">
        <v>32</v>
      </c>
      <c r="B808">
        <v>142</v>
      </c>
      <c r="C808" t="s">
        <v>15</v>
      </c>
      <c r="D808" t="s">
        <v>770</v>
      </c>
      <c r="E808" t="s">
        <v>817</v>
      </c>
      <c r="F808" t="s">
        <v>9</v>
      </c>
      <c r="G808">
        <f t="shared" si="12"/>
        <v>2</v>
      </c>
    </row>
    <row r="809" spans="1:7">
      <c r="A809">
        <v>33</v>
      </c>
      <c r="B809">
        <v>215</v>
      </c>
      <c r="C809" t="s">
        <v>10</v>
      </c>
      <c r="D809" t="s">
        <v>770</v>
      </c>
      <c r="E809" t="s">
        <v>818</v>
      </c>
      <c r="F809" t="s">
        <v>9</v>
      </c>
      <c r="G809">
        <f t="shared" si="12"/>
        <v>0</v>
      </c>
    </row>
    <row r="810" spans="1:7">
      <c r="A810">
        <v>34</v>
      </c>
      <c r="B810">
        <v>132</v>
      </c>
      <c r="C810" t="s">
        <v>6</v>
      </c>
      <c r="D810" t="s">
        <v>770</v>
      </c>
      <c r="E810" t="s">
        <v>819</v>
      </c>
      <c r="F810" t="s">
        <v>9</v>
      </c>
      <c r="G810">
        <f t="shared" si="12"/>
        <v>1</v>
      </c>
    </row>
    <row r="811" spans="1:7">
      <c r="A811">
        <v>35</v>
      </c>
      <c r="B811">
        <v>169</v>
      </c>
      <c r="C811" t="s">
        <v>10</v>
      </c>
      <c r="D811" t="s">
        <v>770</v>
      </c>
      <c r="E811" t="s">
        <v>820</v>
      </c>
      <c r="F811" t="s">
        <v>9</v>
      </c>
      <c r="G811">
        <f t="shared" si="12"/>
        <v>0</v>
      </c>
    </row>
    <row r="812" spans="1:7">
      <c r="A812">
        <v>36</v>
      </c>
      <c r="B812">
        <v>147</v>
      </c>
      <c r="C812" t="s">
        <v>10</v>
      </c>
      <c r="D812" t="s">
        <v>770</v>
      </c>
      <c r="E812" t="s">
        <v>821</v>
      </c>
      <c r="F812" t="s">
        <v>9</v>
      </c>
      <c r="G812">
        <f t="shared" si="12"/>
        <v>0</v>
      </c>
    </row>
    <row r="813" spans="1:7">
      <c r="A813">
        <v>37</v>
      </c>
      <c r="B813">
        <v>176</v>
      </c>
      <c r="C813" t="s">
        <v>10</v>
      </c>
      <c r="D813" t="s">
        <v>770</v>
      </c>
      <c r="E813" t="s">
        <v>822</v>
      </c>
      <c r="F813" t="s">
        <v>9</v>
      </c>
      <c r="G813">
        <f t="shared" si="12"/>
        <v>0</v>
      </c>
    </row>
    <row r="814" spans="1:7">
      <c r="A814">
        <v>38</v>
      </c>
      <c r="B814">
        <v>173</v>
      </c>
      <c r="C814" t="s">
        <v>6</v>
      </c>
      <c r="D814" t="s">
        <v>770</v>
      </c>
      <c r="E814" t="s">
        <v>823</v>
      </c>
      <c r="F814" t="s">
        <v>9</v>
      </c>
      <c r="G814">
        <f t="shared" si="12"/>
        <v>1</v>
      </c>
    </row>
    <row r="815" spans="1:7">
      <c r="A815">
        <v>39</v>
      </c>
      <c r="B815">
        <v>133</v>
      </c>
      <c r="C815" t="s">
        <v>10</v>
      </c>
      <c r="D815" t="s">
        <v>770</v>
      </c>
      <c r="E815" t="s">
        <v>824</v>
      </c>
      <c r="F815" t="s">
        <v>9</v>
      </c>
      <c r="G815">
        <f t="shared" si="12"/>
        <v>0</v>
      </c>
    </row>
    <row r="816" spans="1:7">
      <c r="A816">
        <v>4</v>
      </c>
      <c r="B816">
        <v>175</v>
      </c>
      <c r="C816" t="s">
        <v>10</v>
      </c>
      <c r="D816" t="s">
        <v>770</v>
      </c>
      <c r="E816" t="s">
        <v>825</v>
      </c>
      <c r="F816" t="s">
        <v>9</v>
      </c>
      <c r="G816">
        <f t="shared" si="12"/>
        <v>0</v>
      </c>
    </row>
    <row r="817" spans="1:7">
      <c r="A817">
        <v>40</v>
      </c>
      <c r="B817">
        <v>201</v>
      </c>
      <c r="C817" t="s">
        <v>10</v>
      </c>
      <c r="D817" t="s">
        <v>770</v>
      </c>
      <c r="E817" t="s">
        <v>826</v>
      </c>
      <c r="F817" t="s">
        <v>9</v>
      </c>
      <c r="G817">
        <f t="shared" si="12"/>
        <v>0</v>
      </c>
    </row>
    <row r="818" spans="1:7">
      <c r="A818">
        <v>41</v>
      </c>
      <c r="B818">
        <v>217</v>
      </c>
      <c r="C818" t="s">
        <v>10</v>
      </c>
      <c r="D818" t="s">
        <v>770</v>
      </c>
      <c r="E818" t="s">
        <v>827</v>
      </c>
      <c r="F818" t="s">
        <v>9</v>
      </c>
      <c r="G818">
        <f t="shared" si="12"/>
        <v>0</v>
      </c>
    </row>
    <row r="819" spans="1:7">
      <c r="A819">
        <v>42</v>
      </c>
      <c r="B819">
        <v>138</v>
      </c>
      <c r="C819" t="s">
        <v>10</v>
      </c>
      <c r="D819" t="s">
        <v>770</v>
      </c>
      <c r="E819" t="s">
        <v>828</v>
      </c>
      <c r="F819" t="s">
        <v>9</v>
      </c>
      <c r="G819">
        <f t="shared" si="12"/>
        <v>0</v>
      </c>
    </row>
    <row r="820" spans="1:7">
      <c r="A820">
        <v>43</v>
      </c>
      <c r="B820">
        <v>173</v>
      </c>
      <c r="C820" t="s">
        <v>6</v>
      </c>
      <c r="D820" t="s">
        <v>770</v>
      </c>
      <c r="E820" t="s">
        <v>829</v>
      </c>
      <c r="F820" t="s">
        <v>9</v>
      </c>
      <c r="G820">
        <f t="shared" si="12"/>
        <v>1</v>
      </c>
    </row>
    <row r="821" spans="1:7">
      <c r="A821">
        <v>44</v>
      </c>
      <c r="B821">
        <v>170</v>
      </c>
      <c r="C821" t="s">
        <v>10</v>
      </c>
      <c r="D821" t="s">
        <v>770</v>
      </c>
      <c r="E821" t="s">
        <v>830</v>
      </c>
      <c r="F821" t="s">
        <v>9</v>
      </c>
      <c r="G821">
        <f t="shared" si="12"/>
        <v>0</v>
      </c>
    </row>
    <row r="822" spans="1:7">
      <c r="A822">
        <v>45</v>
      </c>
      <c r="B822">
        <v>129</v>
      </c>
      <c r="C822" t="s">
        <v>10</v>
      </c>
      <c r="D822" t="s">
        <v>770</v>
      </c>
      <c r="E822" t="s">
        <v>831</v>
      </c>
      <c r="F822" t="s">
        <v>9</v>
      </c>
      <c r="G822">
        <f t="shared" si="12"/>
        <v>0</v>
      </c>
    </row>
    <row r="823" spans="1:7">
      <c r="A823">
        <v>46</v>
      </c>
      <c r="B823">
        <v>157</v>
      </c>
      <c r="C823" t="s">
        <v>6</v>
      </c>
      <c r="D823" t="s">
        <v>770</v>
      </c>
      <c r="E823" t="s">
        <v>832</v>
      </c>
      <c r="F823" t="s">
        <v>9</v>
      </c>
      <c r="G823">
        <f t="shared" si="12"/>
        <v>1</v>
      </c>
    </row>
    <row r="824" spans="1:7">
      <c r="A824">
        <v>47</v>
      </c>
      <c r="B824">
        <v>174</v>
      </c>
      <c r="C824" t="s">
        <v>10</v>
      </c>
      <c r="D824" t="s">
        <v>770</v>
      </c>
      <c r="E824" t="s">
        <v>833</v>
      </c>
      <c r="F824" t="s">
        <v>9</v>
      </c>
      <c r="G824">
        <f t="shared" si="12"/>
        <v>0</v>
      </c>
    </row>
    <row r="825" spans="1:7">
      <c r="A825">
        <v>48</v>
      </c>
      <c r="B825">
        <v>214</v>
      </c>
      <c r="C825" t="s">
        <v>15</v>
      </c>
      <c r="D825" t="s">
        <v>770</v>
      </c>
      <c r="E825" t="s">
        <v>834</v>
      </c>
      <c r="F825" t="s">
        <v>9</v>
      </c>
      <c r="G825">
        <f t="shared" si="12"/>
        <v>2</v>
      </c>
    </row>
    <row r="826" spans="1:7">
      <c r="A826">
        <v>49</v>
      </c>
      <c r="B826">
        <v>164</v>
      </c>
      <c r="C826" t="s">
        <v>10</v>
      </c>
      <c r="D826" t="s">
        <v>770</v>
      </c>
      <c r="E826" t="s">
        <v>835</v>
      </c>
      <c r="F826" t="s">
        <v>9</v>
      </c>
      <c r="G826">
        <f t="shared" si="12"/>
        <v>0</v>
      </c>
    </row>
    <row r="827" spans="1:7">
      <c r="A827">
        <v>5</v>
      </c>
      <c r="B827">
        <v>177</v>
      </c>
      <c r="C827" t="s">
        <v>10</v>
      </c>
      <c r="D827" t="s">
        <v>770</v>
      </c>
      <c r="E827" t="s">
        <v>836</v>
      </c>
      <c r="F827" t="s">
        <v>9</v>
      </c>
      <c r="G827">
        <f t="shared" si="12"/>
        <v>0</v>
      </c>
    </row>
    <row r="828" spans="1:7">
      <c r="A828">
        <v>50</v>
      </c>
      <c r="B828">
        <v>183</v>
      </c>
      <c r="C828" t="s">
        <v>10</v>
      </c>
      <c r="D828" t="s">
        <v>770</v>
      </c>
      <c r="E828" t="s">
        <v>837</v>
      </c>
      <c r="F828" t="s">
        <v>9</v>
      </c>
      <c r="G828">
        <f t="shared" si="12"/>
        <v>0</v>
      </c>
    </row>
    <row r="829" spans="1:7">
      <c r="A829">
        <v>51</v>
      </c>
      <c r="B829">
        <v>152</v>
      </c>
      <c r="C829" t="s">
        <v>10</v>
      </c>
      <c r="D829" t="s">
        <v>770</v>
      </c>
      <c r="E829" t="s">
        <v>838</v>
      </c>
      <c r="F829" t="s">
        <v>9</v>
      </c>
      <c r="G829">
        <f t="shared" si="12"/>
        <v>0</v>
      </c>
    </row>
    <row r="830" spans="1:7">
      <c r="A830">
        <v>52</v>
      </c>
      <c r="B830">
        <v>183</v>
      </c>
      <c r="C830" t="s">
        <v>10</v>
      </c>
      <c r="D830" t="s">
        <v>770</v>
      </c>
      <c r="E830" t="s">
        <v>839</v>
      </c>
      <c r="F830" t="s">
        <v>9</v>
      </c>
      <c r="G830">
        <f t="shared" si="12"/>
        <v>0</v>
      </c>
    </row>
    <row r="831" spans="1:7">
      <c r="A831">
        <v>53</v>
      </c>
      <c r="B831">
        <v>126</v>
      </c>
      <c r="C831" t="s">
        <v>6</v>
      </c>
      <c r="D831" t="s">
        <v>770</v>
      </c>
      <c r="E831" t="s">
        <v>840</v>
      </c>
      <c r="F831" t="s">
        <v>9</v>
      </c>
      <c r="G831">
        <f t="shared" si="12"/>
        <v>1</v>
      </c>
    </row>
    <row r="832" spans="1:7">
      <c r="A832">
        <v>54</v>
      </c>
      <c r="B832">
        <v>176</v>
      </c>
      <c r="C832" t="s">
        <v>10</v>
      </c>
      <c r="D832" t="s">
        <v>770</v>
      </c>
      <c r="E832" t="s">
        <v>841</v>
      </c>
      <c r="F832" t="s">
        <v>9</v>
      </c>
      <c r="G832">
        <f t="shared" si="12"/>
        <v>0</v>
      </c>
    </row>
    <row r="833" spans="1:7">
      <c r="A833">
        <v>55</v>
      </c>
      <c r="B833">
        <v>205</v>
      </c>
      <c r="C833" t="s">
        <v>10</v>
      </c>
      <c r="D833" t="s">
        <v>770</v>
      </c>
      <c r="E833" t="s">
        <v>842</v>
      </c>
      <c r="F833" t="s">
        <v>9</v>
      </c>
      <c r="G833">
        <f t="shared" si="12"/>
        <v>0</v>
      </c>
    </row>
    <row r="834" spans="1:7">
      <c r="A834">
        <v>56</v>
      </c>
      <c r="B834">
        <v>130</v>
      </c>
      <c r="C834" t="s">
        <v>6</v>
      </c>
      <c r="D834" t="s">
        <v>770</v>
      </c>
      <c r="E834" t="s">
        <v>843</v>
      </c>
      <c r="F834" t="s">
        <v>9</v>
      </c>
      <c r="G834">
        <f t="shared" si="12"/>
        <v>1</v>
      </c>
    </row>
    <row r="835" spans="1:7">
      <c r="A835">
        <v>57</v>
      </c>
      <c r="B835">
        <v>135</v>
      </c>
      <c r="C835" t="s">
        <v>10</v>
      </c>
      <c r="D835" t="s">
        <v>770</v>
      </c>
      <c r="E835" t="s">
        <v>844</v>
      </c>
      <c r="F835" t="s">
        <v>9</v>
      </c>
      <c r="G835">
        <f t="shared" ref="G835:G898" si="13">IF(C835="Plus",2,IF(C835="PrePlus",1,0))</f>
        <v>0</v>
      </c>
    </row>
    <row r="836" spans="1:7">
      <c r="A836">
        <v>58</v>
      </c>
      <c r="B836">
        <v>199</v>
      </c>
      <c r="C836" t="s">
        <v>15</v>
      </c>
      <c r="D836" t="s">
        <v>770</v>
      </c>
      <c r="E836" t="s">
        <v>845</v>
      </c>
      <c r="F836" t="s">
        <v>9</v>
      </c>
      <c r="G836">
        <f t="shared" si="13"/>
        <v>2</v>
      </c>
    </row>
    <row r="837" spans="1:7">
      <c r="A837">
        <v>59</v>
      </c>
      <c r="B837">
        <v>185</v>
      </c>
      <c r="C837" t="s">
        <v>10</v>
      </c>
      <c r="D837" t="s">
        <v>770</v>
      </c>
      <c r="E837" t="s">
        <v>846</v>
      </c>
      <c r="F837" t="s">
        <v>9</v>
      </c>
      <c r="G837">
        <f t="shared" si="13"/>
        <v>0</v>
      </c>
    </row>
    <row r="838" spans="1:7">
      <c r="A838">
        <v>6</v>
      </c>
      <c r="B838">
        <v>198</v>
      </c>
      <c r="C838" t="s">
        <v>10</v>
      </c>
      <c r="D838" t="s">
        <v>770</v>
      </c>
      <c r="E838" t="s">
        <v>847</v>
      </c>
      <c r="F838" t="s">
        <v>9</v>
      </c>
      <c r="G838">
        <f t="shared" si="13"/>
        <v>0</v>
      </c>
    </row>
    <row r="839" spans="1:7">
      <c r="A839">
        <v>60</v>
      </c>
      <c r="B839">
        <v>202</v>
      </c>
      <c r="C839" t="s">
        <v>10</v>
      </c>
      <c r="D839" t="s">
        <v>770</v>
      </c>
      <c r="E839" t="s">
        <v>848</v>
      </c>
      <c r="F839" t="s">
        <v>9</v>
      </c>
      <c r="G839">
        <f t="shared" si="13"/>
        <v>0</v>
      </c>
    </row>
    <row r="840" spans="1:7">
      <c r="A840">
        <v>61</v>
      </c>
      <c r="B840">
        <v>196</v>
      </c>
      <c r="C840" t="s">
        <v>10</v>
      </c>
      <c r="D840" t="s">
        <v>770</v>
      </c>
      <c r="E840" t="s">
        <v>849</v>
      </c>
      <c r="F840" t="s">
        <v>9</v>
      </c>
      <c r="G840">
        <f t="shared" si="13"/>
        <v>0</v>
      </c>
    </row>
    <row r="841" spans="1:7">
      <c r="A841">
        <v>62</v>
      </c>
      <c r="B841">
        <v>189</v>
      </c>
      <c r="C841" t="s">
        <v>10</v>
      </c>
      <c r="D841" t="s">
        <v>770</v>
      </c>
      <c r="E841" t="s">
        <v>850</v>
      </c>
      <c r="F841" t="s">
        <v>9</v>
      </c>
      <c r="G841">
        <f t="shared" si="13"/>
        <v>0</v>
      </c>
    </row>
    <row r="842" spans="1:7">
      <c r="A842">
        <v>63</v>
      </c>
      <c r="B842">
        <v>207</v>
      </c>
      <c r="C842" t="s">
        <v>6</v>
      </c>
      <c r="D842" t="s">
        <v>770</v>
      </c>
      <c r="E842" t="s">
        <v>851</v>
      </c>
      <c r="F842" t="s">
        <v>9</v>
      </c>
      <c r="G842">
        <f t="shared" si="13"/>
        <v>1</v>
      </c>
    </row>
    <row r="843" spans="1:7">
      <c r="A843">
        <v>64</v>
      </c>
      <c r="B843">
        <v>159</v>
      </c>
      <c r="C843" t="s">
        <v>6</v>
      </c>
      <c r="D843" t="s">
        <v>770</v>
      </c>
      <c r="E843" t="s">
        <v>852</v>
      </c>
      <c r="F843" t="s">
        <v>9</v>
      </c>
      <c r="G843">
        <f t="shared" si="13"/>
        <v>1</v>
      </c>
    </row>
    <row r="844" spans="1:7">
      <c r="A844">
        <v>65</v>
      </c>
      <c r="B844">
        <v>153</v>
      </c>
      <c r="C844" t="s">
        <v>15</v>
      </c>
      <c r="D844" t="s">
        <v>770</v>
      </c>
      <c r="E844" t="s">
        <v>853</v>
      </c>
      <c r="F844" t="s">
        <v>9</v>
      </c>
      <c r="G844">
        <f t="shared" si="13"/>
        <v>2</v>
      </c>
    </row>
    <row r="845" spans="1:7">
      <c r="A845">
        <v>66</v>
      </c>
      <c r="B845">
        <v>197</v>
      </c>
      <c r="C845" t="s">
        <v>10</v>
      </c>
      <c r="D845" t="s">
        <v>770</v>
      </c>
      <c r="E845" t="s">
        <v>854</v>
      </c>
      <c r="F845" t="s">
        <v>9</v>
      </c>
      <c r="G845">
        <f t="shared" si="13"/>
        <v>0</v>
      </c>
    </row>
    <row r="846" spans="1:7">
      <c r="A846">
        <v>67</v>
      </c>
      <c r="B846">
        <v>192</v>
      </c>
      <c r="C846" t="s">
        <v>10</v>
      </c>
      <c r="D846" t="s">
        <v>770</v>
      </c>
      <c r="E846" t="s">
        <v>855</v>
      </c>
      <c r="F846" t="s">
        <v>9</v>
      </c>
      <c r="G846">
        <f t="shared" si="13"/>
        <v>0</v>
      </c>
    </row>
    <row r="847" spans="1:7">
      <c r="A847">
        <v>68</v>
      </c>
      <c r="B847">
        <v>139</v>
      </c>
      <c r="C847" t="s">
        <v>10</v>
      </c>
      <c r="D847" t="s">
        <v>770</v>
      </c>
      <c r="E847" t="s">
        <v>856</v>
      </c>
      <c r="F847" t="s">
        <v>9</v>
      </c>
      <c r="G847">
        <f t="shared" si="13"/>
        <v>0</v>
      </c>
    </row>
    <row r="848" spans="1:7">
      <c r="A848">
        <v>69</v>
      </c>
      <c r="B848">
        <v>193</v>
      </c>
      <c r="C848" t="s">
        <v>6</v>
      </c>
      <c r="D848" t="s">
        <v>770</v>
      </c>
      <c r="E848" t="s">
        <v>857</v>
      </c>
      <c r="F848" t="s">
        <v>9</v>
      </c>
      <c r="G848">
        <f t="shared" si="13"/>
        <v>1</v>
      </c>
    </row>
    <row r="849" spans="1:7">
      <c r="A849">
        <v>7</v>
      </c>
      <c r="B849">
        <v>213</v>
      </c>
      <c r="C849" t="s">
        <v>10</v>
      </c>
      <c r="D849" t="s">
        <v>770</v>
      </c>
      <c r="E849" t="s">
        <v>858</v>
      </c>
      <c r="F849" t="s">
        <v>9</v>
      </c>
      <c r="G849">
        <f t="shared" si="13"/>
        <v>0</v>
      </c>
    </row>
    <row r="850" spans="1:7">
      <c r="A850">
        <v>70</v>
      </c>
      <c r="B850">
        <v>212</v>
      </c>
      <c r="C850" t="s">
        <v>6</v>
      </c>
      <c r="D850" t="s">
        <v>770</v>
      </c>
      <c r="E850" t="s">
        <v>859</v>
      </c>
      <c r="F850" t="s">
        <v>9</v>
      </c>
      <c r="G850">
        <f t="shared" si="13"/>
        <v>1</v>
      </c>
    </row>
    <row r="851" spans="1:7">
      <c r="A851">
        <v>71</v>
      </c>
      <c r="B851">
        <v>171</v>
      </c>
      <c r="C851" t="s">
        <v>10</v>
      </c>
      <c r="D851" t="s">
        <v>770</v>
      </c>
      <c r="E851" t="s">
        <v>860</v>
      </c>
      <c r="F851" t="s">
        <v>9</v>
      </c>
      <c r="G851">
        <f t="shared" si="13"/>
        <v>0</v>
      </c>
    </row>
    <row r="852" spans="1:7">
      <c r="A852">
        <v>72</v>
      </c>
      <c r="B852">
        <v>178</v>
      </c>
      <c r="C852" t="s">
        <v>10</v>
      </c>
      <c r="D852" t="s">
        <v>770</v>
      </c>
      <c r="E852" t="s">
        <v>861</v>
      </c>
      <c r="F852" t="s">
        <v>9</v>
      </c>
      <c r="G852">
        <f t="shared" si="13"/>
        <v>0</v>
      </c>
    </row>
    <row r="853" spans="1:7">
      <c r="A853">
        <v>73</v>
      </c>
      <c r="B853">
        <v>127</v>
      </c>
      <c r="C853" t="s">
        <v>15</v>
      </c>
      <c r="D853" t="s">
        <v>770</v>
      </c>
      <c r="E853" t="s">
        <v>862</v>
      </c>
      <c r="F853" t="s">
        <v>9</v>
      </c>
      <c r="G853">
        <f t="shared" si="13"/>
        <v>2</v>
      </c>
    </row>
    <row r="854" spans="1:7">
      <c r="A854">
        <v>74</v>
      </c>
      <c r="B854">
        <v>191</v>
      </c>
      <c r="C854" t="s">
        <v>15</v>
      </c>
      <c r="D854" t="s">
        <v>770</v>
      </c>
      <c r="E854" t="s">
        <v>863</v>
      </c>
      <c r="F854" t="s">
        <v>9</v>
      </c>
      <c r="G854">
        <f t="shared" si="13"/>
        <v>2</v>
      </c>
    </row>
    <row r="855" spans="1:7">
      <c r="A855">
        <v>75</v>
      </c>
      <c r="B855">
        <v>200</v>
      </c>
      <c r="C855" t="s">
        <v>15</v>
      </c>
      <c r="D855" t="s">
        <v>770</v>
      </c>
      <c r="E855" t="s">
        <v>864</v>
      </c>
      <c r="F855" t="s">
        <v>9</v>
      </c>
      <c r="G855">
        <f t="shared" si="13"/>
        <v>2</v>
      </c>
    </row>
    <row r="856" spans="1:7">
      <c r="A856">
        <v>76</v>
      </c>
      <c r="B856">
        <v>125</v>
      </c>
      <c r="C856" t="s">
        <v>6</v>
      </c>
      <c r="D856" t="s">
        <v>770</v>
      </c>
      <c r="E856" t="s">
        <v>865</v>
      </c>
      <c r="F856" t="s">
        <v>9</v>
      </c>
      <c r="G856">
        <f t="shared" si="13"/>
        <v>1</v>
      </c>
    </row>
    <row r="857" spans="1:7">
      <c r="A857">
        <v>77</v>
      </c>
      <c r="B857">
        <v>185</v>
      </c>
      <c r="C857" t="s">
        <v>10</v>
      </c>
      <c r="D857" t="s">
        <v>770</v>
      </c>
      <c r="E857" t="s">
        <v>866</v>
      </c>
      <c r="F857" t="s">
        <v>9</v>
      </c>
      <c r="G857">
        <f t="shared" si="13"/>
        <v>0</v>
      </c>
    </row>
    <row r="858" spans="1:7">
      <c r="A858">
        <v>78</v>
      </c>
      <c r="B858">
        <v>190</v>
      </c>
      <c r="C858" t="s">
        <v>10</v>
      </c>
      <c r="D858" t="s">
        <v>770</v>
      </c>
      <c r="E858" t="s">
        <v>867</v>
      </c>
      <c r="F858" t="s">
        <v>9</v>
      </c>
      <c r="G858">
        <f t="shared" si="13"/>
        <v>0</v>
      </c>
    </row>
    <row r="859" spans="1:7">
      <c r="A859">
        <v>79</v>
      </c>
      <c r="B859">
        <v>210</v>
      </c>
      <c r="C859" t="s">
        <v>15</v>
      </c>
      <c r="D859" t="s">
        <v>770</v>
      </c>
      <c r="E859" t="s">
        <v>868</v>
      </c>
      <c r="F859" t="s">
        <v>9</v>
      </c>
      <c r="G859">
        <f t="shared" si="13"/>
        <v>2</v>
      </c>
    </row>
    <row r="860" spans="1:7">
      <c r="A860">
        <v>8</v>
      </c>
      <c r="B860">
        <v>139</v>
      </c>
      <c r="C860" t="s">
        <v>10</v>
      </c>
      <c r="D860" t="s">
        <v>770</v>
      </c>
      <c r="E860" t="s">
        <v>869</v>
      </c>
      <c r="F860" t="s">
        <v>9</v>
      </c>
      <c r="G860">
        <f t="shared" si="13"/>
        <v>0</v>
      </c>
    </row>
    <row r="861" spans="1:7">
      <c r="A861">
        <v>80</v>
      </c>
      <c r="B861">
        <v>129</v>
      </c>
      <c r="C861" t="s">
        <v>10</v>
      </c>
      <c r="D861" t="s">
        <v>770</v>
      </c>
      <c r="E861" t="s">
        <v>870</v>
      </c>
      <c r="F861" t="s">
        <v>9</v>
      </c>
      <c r="G861">
        <f t="shared" si="13"/>
        <v>0</v>
      </c>
    </row>
    <row r="862" spans="1:7">
      <c r="A862">
        <v>81</v>
      </c>
      <c r="B862">
        <v>160</v>
      </c>
      <c r="C862" t="s">
        <v>10</v>
      </c>
      <c r="D862" t="s">
        <v>770</v>
      </c>
      <c r="E862" t="s">
        <v>871</v>
      </c>
      <c r="F862" t="s">
        <v>9</v>
      </c>
      <c r="G862">
        <f t="shared" si="13"/>
        <v>0</v>
      </c>
    </row>
    <row r="863" spans="1:7">
      <c r="A863">
        <v>82</v>
      </c>
      <c r="B863">
        <v>141</v>
      </c>
      <c r="C863" t="s">
        <v>15</v>
      </c>
      <c r="D863" t="s">
        <v>770</v>
      </c>
      <c r="E863" t="s">
        <v>872</v>
      </c>
      <c r="F863" t="s">
        <v>9</v>
      </c>
      <c r="G863">
        <f t="shared" si="13"/>
        <v>2</v>
      </c>
    </row>
    <row r="864" spans="1:7">
      <c r="A864">
        <v>83</v>
      </c>
      <c r="B864">
        <v>140</v>
      </c>
      <c r="C864" t="s">
        <v>6</v>
      </c>
      <c r="D864" t="s">
        <v>770</v>
      </c>
      <c r="E864" t="s">
        <v>873</v>
      </c>
      <c r="F864" t="s">
        <v>9</v>
      </c>
      <c r="G864">
        <f t="shared" si="13"/>
        <v>1</v>
      </c>
    </row>
    <row r="865" spans="1:7">
      <c r="A865">
        <v>84</v>
      </c>
      <c r="B865">
        <v>146</v>
      </c>
      <c r="C865" t="s">
        <v>10</v>
      </c>
      <c r="D865" t="s">
        <v>770</v>
      </c>
      <c r="E865" t="s">
        <v>874</v>
      </c>
      <c r="F865" t="s">
        <v>9</v>
      </c>
      <c r="G865">
        <f t="shared" si="13"/>
        <v>0</v>
      </c>
    </row>
    <row r="866" spans="1:7">
      <c r="A866">
        <v>85</v>
      </c>
      <c r="B866">
        <v>128</v>
      </c>
      <c r="C866" t="s">
        <v>10</v>
      </c>
      <c r="D866" t="s">
        <v>770</v>
      </c>
      <c r="E866" t="s">
        <v>875</v>
      </c>
      <c r="F866" t="s">
        <v>9</v>
      </c>
      <c r="G866">
        <f t="shared" si="13"/>
        <v>0</v>
      </c>
    </row>
    <row r="867" spans="1:7">
      <c r="A867">
        <v>86</v>
      </c>
      <c r="B867">
        <v>170</v>
      </c>
      <c r="C867" t="s">
        <v>10</v>
      </c>
      <c r="D867" t="s">
        <v>770</v>
      </c>
      <c r="E867" t="s">
        <v>876</v>
      </c>
      <c r="F867" t="s">
        <v>9</v>
      </c>
      <c r="G867">
        <f t="shared" si="13"/>
        <v>0</v>
      </c>
    </row>
    <row r="868" spans="1:7">
      <c r="A868">
        <v>87</v>
      </c>
      <c r="B868">
        <v>181</v>
      </c>
      <c r="C868" t="s">
        <v>15</v>
      </c>
      <c r="D868" t="s">
        <v>770</v>
      </c>
      <c r="E868" t="s">
        <v>877</v>
      </c>
      <c r="F868" t="s">
        <v>9</v>
      </c>
      <c r="G868">
        <f t="shared" si="13"/>
        <v>2</v>
      </c>
    </row>
    <row r="869" spans="1:7">
      <c r="A869">
        <v>88</v>
      </c>
      <c r="B869">
        <v>159</v>
      </c>
      <c r="C869" t="s">
        <v>6</v>
      </c>
      <c r="D869" t="s">
        <v>770</v>
      </c>
      <c r="E869" t="s">
        <v>878</v>
      </c>
      <c r="F869" t="s">
        <v>9</v>
      </c>
      <c r="G869">
        <f t="shared" si="13"/>
        <v>1</v>
      </c>
    </row>
    <row r="870" spans="1:7">
      <c r="A870">
        <v>89</v>
      </c>
      <c r="B870">
        <v>161</v>
      </c>
      <c r="C870" t="s">
        <v>10</v>
      </c>
      <c r="D870" t="s">
        <v>770</v>
      </c>
      <c r="E870" t="s">
        <v>879</v>
      </c>
      <c r="F870" t="s">
        <v>9</v>
      </c>
      <c r="G870">
        <f t="shared" si="13"/>
        <v>0</v>
      </c>
    </row>
    <row r="871" spans="1:7">
      <c r="A871">
        <v>9</v>
      </c>
      <c r="B871">
        <v>174</v>
      </c>
      <c r="C871" t="s">
        <v>10</v>
      </c>
      <c r="D871" t="s">
        <v>770</v>
      </c>
      <c r="E871" t="s">
        <v>880</v>
      </c>
      <c r="F871" t="s">
        <v>9</v>
      </c>
      <c r="G871">
        <f t="shared" si="13"/>
        <v>0</v>
      </c>
    </row>
    <row r="872" spans="1:7">
      <c r="A872">
        <v>90</v>
      </c>
      <c r="B872">
        <v>131</v>
      </c>
      <c r="C872" t="s">
        <v>10</v>
      </c>
      <c r="D872" t="s">
        <v>770</v>
      </c>
      <c r="E872" t="s">
        <v>881</v>
      </c>
      <c r="F872" t="s">
        <v>9</v>
      </c>
      <c r="G872">
        <f t="shared" si="13"/>
        <v>0</v>
      </c>
    </row>
    <row r="873" spans="1:7">
      <c r="A873">
        <v>91</v>
      </c>
      <c r="B873">
        <v>204</v>
      </c>
      <c r="C873" t="s">
        <v>10</v>
      </c>
      <c r="D873" t="s">
        <v>770</v>
      </c>
      <c r="E873" t="s">
        <v>882</v>
      </c>
      <c r="F873" t="s">
        <v>9</v>
      </c>
      <c r="G873">
        <f t="shared" si="13"/>
        <v>0</v>
      </c>
    </row>
    <row r="874" spans="1:7">
      <c r="A874">
        <v>92</v>
      </c>
      <c r="B874">
        <v>145</v>
      </c>
      <c r="C874" t="s">
        <v>15</v>
      </c>
      <c r="D874" t="s">
        <v>770</v>
      </c>
      <c r="E874" t="s">
        <v>883</v>
      </c>
      <c r="F874" t="s">
        <v>9</v>
      </c>
      <c r="G874">
        <f t="shared" si="13"/>
        <v>2</v>
      </c>
    </row>
    <row r="875" spans="1:7">
      <c r="A875">
        <v>93</v>
      </c>
      <c r="B875">
        <v>196</v>
      </c>
      <c r="C875" t="s">
        <v>10</v>
      </c>
      <c r="D875" t="s">
        <v>770</v>
      </c>
      <c r="E875" t="s">
        <v>884</v>
      </c>
      <c r="F875" t="s">
        <v>9</v>
      </c>
      <c r="G875">
        <f t="shared" si="13"/>
        <v>0</v>
      </c>
    </row>
    <row r="876" spans="1:7">
      <c r="A876">
        <v>94</v>
      </c>
      <c r="B876">
        <v>148</v>
      </c>
      <c r="C876" t="s">
        <v>6</v>
      </c>
      <c r="D876" t="s">
        <v>770</v>
      </c>
      <c r="E876" t="s">
        <v>885</v>
      </c>
      <c r="F876" t="s">
        <v>9</v>
      </c>
      <c r="G876">
        <f t="shared" si="13"/>
        <v>1</v>
      </c>
    </row>
    <row r="877" spans="1:7">
      <c r="A877">
        <v>95</v>
      </c>
      <c r="B877">
        <v>214</v>
      </c>
      <c r="C877" t="s">
        <v>15</v>
      </c>
      <c r="D877" t="s">
        <v>770</v>
      </c>
      <c r="E877" t="s">
        <v>886</v>
      </c>
      <c r="F877" t="s">
        <v>9</v>
      </c>
      <c r="G877">
        <f t="shared" si="13"/>
        <v>2</v>
      </c>
    </row>
    <row r="878" spans="1:7">
      <c r="A878">
        <v>96</v>
      </c>
      <c r="B878">
        <v>152</v>
      </c>
      <c r="C878" t="s">
        <v>10</v>
      </c>
      <c r="D878" t="s">
        <v>770</v>
      </c>
      <c r="E878" t="s">
        <v>887</v>
      </c>
      <c r="F878" t="s">
        <v>9</v>
      </c>
      <c r="G878">
        <f t="shared" si="13"/>
        <v>0</v>
      </c>
    </row>
    <row r="879" spans="1:7">
      <c r="A879">
        <v>97</v>
      </c>
      <c r="B879">
        <v>155</v>
      </c>
      <c r="C879" t="s">
        <v>10</v>
      </c>
      <c r="D879" t="s">
        <v>770</v>
      </c>
      <c r="E879" t="s">
        <v>888</v>
      </c>
      <c r="F879" t="s">
        <v>9</v>
      </c>
      <c r="G879">
        <f t="shared" si="13"/>
        <v>0</v>
      </c>
    </row>
    <row r="880" spans="1:7">
      <c r="A880">
        <v>98</v>
      </c>
      <c r="B880">
        <v>142</v>
      </c>
      <c r="C880" t="s">
        <v>15</v>
      </c>
      <c r="D880" t="s">
        <v>770</v>
      </c>
      <c r="E880" t="s">
        <v>889</v>
      </c>
      <c r="F880" t="s">
        <v>9</v>
      </c>
      <c r="G880">
        <f t="shared" si="13"/>
        <v>2</v>
      </c>
    </row>
    <row r="881" spans="1:7">
      <c r="A881">
        <v>99</v>
      </c>
      <c r="B881">
        <v>121</v>
      </c>
      <c r="C881" t="s">
        <v>10</v>
      </c>
      <c r="D881" t="s">
        <v>770</v>
      </c>
      <c r="E881" t="s">
        <v>890</v>
      </c>
      <c r="F881" t="s">
        <v>9</v>
      </c>
      <c r="G881">
        <f t="shared" si="13"/>
        <v>0</v>
      </c>
    </row>
    <row r="882" spans="1:7">
      <c r="A882">
        <v>0</v>
      </c>
      <c r="B882">
        <v>165</v>
      </c>
      <c r="C882" t="s">
        <v>6</v>
      </c>
      <c r="D882" t="s">
        <v>891</v>
      </c>
      <c r="E882" t="s">
        <v>892</v>
      </c>
      <c r="F882" t="s">
        <v>9</v>
      </c>
      <c r="G882">
        <f t="shared" si="13"/>
        <v>1</v>
      </c>
    </row>
    <row r="883" spans="1:7">
      <c r="A883">
        <v>1</v>
      </c>
      <c r="B883">
        <v>194</v>
      </c>
      <c r="C883" t="s">
        <v>10</v>
      </c>
      <c r="D883" t="s">
        <v>891</v>
      </c>
      <c r="E883" t="s">
        <v>893</v>
      </c>
      <c r="F883" t="s">
        <v>9</v>
      </c>
      <c r="G883">
        <f t="shared" si="13"/>
        <v>0</v>
      </c>
    </row>
    <row r="884" spans="1:7">
      <c r="A884">
        <v>10</v>
      </c>
      <c r="B884">
        <v>206</v>
      </c>
      <c r="C884" t="s">
        <v>10</v>
      </c>
      <c r="D884" t="s">
        <v>891</v>
      </c>
      <c r="E884" t="s">
        <v>894</v>
      </c>
      <c r="F884" t="s">
        <v>9</v>
      </c>
      <c r="G884">
        <f t="shared" si="13"/>
        <v>0</v>
      </c>
    </row>
    <row r="885" spans="1:7">
      <c r="A885">
        <v>100</v>
      </c>
      <c r="B885">
        <v>124</v>
      </c>
      <c r="C885" t="s">
        <v>10</v>
      </c>
      <c r="D885" t="s">
        <v>891</v>
      </c>
      <c r="E885" t="s">
        <v>895</v>
      </c>
      <c r="F885" t="s">
        <v>9</v>
      </c>
      <c r="G885">
        <f t="shared" si="13"/>
        <v>0</v>
      </c>
    </row>
    <row r="886" spans="1:7">
      <c r="A886">
        <v>101</v>
      </c>
      <c r="B886">
        <v>203</v>
      </c>
      <c r="C886" t="s">
        <v>10</v>
      </c>
      <c r="D886" t="s">
        <v>891</v>
      </c>
      <c r="E886" t="s">
        <v>896</v>
      </c>
      <c r="F886" t="s">
        <v>9</v>
      </c>
      <c r="G886">
        <f t="shared" si="13"/>
        <v>0</v>
      </c>
    </row>
    <row r="887" spans="1:7">
      <c r="A887">
        <v>102</v>
      </c>
      <c r="B887">
        <v>158</v>
      </c>
      <c r="C887" t="s">
        <v>6</v>
      </c>
      <c r="D887" t="s">
        <v>891</v>
      </c>
      <c r="E887" t="s">
        <v>897</v>
      </c>
      <c r="F887" t="s">
        <v>9</v>
      </c>
      <c r="G887">
        <f t="shared" si="13"/>
        <v>1</v>
      </c>
    </row>
    <row r="888" spans="1:7">
      <c r="A888">
        <v>103</v>
      </c>
      <c r="B888">
        <v>122</v>
      </c>
      <c r="C888" t="s">
        <v>6</v>
      </c>
      <c r="D888" t="s">
        <v>891</v>
      </c>
      <c r="E888" t="s">
        <v>898</v>
      </c>
      <c r="F888" t="s">
        <v>9</v>
      </c>
      <c r="G888">
        <f t="shared" si="13"/>
        <v>1</v>
      </c>
    </row>
    <row r="889" spans="1:7">
      <c r="A889">
        <v>104</v>
      </c>
      <c r="B889">
        <v>123</v>
      </c>
      <c r="C889" t="s">
        <v>6</v>
      </c>
      <c r="D889" t="s">
        <v>891</v>
      </c>
      <c r="E889" t="s">
        <v>899</v>
      </c>
      <c r="F889" t="s">
        <v>9</v>
      </c>
      <c r="G889">
        <f t="shared" si="13"/>
        <v>1</v>
      </c>
    </row>
    <row r="890" spans="1:7">
      <c r="A890">
        <v>105</v>
      </c>
      <c r="B890">
        <v>166</v>
      </c>
      <c r="C890" t="s">
        <v>10</v>
      </c>
      <c r="D890" t="s">
        <v>891</v>
      </c>
      <c r="E890" t="s">
        <v>900</v>
      </c>
      <c r="F890" t="s">
        <v>9</v>
      </c>
      <c r="G890">
        <f t="shared" si="13"/>
        <v>0</v>
      </c>
    </row>
    <row r="891" spans="1:7">
      <c r="A891">
        <v>106</v>
      </c>
      <c r="B891">
        <v>178</v>
      </c>
      <c r="C891" t="s">
        <v>10</v>
      </c>
      <c r="D891" t="s">
        <v>891</v>
      </c>
      <c r="E891" t="s">
        <v>901</v>
      </c>
      <c r="F891" t="s">
        <v>9</v>
      </c>
      <c r="G891">
        <f t="shared" si="13"/>
        <v>0</v>
      </c>
    </row>
    <row r="892" spans="1:7">
      <c r="A892">
        <v>107</v>
      </c>
      <c r="B892">
        <v>161</v>
      </c>
      <c r="C892" t="s">
        <v>10</v>
      </c>
      <c r="D892" t="s">
        <v>891</v>
      </c>
      <c r="E892" t="s">
        <v>902</v>
      </c>
      <c r="F892" t="s">
        <v>9</v>
      </c>
      <c r="G892">
        <f t="shared" si="13"/>
        <v>0</v>
      </c>
    </row>
    <row r="893" spans="1:7">
      <c r="A893">
        <v>108</v>
      </c>
      <c r="B893">
        <v>150</v>
      </c>
      <c r="C893" t="s">
        <v>10</v>
      </c>
      <c r="D893" t="s">
        <v>891</v>
      </c>
      <c r="E893" t="s">
        <v>903</v>
      </c>
      <c r="F893" t="s">
        <v>9</v>
      </c>
      <c r="G893">
        <f t="shared" si="13"/>
        <v>0</v>
      </c>
    </row>
    <row r="894" spans="1:7">
      <c r="A894">
        <v>109</v>
      </c>
      <c r="B894">
        <v>123</v>
      </c>
      <c r="C894" t="s">
        <v>6</v>
      </c>
      <c r="D894" t="s">
        <v>891</v>
      </c>
      <c r="E894" t="s">
        <v>904</v>
      </c>
      <c r="F894" t="s">
        <v>9</v>
      </c>
      <c r="G894">
        <f t="shared" si="13"/>
        <v>1</v>
      </c>
    </row>
    <row r="895" spans="1:7">
      <c r="A895">
        <v>11</v>
      </c>
      <c r="B895">
        <v>162</v>
      </c>
      <c r="C895" t="s">
        <v>6</v>
      </c>
      <c r="D895" t="s">
        <v>891</v>
      </c>
      <c r="E895" t="s">
        <v>905</v>
      </c>
      <c r="F895" t="s">
        <v>9</v>
      </c>
      <c r="G895">
        <f t="shared" si="13"/>
        <v>1</v>
      </c>
    </row>
    <row r="896" spans="1:7">
      <c r="A896">
        <v>110</v>
      </c>
      <c r="B896">
        <v>180</v>
      </c>
      <c r="C896" t="s">
        <v>15</v>
      </c>
      <c r="D896" t="s">
        <v>891</v>
      </c>
      <c r="E896" t="s">
        <v>906</v>
      </c>
      <c r="F896" t="s">
        <v>9</v>
      </c>
      <c r="G896">
        <f t="shared" si="13"/>
        <v>2</v>
      </c>
    </row>
    <row r="897" spans="1:7">
      <c r="A897">
        <v>111</v>
      </c>
      <c r="B897">
        <v>167</v>
      </c>
      <c r="C897" t="s">
        <v>10</v>
      </c>
      <c r="D897" t="s">
        <v>891</v>
      </c>
      <c r="E897" t="s">
        <v>907</v>
      </c>
      <c r="F897" t="s">
        <v>9</v>
      </c>
      <c r="G897">
        <f t="shared" si="13"/>
        <v>0</v>
      </c>
    </row>
    <row r="898" spans="1:7">
      <c r="A898">
        <v>112</v>
      </c>
      <c r="B898">
        <v>144</v>
      </c>
      <c r="C898" t="s">
        <v>10</v>
      </c>
      <c r="D898" t="s">
        <v>891</v>
      </c>
      <c r="E898" t="s">
        <v>908</v>
      </c>
      <c r="F898" t="s">
        <v>9</v>
      </c>
      <c r="G898">
        <f t="shared" si="13"/>
        <v>0</v>
      </c>
    </row>
    <row r="899" spans="1:7">
      <c r="A899">
        <v>113</v>
      </c>
      <c r="B899">
        <v>154</v>
      </c>
      <c r="C899" t="s">
        <v>10</v>
      </c>
      <c r="D899" t="s">
        <v>891</v>
      </c>
      <c r="E899" t="s">
        <v>909</v>
      </c>
      <c r="F899" t="s">
        <v>9</v>
      </c>
      <c r="G899">
        <f t="shared" ref="G899:G962" si="14">IF(C899="Plus",2,IF(C899="PrePlus",1,0))</f>
        <v>0</v>
      </c>
    </row>
    <row r="900" spans="1:7">
      <c r="A900">
        <v>114</v>
      </c>
      <c r="B900">
        <v>184</v>
      </c>
      <c r="C900" t="s">
        <v>10</v>
      </c>
      <c r="D900" t="s">
        <v>891</v>
      </c>
      <c r="E900" t="s">
        <v>910</v>
      </c>
      <c r="F900" t="s">
        <v>9</v>
      </c>
      <c r="G900">
        <f t="shared" si="14"/>
        <v>0</v>
      </c>
    </row>
    <row r="901" spans="1:7">
      <c r="A901">
        <v>115</v>
      </c>
      <c r="B901">
        <v>168</v>
      </c>
      <c r="C901" t="s">
        <v>10</v>
      </c>
      <c r="D901" t="s">
        <v>891</v>
      </c>
      <c r="E901" t="s">
        <v>911</v>
      </c>
      <c r="F901" t="s">
        <v>9</v>
      </c>
      <c r="G901">
        <f t="shared" si="14"/>
        <v>0</v>
      </c>
    </row>
    <row r="902" spans="1:7">
      <c r="A902">
        <v>116</v>
      </c>
      <c r="B902">
        <v>155</v>
      </c>
      <c r="C902" t="s">
        <v>10</v>
      </c>
      <c r="D902" t="s">
        <v>891</v>
      </c>
      <c r="E902" t="s">
        <v>912</v>
      </c>
      <c r="F902" t="s">
        <v>9</v>
      </c>
      <c r="G902">
        <f t="shared" si="14"/>
        <v>0</v>
      </c>
    </row>
    <row r="903" spans="1:7">
      <c r="A903">
        <v>117</v>
      </c>
      <c r="B903">
        <v>179</v>
      </c>
      <c r="C903" t="s">
        <v>10</v>
      </c>
      <c r="D903" t="s">
        <v>891</v>
      </c>
      <c r="E903" t="s">
        <v>913</v>
      </c>
      <c r="F903" t="s">
        <v>9</v>
      </c>
      <c r="G903">
        <f t="shared" si="14"/>
        <v>0</v>
      </c>
    </row>
    <row r="904" spans="1:7">
      <c r="A904">
        <v>118</v>
      </c>
      <c r="B904">
        <v>137</v>
      </c>
      <c r="C904" t="s">
        <v>10</v>
      </c>
      <c r="D904" t="s">
        <v>891</v>
      </c>
      <c r="E904" t="s">
        <v>914</v>
      </c>
      <c r="F904" t="s">
        <v>9</v>
      </c>
      <c r="G904">
        <f t="shared" si="14"/>
        <v>0</v>
      </c>
    </row>
    <row r="905" spans="1:7">
      <c r="A905">
        <v>119</v>
      </c>
      <c r="B905">
        <v>216</v>
      </c>
      <c r="C905" t="s">
        <v>15</v>
      </c>
      <c r="D905" t="s">
        <v>891</v>
      </c>
      <c r="E905" t="s">
        <v>915</v>
      </c>
      <c r="F905" t="s">
        <v>9</v>
      </c>
      <c r="G905">
        <f t="shared" si="14"/>
        <v>2</v>
      </c>
    </row>
    <row r="906" spans="1:7">
      <c r="A906">
        <v>12</v>
      </c>
      <c r="B906">
        <v>208</v>
      </c>
      <c r="C906" t="s">
        <v>10</v>
      </c>
      <c r="D906" t="s">
        <v>891</v>
      </c>
      <c r="E906" t="s">
        <v>916</v>
      </c>
      <c r="F906" t="s">
        <v>9</v>
      </c>
      <c r="G906">
        <f t="shared" si="14"/>
        <v>0</v>
      </c>
    </row>
    <row r="907" spans="1:7">
      <c r="A907">
        <v>13</v>
      </c>
      <c r="B907">
        <v>209</v>
      </c>
      <c r="C907" t="s">
        <v>10</v>
      </c>
      <c r="D907" t="s">
        <v>891</v>
      </c>
      <c r="E907" t="s">
        <v>917</v>
      </c>
      <c r="F907" t="s">
        <v>9</v>
      </c>
      <c r="G907">
        <f t="shared" si="14"/>
        <v>0</v>
      </c>
    </row>
    <row r="908" spans="1:7">
      <c r="A908">
        <v>14</v>
      </c>
      <c r="B908">
        <v>187</v>
      </c>
      <c r="C908" t="s">
        <v>15</v>
      </c>
      <c r="D908" t="s">
        <v>891</v>
      </c>
      <c r="E908" t="s">
        <v>918</v>
      </c>
      <c r="F908" t="s">
        <v>9</v>
      </c>
      <c r="G908">
        <f t="shared" si="14"/>
        <v>2</v>
      </c>
    </row>
    <row r="909" spans="1:7">
      <c r="A909">
        <v>15</v>
      </c>
      <c r="B909">
        <v>163</v>
      </c>
      <c r="C909" t="s">
        <v>10</v>
      </c>
      <c r="D909" t="s">
        <v>891</v>
      </c>
      <c r="E909" t="s">
        <v>919</v>
      </c>
      <c r="F909" t="s">
        <v>9</v>
      </c>
      <c r="G909">
        <f t="shared" si="14"/>
        <v>0</v>
      </c>
    </row>
    <row r="910" spans="1:7">
      <c r="A910">
        <v>16</v>
      </c>
      <c r="B910">
        <v>182</v>
      </c>
      <c r="C910" t="s">
        <v>6</v>
      </c>
      <c r="D910" t="s">
        <v>891</v>
      </c>
      <c r="E910" t="s">
        <v>920</v>
      </c>
      <c r="F910" t="s">
        <v>9</v>
      </c>
      <c r="G910">
        <f t="shared" si="14"/>
        <v>1</v>
      </c>
    </row>
    <row r="911" spans="1:7">
      <c r="A911">
        <v>17</v>
      </c>
      <c r="B911">
        <v>134</v>
      </c>
      <c r="C911" t="s">
        <v>10</v>
      </c>
      <c r="D911" t="s">
        <v>891</v>
      </c>
      <c r="E911" t="s">
        <v>921</v>
      </c>
      <c r="F911" t="s">
        <v>9</v>
      </c>
      <c r="G911">
        <f t="shared" si="14"/>
        <v>0</v>
      </c>
    </row>
    <row r="912" spans="1:7">
      <c r="A912">
        <v>18</v>
      </c>
      <c r="B912">
        <v>132</v>
      </c>
      <c r="C912" t="s">
        <v>10</v>
      </c>
      <c r="D912" t="s">
        <v>891</v>
      </c>
      <c r="E912" t="s">
        <v>922</v>
      </c>
      <c r="F912" t="s">
        <v>9</v>
      </c>
      <c r="G912">
        <f t="shared" si="14"/>
        <v>0</v>
      </c>
    </row>
    <row r="913" spans="1:7">
      <c r="A913">
        <v>19</v>
      </c>
      <c r="B913">
        <v>195</v>
      </c>
      <c r="C913" t="s">
        <v>10</v>
      </c>
      <c r="D913" t="s">
        <v>891</v>
      </c>
      <c r="E913" t="s">
        <v>923</v>
      </c>
      <c r="F913" t="s">
        <v>9</v>
      </c>
      <c r="G913">
        <f t="shared" si="14"/>
        <v>0</v>
      </c>
    </row>
    <row r="914" spans="1:7">
      <c r="A914">
        <v>2</v>
      </c>
      <c r="B914">
        <v>219</v>
      </c>
      <c r="C914" t="s">
        <v>10</v>
      </c>
      <c r="D914" t="s">
        <v>891</v>
      </c>
      <c r="E914" t="s">
        <v>924</v>
      </c>
      <c r="F914" t="s">
        <v>9</v>
      </c>
      <c r="G914">
        <f t="shared" si="14"/>
        <v>0</v>
      </c>
    </row>
    <row r="915" spans="1:7">
      <c r="A915">
        <v>20</v>
      </c>
      <c r="B915">
        <v>180</v>
      </c>
      <c r="C915" t="s">
        <v>6</v>
      </c>
      <c r="D915" t="s">
        <v>891</v>
      </c>
      <c r="E915" t="s">
        <v>925</v>
      </c>
      <c r="F915" t="s">
        <v>9</v>
      </c>
      <c r="G915">
        <f t="shared" si="14"/>
        <v>1</v>
      </c>
    </row>
    <row r="916" spans="1:7">
      <c r="A916">
        <v>21</v>
      </c>
      <c r="B916">
        <v>218</v>
      </c>
      <c r="C916" t="s">
        <v>6</v>
      </c>
      <c r="D916" t="s">
        <v>891</v>
      </c>
      <c r="E916" t="s">
        <v>926</v>
      </c>
      <c r="F916" t="s">
        <v>9</v>
      </c>
      <c r="G916">
        <f t="shared" si="14"/>
        <v>1</v>
      </c>
    </row>
    <row r="917" spans="1:7">
      <c r="A917">
        <v>22</v>
      </c>
      <c r="B917">
        <v>194</v>
      </c>
      <c r="C917" t="s">
        <v>10</v>
      </c>
      <c r="D917" t="s">
        <v>891</v>
      </c>
      <c r="E917" t="s">
        <v>927</v>
      </c>
      <c r="F917" t="s">
        <v>9</v>
      </c>
      <c r="G917">
        <f t="shared" si="14"/>
        <v>0</v>
      </c>
    </row>
    <row r="918" spans="1:7">
      <c r="A918">
        <v>23</v>
      </c>
      <c r="B918">
        <v>156</v>
      </c>
      <c r="C918" t="s">
        <v>10</v>
      </c>
      <c r="D918" t="s">
        <v>891</v>
      </c>
      <c r="E918" t="s">
        <v>928</v>
      </c>
      <c r="F918" t="s">
        <v>9</v>
      </c>
      <c r="G918">
        <f t="shared" si="14"/>
        <v>0</v>
      </c>
    </row>
    <row r="919" spans="1:7">
      <c r="A919">
        <v>24</v>
      </c>
      <c r="B919">
        <v>136</v>
      </c>
      <c r="C919" t="s">
        <v>10</v>
      </c>
      <c r="D919" t="s">
        <v>891</v>
      </c>
      <c r="E919" t="s">
        <v>929</v>
      </c>
      <c r="F919" t="s">
        <v>9</v>
      </c>
      <c r="G919">
        <f t="shared" si="14"/>
        <v>0</v>
      </c>
    </row>
    <row r="920" spans="1:7">
      <c r="A920">
        <v>25</v>
      </c>
      <c r="B920">
        <v>149</v>
      </c>
      <c r="C920" t="s">
        <v>15</v>
      </c>
      <c r="D920" t="s">
        <v>891</v>
      </c>
      <c r="E920" t="s">
        <v>930</v>
      </c>
      <c r="F920" t="s">
        <v>9</v>
      </c>
      <c r="G920">
        <f t="shared" si="14"/>
        <v>2</v>
      </c>
    </row>
    <row r="921" spans="1:7">
      <c r="A921">
        <v>26</v>
      </c>
      <c r="B921">
        <v>188</v>
      </c>
      <c r="C921" t="s">
        <v>10</v>
      </c>
      <c r="D921" t="s">
        <v>891</v>
      </c>
      <c r="E921" t="s">
        <v>931</v>
      </c>
      <c r="F921" t="s">
        <v>9</v>
      </c>
      <c r="G921">
        <f t="shared" si="14"/>
        <v>0</v>
      </c>
    </row>
    <row r="922" spans="1:7">
      <c r="A922">
        <v>27</v>
      </c>
      <c r="B922">
        <v>220</v>
      </c>
      <c r="C922" t="s">
        <v>6</v>
      </c>
      <c r="D922" t="s">
        <v>891</v>
      </c>
      <c r="E922" t="s">
        <v>932</v>
      </c>
      <c r="F922" t="s">
        <v>9</v>
      </c>
      <c r="G922">
        <f t="shared" si="14"/>
        <v>1</v>
      </c>
    </row>
    <row r="923" spans="1:7">
      <c r="A923">
        <v>28</v>
      </c>
      <c r="B923">
        <v>151</v>
      </c>
      <c r="C923" t="s">
        <v>10</v>
      </c>
      <c r="D923" t="s">
        <v>891</v>
      </c>
      <c r="E923" t="s">
        <v>933</v>
      </c>
      <c r="F923" t="s">
        <v>9</v>
      </c>
      <c r="G923">
        <f t="shared" si="14"/>
        <v>0</v>
      </c>
    </row>
    <row r="924" spans="1:7">
      <c r="A924">
        <v>29</v>
      </c>
      <c r="B924">
        <v>211</v>
      </c>
      <c r="C924" t="s">
        <v>6</v>
      </c>
      <c r="D924" t="s">
        <v>891</v>
      </c>
      <c r="E924" t="s">
        <v>934</v>
      </c>
      <c r="F924" t="s">
        <v>9</v>
      </c>
      <c r="G924">
        <f t="shared" si="14"/>
        <v>1</v>
      </c>
    </row>
    <row r="925" spans="1:7">
      <c r="A925">
        <v>3</v>
      </c>
      <c r="B925">
        <v>143</v>
      </c>
      <c r="C925" t="s">
        <v>6</v>
      </c>
      <c r="D925" t="s">
        <v>891</v>
      </c>
      <c r="E925" t="s">
        <v>935</v>
      </c>
      <c r="F925" t="s">
        <v>9</v>
      </c>
      <c r="G925">
        <f t="shared" si="14"/>
        <v>1</v>
      </c>
    </row>
    <row r="926" spans="1:7">
      <c r="A926">
        <v>30</v>
      </c>
      <c r="B926">
        <v>172</v>
      </c>
      <c r="C926" t="s">
        <v>6</v>
      </c>
      <c r="D926" t="s">
        <v>891</v>
      </c>
      <c r="E926" t="s">
        <v>936</v>
      </c>
      <c r="F926" t="s">
        <v>9</v>
      </c>
      <c r="G926">
        <f t="shared" si="14"/>
        <v>1</v>
      </c>
    </row>
    <row r="927" spans="1:7">
      <c r="A927">
        <v>31</v>
      </c>
      <c r="B927">
        <v>186</v>
      </c>
      <c r="C927" t="s">
        <v>15</v>
      </c>
      <c r="D927" t="s">
        <v>891</v>
      </c>
      <c r="E927" t="s">
        <v>937</v>
      </c>
      <c r="F927" t="s">
        <v>9</v>
      </c>
      <c r="G927">
        <f t="shared" si="14"/>
        <v>2</v>
      </c>
    </row>
    <row r="928" spans="1:7">
      <c r="A928">
        <v>32</v>
      </c>
      <c r="B928">
        <v>142</v>
      </c>
      <c r="C928" t="s">
        <v>15</v>
      </c>
      <c r="D928" t="s">
        <v>891</v>
      </c>
      <c r="E928" t="s">
        <v>938</v>
      </c>
      <c r="F928" t="s">
        <v>9</v>
      </c>
      <c r="G928">
        <f t="shared" si="14"/>
        <v>2</v>
      </c>
    </row>
    <row r="929" spans="1:7">
      <c r="A929">
        <v>33</v>
      </c>
      <c r="B929">
        <v>215</v>
      </c>
      <c r="C929" t="s">
        <v>10</v>
      </c>
      <c r="D929" t="s">
        <v>891</v>
      </c>
      <c r="E929" t="s">
        <v>939</v>
      </c>
      <c r="F929" t="s">
        <v>9</v>
      </c>
      <c r="G929">
        <f t="shared" si="14"/>
        <v>0</v>
      </c>
    </row>
    <row r="930" spans="1:7">
      <c r="A930">
        <v>34</v>
      </c>
      <c r="B930">
        <v>132</v>
      </c>
      <c r="C930" t="s">
        <v>6</v>
      </c>
      <c r="D930" t="s">
        <v>891</v>
      </c>
      <c r="E930" t="s">
        <v>940</v>
      </c>
      <c r="F930" t="s">
        <v>9</v>
      </c>
      <c r="G930">
        <f t="shared" si="14"/>
        <v>1</v>
      </c>
    </row>
    <row r="931" spans="1:7">
      <c r="A931">
        <v>35</v>
      </c>
      <c r="B931">
        <v>169</v>
      </c>
      <c r="C931" t="s">
        <v>10</v>
      </c>
      <c r="D931" t="s">
        <v>891</v>
      </c>
      <c r="E931" t="s">
        <v>941</v>
      </c>
      <c r="F931" t="s">
        <v>9</v>
      </c>
      <c r="G931">
        <f t="shared" si="14"/>
        <v>0</v>
      </c>
    </row>
    <row r="932" spans="1:7">
      <c r="A932">
        <v>36</v>
      </c>
      <c r="B932">
        <v>147</v>
      </c>
      <c r="C932" t="s">
        <v>10</v>
      </c>
      <c r="D932" t="s">
        <v>891</v>
      </c>
      <c r="E932" t="s">
        <v>942</v>
      </c>
      <c r="F932" t="s">
        <v>9</v>
      </c>
      <c r="G932">
        <f t="shared" si="14"/>
        <v>0</v>
      </c>
    </row>
    <row r="933" spans="1:7">
      <c r="A933">
        <v>37</v>
      </c>
      <c r="B933">
        <v>176</v>
      </c>
      <c r="C933" t="s">
        <v>10</v>
      </c>
      <c r="D933" t="s">
        <v>891</v>
      </c>
      <c r="E933" t="s">
        <v>943</v>
      </c>
      <c r="F933" t="s">
        <v>9</v>
      </c>
      <c r="G933">
        <f t="shared" si="14"/>
        <v>0</v>
      </c>
    </row>
    <row r="934" spans="1:7">
      <c r="A934">
        <v>38</v>
      </c>
      <c r="B934">
        <v>173</v>
      </c>
      <c r="C934" t="s">
        <v>10</v>
      </c>
      <c r="D934" t="s">
        <v>891</v>
      </c>
      <c r="E934" t="s">
        <v>944</v>
      </c>
      <c r="F934" t="s">
        <v>9</v>
      </c>
      <c r="G934">
        <f t="shared" si="14"/>
        <v>0</v>
      </c>
    </row>
    <row r="935" spans="1:7">
      <c r="A935">
        <v>39</v>
      </c>
      <c r="B935">
        <v>133</v>
      </c>
      <c r="C935" t="s">
        <v>10</v>
      </c>
      <c r="D935" t="s">
        <v>891</v>
      </c>
      <c r="E935" t="s">
        <v>945</v>
      </c>
      <c r="F935" t="s">
        <v>9</v>
      </c>
      <c r="G935">
        <f t="shared" si="14"/>
        <v>0</v>
      </c>
    </row>
    <row r="936" spans="1:7">
      <c r="A936">
        <v>4</v>
      </c>
      <c r="B936">
        <v>175</v>
      </c>
      <c r="C936" t="s">
        <v>10</v>
      </c>
      <c r="D936" t="s">
        <v>891</v>
      </c>
      <c r="E936" t="s">
        <v>946</v>
      </c>
      <c r="F936" t="s">
        <v>9</v>
      </c>
      <c r="G936">
        <f t="shared" si="14"/>
        <v>0</v>
      </c>
    </row>
    <row r="937" spans="1:7">
      <c r="A937">
        <v>40</v>
      </c>
      <c r="B937">
        <v>201</v>
      </c>
      <c r="C937" t="s">
        <v>10</v>
      </c>
      <c r="D937" t="s">
        <v>891</v>
      </c>
      <c r="E937" t="s">
        <v>947</v>
      </c>
      <c r="F937" t="s">
        <v>9</v>
      </c>
      <c r="G937">
        <f t="shared" si="14"/>
        <v>0</v>
      </c>
    </row>
    <row r="938" spans="1:7">
      <c r="A938">
        <v>41</v>
      </c>
      <c r="B938">
        <v>217</v>
      </c>
      <c r="C938" t="s">
        <v>10</v>
      </c>
      <c r="D938" t="s">
        <v>891</v>
      </c>
      <c r="E938" t="s">
        <v>948</v>
      </c>
      <c r="F938" t="s">
        <v>9</v>
      </c>
      <c r="G938">
        <f t="shared" si="14"/>
        <v>0</v>
      </c>
    </row>
    <row r="939" spans="1:7">
      <c r="A939">
        <v>42</v>
      </c>
      <c r="B939">
        <v>138</v>
      </c>
      <c r="C939" t="s">
        <v>10</v>
      </c>
      <c r="D939" t="s">
        <v>891</v>
      </c>
      <c r="E939" t="s">
        <v>949</v>
      </c>
      <c r="F939" t="s">
        <v>9</v>
      </c>
      <c r="G939">
        <f t="shared" si="14"/>
        <v>0</v>
      </c>
    </row>
    <row r="940" spans="1:7">
      <c r="A940">
        <v>43</v>
      </c>
      <c r="B940">
        <v>173</v>
      </c>
      <c r="C940" t="s">
        <v>10</v>
      </c>
      <c r="D940" t="s">
        <v>891</v>
      </c>
      <c r="E940" t="s">
        <v>950</v>
      </c>
      <c r="F940" t="s">
        <v>9</v>
      </c>
      <c r="G940">
        <f t="shared" si="14"/>
        <v>0</v>
      </c>
    </row>
    <row r="941" spans="1:7">
      <c r="A941">
        <v>44</v>
      </c>
      <c r="B941">
        <v>170</v>
      </c>
      <c r="C941" t="s">
        <v>10</v>
      </c>
      <c r="D941" t="s">
        <v>891</v>
      </c>
      <c r="E941" t="s">
        <v>951</v>
      </c>
      <c r="F941" t="s">
        <v>9</v>
      </c>
      <c r="G941">
        <f t="shared" si="14"/>
        <v>0</v>
      </c>
    </row>
    <row r="942" spans="1:7">
      <c r="A942">
        <v>45</v>
      </c>
      <c r="B942">
        <v>129</v>
      </c>
      <c r="C942" t="s">
        <v>10</v>
      </c>
      <c r="D942" t="s">
        <v>891</v>
      </c>
      <c r="E942" t="s">
        <v>952</v>
      </c>
      <c r="F942" t="s">
        <v>9</v>
      </c>
      <c r="G942">
        <f t="shared" si="14"/>
        <v>0</v>
      </c>
    </row>
    <row r="943" spans="1:7">
      <c r="A943">
        <v>46</v>
      </c>
      <c r="B943">
        <v>157</v>
      </c>
      <c r="C943" t="s">
        <v>10</v>
      </c>
      <c r="D943" t="s">
        <v>891</v>
      </c>
      <c r="E943" t="s">
        <v>953</v>
      </c>
      <c r="F943" t="s">
        <v>9</v>
      </c>
      <c r="G943">
        <f t="shared" si="14"/>
        <v>0</v>
      </c>
    </row>
    <row r="944" spans="1:7">
      <c r="A944">
        <v>47</v>
      </c>
      <c r="B944">
        <v>174</v>
      </c>
      <c r="C944" t="s">
        <v>10</v>
      </c>
      <c r="D944" t="s">
        <v>891</v>
      </c>
      <c r="E944" t="s">
        <v>954</v>
      </c>
      <c r="F944" t="s">
        <v>9</v>
      </c>
      <c r="G944">
        <f t="shared" si="14"/>
        <v>0</v>
      </c>
    </row>
    <row r="945" spans="1:7">
      <c r="A945">
        <v>48</v>
      </c>
      <c r="B945">
        <v>214</v>
      </c>
      <c r="C945" t="s">
        <v>15</v>
      </c>
      <c r="D945" t="s">
        <v>891</v>
      </c>
      <c r="E945" t="s">
        <v>955</v>
      </c>
      <c r="F945" t="s">
        <v>9</v>
      </c>
      <c r="G945">
        <f t="shared" si="14"/>
        <v>2</v>
      </c>
    </row>
    <row r="946" spans="1:7">
      <c r="A946">
        <v>49</v>
      </c>
      <c r="B946">
        <v>164</v>
      </c>
      <c r="C946" t="s">
        <v>10</v>
      </c>
      <c r="D946" t="s">
        <v>891</v>
      </c>
      <c r="E946" t="s">
        <v>956</v>
      </c>
      <c r="F946" t="s">
        <v>9</v>
      </c>
      <c r="G946">
        <f t="shared" si="14"/>
        <v>0</v>
      </c>
    </row>
    <row r="947" spans="1:7">
      <c r="A947">
        <v>49</v>
      </c>
      <c r="B947">
        <v>164</v>
      </c>
      <c r="C947" t="s">
        <v>10</v>
      </c>
      <c r="D947" t="s">
        <v>891</v>
      </c>
      <c r="E947" t="s">
        <v>957</v>
      </c>
      <c r="F947" t="s">
        <v>9</v>
      </c>
      <c r="G947">
        <f t="shared" si="14"/>
        <v>0</v>
      </c>
    </row>
    <row r="948" spans="1:7">
      <c r="A948">
        <v>5</v>
      </c>
      <c r="B948">
        <v>177</v>
      </c>
      <c r="C948" t="s">
        <v>10</v>
      </c>
      <c r="D948" t="s">
        <v>891</v>
      </c>
      <c r="E948" t="s">
        <v>958</v>
      </c>
      <c r="F948" t="s">
        <v>9</v>
      </c>
      <c r="G948">
        <f t="shared" si="14"/>
        <v>0</v>
      </c>
    </row>
    <row r="949" spans="1:7">
      <c r="A949">
        <v>50</v>
      </c>
      <c r="B949">
        <v>183</v>
      </c>
      <c r="C949" t="s">
        <v>10</v>
      </c>
      <c r="D949" t="s">
        <v>891</v>
      </c>
      <c r="E949" t="s">
        <v>959</v>
      </c>
      <c r="F949" t="s">
        <v>9</v>
      </c>
      <c r="G949">
        <f t="shared" si="14"/>
        <v>0</v>
      </c>
    </row>
    <row r="950" spans="1:7">
      <c r="A950">
        <v>51</v>
      </c>
      <c r="B950">
        <v>152</v>
      </c>
      <c r="C950" t="s">
        <v>10</v>
      </c>
      <c r="D950" t="s">
        <v>891</v>
      </c>
      <c r="E950" t="s">
        <v>960</v>
      </c>
      <c r="F950" t="s">
        <v>9</v>
      </c>
      <c r="G950">
        <f t="shared" si="14"/>
        <v>0</v>
      </c>
    </row>
    <row r="951" spans="1:7">
      <c r="A951">
        <v>52</v>
      </c>
      <c r="B951">
        <v>183</v>
      </c>
      <c r="C951" t="s">
        <v>10</v>
      </c>
      <c r="D951" t="s">
        <v>891</v>
      </c>
      <c r="E951" t="s">
        <v>961</v>
      </c>
      <c r="F951" t="s">
        <v>9</v>
      </c>
      <c r="G951">
        <f t="shared" si="14"/>
        <v>0</v>
      </c>
    </row>
    <row r="952" spans="1:7">
      <c r="A952">
        <v>53</v>
      </c>
      <c r="B952">
        <v>126</v>
      </c>
      <c r="C952" t="s">
        <v>6</v>
      </c>
      <c r="D952" t="s">
        <v>891</v>
      </c>
      <c r="E952" t="s">
        <v>962</v>
      </c>
      <c r="F952" t="s">
        <v>9</v>
      </c>
      <c r="G952">
        <f t="shared" si="14"/>
        <v>1</v>
      </c>
    </row>
    <row r="953" spans="1:7">
      <c r="A953">
        <v>54</v>
      </c>
      <c r="B953">
        <v>176</v>
      </c>
      <c r="C953" t="s">
        <v>10</v>
      </c>
      <c r="D953" t="s">
        <v>891</v>
      </c>
      <c r="E953" t="s">
        <v>963</v>
      </c>
      <c r="F953" t="s">
        <v>9</v>
      </c>
      <c r="G953">
        <f t="shared" si="14"/>
        <v>0</v>
      </c>
    </row>
    <row r="954" spans="1:7">
      <c r="A954">
        <v>55</v>
      </c>
      <c r="B954">
        <v>205</v>
      </c>
      <c r="C954" t="s">
        <v>10</v>
      </c>
      <c r="D954" t="s">
        <v>891</v>
      </c>
      <c r="E954" t="s">
        <v>964</v>
      </c>
      <c r="F954" t="s">
        <v>9</v>
      </c>
      <c r="G954">
        <f t="shared" si="14"/>
        <v>0</v>
      </c>
    </row>
    <row r="955" spans="1:7">
      <c r="A955">
        <v>56</v>
      </c>
      <c r="B955">
        <v>130</v>
      </c>
      <c r="C955" t="s">
        <v>6</v>
      </c>
      <c r="D955" t="s">
        <v>891</v>
      </c>
      <c r="E955" t="s">
        <v>965</v>
      </c>
      <c r="F955" t="s">
        <v>9</v>
      </c>
      <c r="G955">
        <f t="shared" si="14"/>
        <v>1</v>
      </c>
    </row>
    <row r="956" spans="1:7">
      <c r="A956">
        <v>57</v>
      </c>
      <c r="B956">
        <v>135</v>
      </c>
      <c r="C956" t="s">
        <v>10</v>
      </c>
      <c r="D956" t="s">
        <v>891</v>
      </c>
      <c r="E956" t="s">
        <v>966</v>
      </c>
      <c r="F956" t="s">
        <v>9</v>
      </c>
      <c r="G956">
        <f t="shared" si="14"/>
        <v>0</v>
      </c>
    </row>
    <row r="957" spans="1:7">
      <c r="A957">
        <v>58</v>
      </c>
      <c r="B957">
        <v>199</v>
      </c>
      <c r="C957" t="s">
        <v>15</v>
      </c>
      <c r="D957" t="s">
        <v>891</v>
      </c>
      <c r="E957" t="s">
        <v>967</v>
      </c>
      <c r="F957" t="s">
        <v>9</v>
      </c>
      <c r="G957">
        <f t="shared" si="14"/>
        <v>2</v>
      </c>
    </row>
    <row r="958" spans="1:7">
      <c r="A958">
        <v>59</v>
      </c>
      <c r="B958">
        <v>185</v>
      </c>
      <c r="C958" t="s">
        <v>10</v>
      </c>
      <c r="D958" t="s">
        <v>891</v>
      </c>
      <c r="E958" t="s">
        <v>968</v>
      </c>
      <c r="F958" t="s">
        <v>9</v>
      </c>
      <c r="G958">
        <f t="shared" si="14"/>
        <v>0</v>
      </c>
    </row>
    <row r="959" spans="1:7">
      <c r="A959">
        <v>6</v>
      </c>
      <c r="B959">
        <v>198</v>
      </c>
      <c r="C959" t="s">
        <v>10</v>
      </c>
      <c r="D959" t="s">
        <v>891</v>
      </c>
      <c r="E959" t="s">
        <v>969</v>
      </c>
      <c r="F959" t="s">
        <v>9</v>
      </c>
      <c r="G959">
        <f t="shared" si="14"/>
        <v>0</v>
      </c>
    </row>
    <row r="960" spans="1:7">
      <c r="A960">
        <v>60</v>
      </c>
      <c r="B960">
        <v>202</v>
      </c>
      <c r="C960" t="s">
        <v>10</v>
      </c>
      <c r="D960" t="s">
        <v>891</v>
      </c>
      <c r="E960" t="s">
        <v>970</v>
      </c>
      <c r="F960" t="s">
        <v>9</v>
      </c>
      <c r="G960">
        <f t="shared" si="14"/>
        <v>0</v>
      </c>
    </row>
    <row r="961" spans="1:7">
      <c r="A961">
        <v>61</v>
      </c>
      <c r="B961">
        <v>196</v>
      </c>
      <c r="C961" t="s">
        <v>10</v>
      </c>
      <c r="D961" t="s">
        <v>891</v>
      </c>
      <c r="E961" t="s">
        <v>971</v>
      </c>
      <c r="F961" t="s">
        <v>9</v>
      </c>
      <c r="G961">
        <f t="shared" si="14"/>
        <v>0</v>
      </c>
    </row>
    <row r="962" spans="1:7">
      <c r="A962">
        <v>62</v>
      </c>
      <c r="B962">
        <v>189</v>
      </c>
      <c r="C962" t="s">
        <v>10</v>
      </c>
      <c r="D962" t="s">
        <v>891</v>
      </c>
      <c r="E962" t="s">
        <v>972</v>
      </c>
      <c r="F962" t="s">
        <v>9</v>
      </c>
      <c r="G962">
        <f t="shared" si="14"/>
        <v>0</v>
      </c>
    </row>
    <row r="963" spans="1:7">
      <c r="A963">
        <v>63</v>
      </c>
      <c r="B963">
        <v>207</v>
      </c>
      <c r="C963" t="s">
        <v>6</v>
      </c>
      <c r="D963" t="s">
        <v>891</v>
      </c>
      <c r="E963" t="s">
        <v>973</v>
      </c>
      <c r="F963" t="s">
        <v>9</v>
      </c>
      <c r="G963">
        <f t="shared" ref="G963:G1026" si="15">IF(C963="Plus",2,IF(C963="PrePlus",1,0))</f>
        <v>1</v>
      </c>
    </row>
    <row r="964" spans="1:7">
      <c r="A964">
        <v>64</v>
      </c>
      <c r="B964">
        <v>159</v>
      </c>
      <c r="C964" t="s">
        <v>6</v>
      </c>
      <c r="D964" t="s">
        <v>891</v>
      </c>
      <c r="E964" t="s">
        <v>974</v>
      </c>
      <c r="F964" t="s">
        <v>9</v>
      </c>
      <c r="G964">
        <f t="shared" si="15"/>
        <v>1</v>
      </c>
    </row>
    <row r="965" spans="1:7">
      <c r="A965">
        <v>65</v>
      </c>
      <c r="B965">
        <v>153</v>
      </c>
      <c r="C965" t="s">
        <v>6</v>
      </c>
      <c r="D965" t="s">
        <v>891</v>
      </c>
      <c r="E965" t="s">
        <v>975</v>
      </c>
      <c r="F965" t="s">
        <v>9</v>
      </c>
      <c r="G965">
        <f t="shared" si="15"/>
        <v>1</v>
      </c>
    </row>
    <row r="966" spans="1:7">
      <c r="A966">
        <v>66</v>
      </c>
      <c r="B966">
        <v>197</v>
      </c>
      <c r="C966" t="s">
        <v>10</v>
      </c>
      <c r="D966" t="s">
        <v>891</v>
      </c>
      <c r="E966" t="s">
        <v>976</v>
      </c>
      <c r="F966" t="s">
        <v>9</v>
      </c>
      <c r="G966">
        <f t="shared" si="15"/>
        <v>0</v>
      </c>
    </row>
    <row r="967" spans="1:7">
      <c r="A967">
        <v>67</v>
      </c>
      <c r="B967">
        <v>192</v>
      </c>
      <c r="C967" t="s">
        <v>10</v>
      </c>
      <c r="D967" t="s">
        <v>891</v>
      </c>
      <c r="E967" t="s">
        <v>977</v>
      </c>
      <c r="F967" t="s">
        <v>9</v>
      </c>
      <c r="G967">
        <f t="shared" si="15"/>
        <v>0</v>
      </c>
    </row>
    <row r="968" spans="1:7">
      <c r="A968">
        <v>68</v>
      </c>
      <c r="B968">
        <v>139</v>
      </c>
      <c r="C968" t="s">
        <v>10</v>
      </c>
      <c r="D968" t="s">
        <v>891</v>
      </c>
      <c r="E968" t="s">
        <v>978</v>
      </c>
      <c r="F968" t="s">
        <v>9</v>
      </c>
      <c r="G968">
        <f t="shared" si="15"/>
        <v>0</v>
      </c>
    </row>
    <row r="969" spans="1:7">
      <c r="A969">
        <v>69</v>
      </c>
      <c r="B969">
        <v>193</v>
      </c>
      <c r="C969" t="s">
        <v>10</v>
      </c>
      <c r="D969" t="s">
        <v>891</v>
      </c>
      <c r="E969" t="s">
        <v>979</v>
      </c>
      <c r="F969" t="s">
        <v>9</v>
      </c>
      <c r="G969">
        <f t="shared" si="15"/>
        <v>0</v>
      </c>
    </row>
    <row r="970" spans="1:7">
      <c r="A970">
        <v>7</v>
      </c>
      <c r="B970">
        <v>213</v>
      </c>
      <c r="C970" t="s">
        <v>10</v>
      </c>
      <c r="D970" t="s">
        <v>891</v>
      </c>
      <c r="E970" t="s">
        <v>980</v>
      </c>
      <c r="F970" t="s">
        <v>9</v>
      </c>
      <c r="G970">
        <f t="shared" si="15"/>
        <v>0</v>
      </c>
    </row>
    <row r="971" spans="1:7">
      <c r="A971">
        <v>70</v>
      </c>
      <c r="B971">
        <v>212</v>
      </c>
      <c r="C971" t="s">
        <v>10</v>
      </c>
      <c r="D971" t="s">
        <v>891</v>
      </c>
      <c r="E971" t="s">
        <v>981</v>
      </c>
      <c r="F971" t="s">
        <v>9</v>
      </c>
      <c r="G971">
        <f t="shared" si="15"/>
        <v>0</v>
      </c>
    </row>
    <row r="972" spans="1:7">
      <c r="A972">
        <v>71</v>
      </c>
      <c r="B972">
        <v>171</v>
      </c>
      <c r="C972" t="s">
        <v>10</v>
      </c>
      <c r="D972" t="s">
        <v>891</v>
      </c>
      <c r="E972" t="s">
        <v>982</v>
      </c>
      <c r="F972" t="s">
        <v>9</v>
      </c>
      <c r="G972">
        <f t="shared" si="15"/>
        <v>0</v>
      </c>
    </row>
    <row r="973" spans="1:7">
      <c r="A973">
        <v>72</v>
      </c>
      <c r="B973">
        <v>178</v>
      </c>
      <c r="C973" t="s">
        <v>10</v>
      </c>
      <c r="D973" t="s">
        <v>891</v>
      </c>
      <c r="E973" t="s">
        <v>983</v>
      </c>
      <c r="F973" t="s">
        <v>9</v>
      </c>
      <c r="G973">
        <f t="shared" si="15"/>
        <v>0</v>
      </c>
    </row>
    <row r="974" spans="1:7">
      <c r="A974">
        <v>73</v>
      </c>
      <c r="B974">
        <v>127</v>
      </c>
      <c r="C974" t="s">
        <v>15</v>
      </c>
      <c r="D974" t="s">
        <v>891</v>
      </c>
      <c r="E974" t="s">
        <v>984</v>
      </c>
      <c r="F974" t="s">
        <v>9</v>
      </c>
      <c r="G974">
        <f t="shared" si="15"/>
        <v>2</v>
      </c>
    </row>
    <row r="975" spans="1:7">
      <c r="A975">
        <v>74</v>
      </c>
      <c r="B975">
        <v>191</v>
      </c>
      <c r="C975" t="s">
        <v>15</v>
      </c>
      <c r="D975" t="s">
        <v>891</v>
      </c>
      <c r="E975" t="s">
        <v>985</v>
      </c>
      <c r="F975" t="s">
        <v>9</v>
      </c>
      <c r="G975">
        <f t="shared" si="15"/>
        <v>2</v>
      </c>
    </row>
    <row r="976" spans="1:7">
      <c r="A976">
        <v>75</v>
      </c>
      <c r="B976">
        <v>200</v>
      </c>
      <c r="C976" t="s">
        <v>15</v>
      </c>
      <c r="D976" t="s">
        <v>891</v>
      </c>
      <c r="E976" t="s">
        <v>986</v>
      </c>
      <c r="F976" t="s">
        <v>9</v>
      </c>
      <c r="G976">
        <f t="shared" si="15"/>
        <v>2</v>
      </c>
    </row>
    <row r="977" spans="1:7">
      <c r="A977">
        <v>76</v>
      </c>
      <c r="B977">
        <v>125</v>
      </c>
      <c r="C977" t="s">
        <v>10</v>
      </c>
      <c r="D977" t="s">
        <v>891</v>
      </c>
      <c r="E977" t="s">
        <v>987</v>
      </c>
      <c r="F977" t="s">
        <v>9</v>
      </c>
      <c r="G977">
        <f t="shared" si="15"/>
        <v>0</v>
      </c>
    </row>
    <row r="978" spans="1:7">
      <c r="A978">
        <v>77</v>
      </c>
      <c r="B978">
        <v>185</v>
      </c>
      <c r="C978" t="s">
        <v>10</v>
      </c>
      <c r="D978" t="s">
        <v>891</v>
      </c>
      <c r="E978" t="s">
        <v>988</v>
      </c>
      <c r="F978" t="s">
        <v>9</v>
      </c>
      <c r="G978">
        <f t="shared" si="15"/>
        <v>0</v>
      </c>
    </row>
    <row r="979" spans="1:7">
      <c r="A979">
        <v>78</v>
      </c>
      <c r="B979">
        <v>190</v>
      </c>
      <c r="C979" t="s">
        <v>10</v>
      </c>
      <c r="D979" t="s">
        <v>891</v>
      </c>
      <c r="E979" t="s">
        <v>989</v>
      </c>
      <c r="F979" t="s">
        <v>9</v>
      </c>
      <c r="G979">
        <f t="shared" si="15"/>
        <v>0</v>
      </c>
    </row>
    <row r="980" spans="1:7">
      <c r="A980">
        <v>79</v>
      </c>
      <c r="B980">
        <v>210</v>
      </c>
      <c r="C980" t="s">
        <v>6</v>
      </c>
      <c r="D980" t="s">
        <v>891</v>
      </c>
      <c r="E980" t="s">
        <v>990</v>
      </c>
      <c r="F980" t="s">
        <v>9</v>
      </c>
      <c r="G980">
        <f t="shared" si="15"/>
        <v>1</v>
      </c>
    </row>
    <row r="981" spans="1:7">
      <c r="A981">
        <v>8</v>
      </c>
      <c r="B981">
        <v>139</v>
      </c>
      <c r="C981" t="s">
        <v>10</v>
      </c>
      <c r="D981" t="s">
        <v>891</v>
      </c>
      <c r="E981" t="s">
        <v>991</v>
      </c>
      <c r="F981" t="s">
        <v>9</v>
      </c>
      <c r="G981">
        <f t="shared" si="15"/>
        <v>0</v>
      </c>
    </row>
    <row r="982" spans="1:7">
      <c r="A982">
        <v>80</v>
      </c>
      <c r="B982">
        <v>129</v>
      </c>
      <c r="C982" t="s">
        <v>10</v>
      </c>
      <c r="D982" t="s">
        <v>891</v>
      </c>
      <c r="E982" t="s">
        <v>992</v>
      </c>
      <c r="F982" t="s">
        <v>9</v>
      </c>
      <c r="G982">
        <f t="shared" si="15"/>
        <v>0</v>
      </c>
    </row>
    <row r="983" spans="1:7">
      <c r="A983">
        <v>81</v>
      </c>
      <c r="B983">
        <v>160</v>
      </c>
      <c r="C983" t="s">
        <v>10</v>
      </c>
      <c r="D983" t="s">
        <v>891</v>
      </c>
      <c r="E983" t="s">
        <v>993</v>
      </c>
      <c r="F983" t="s">
        <v>9</v>
      </c>
      <c r="G983">
        <f t="shared" si="15"/>
        <v>0</v>
      </c>
    </row>
    <row r="984" spans="1:7">
      <c r="A984">
        <v>82</v>
      </c>
      <c r="B984">
        <v>141</v>
      </c>
      <c r="C984" t="s">
        <v>15</v>
      </c>
      <c r="D984" t="s">
        <v>891</v>
      </c>
      <c r="E984" t="s">
        <v>994</v>
      </c>
      <c r="F984" t="s">
        <v>9</v>
      </c>
      <c r="G984">
        <f t="shared" si="15"/>
        <v>2</v>
      </c>
    </row>
    <row r="985" spans="1:7">
      <c r="A985">
        <v>83</v>
      </c>
      <c r="B985">
        <v>140</v>
      </c>
      <c r="C985" t="s">
        <v>6</v>
      </c>
      <c r="D985" t="s">
        <v>891</v>
      </c>
      <c r="E985" t="s">
        <v>995</v>
      </c>
      <c r="F985" t="s">
        <v>9</v>
      </c>
      <c r="G985">
        <f t="shared" si="15"/>
        <v>1</v>
      </c>
    </row>
    <row r="986" spans="1:7">
      <c r="A986">
        <v>84</v>
      </c>
      <c r="B986">
        <v>146</v>
      </c>
      <c r="C986" t="s">
        <v>10</v>
      </c>
      <c r="D986" t="s">
        <v>891</v>
      </c>
      <c r="E986" t="s">
        <v>996</v>
      </c>
      <c r="F986" t="s">
        <v>9</v>
      </c>
      <c r="G986">
        <f t="shared" si="15"/>
        <v>0</v>
      </c>
    </row>
    <row r="987" spans="1:7">
      <c r="A987">
        <v>85</v>
      </c>
      <c r="B987">
        <v>128</v>
      </c>
      <c r="C987" t="s">
        <v>10</v>
      </c>
      <c r="D987" t="s">
        <v>891</v>
      </c>
      <c r="E987" t="s">
        <v>997</v>
      </c>
      <c r="F987" t="s">
        <v>9</v>
      </c>
      <c r="G987">
        <f t="shared" si="15"/>
        <v>0</v>
      </c>
    </row>
    <row r="988" spans="1:7">
      <c r="A988">
        <v>86</v>
      </c>
      <c r="B988">
        <v>170</v>
      </c>
      <c r="C988" t="s">
        <v>10</v>
      </c>
      <c r="D988" t="s">
        <v>891</v>
      </c>
      <c r="E988" t="s">
        <v>998</v>
      </c>
      <c r="F988" t="s">
        <v>9</v>
      </c>
      <c r="G988">
        <f t="shared" si="15"/>
        <v>0</v>
      </c>
    </row>
    <row r="989" spans="1:7">
      <c r="A989">
        <v>87</v>
      </c>
      <c r="B989">
        <v>181</v>
      </c>
      <c r="C989" t="s">
        <v>15</v>
      </c>
      <c r="D989" t="s">
        <v>891</v>
      </c>
      <c r="E989" t="s">
        <v>999</v>
      </c>
      <c r="F989" t="s">
        <v>9</v>
      </c>
      <c r="G989">
        <f t="shared" si="15"/>
        <v>2</v>
      </c>
    </row>
    <row r="990" spans="1:7">
      <c r="A990">
        <v>88</v>
      </c>
      <c r="B990">
        <v>159</v>
      </c>
      <c r="C990" t="s">
        <v>6</v>
      </c>
      <c r="D990" t="s">
        <v>891</v>
      </c>
      <c r="E990" t="s">
        <v>1000</v>
      </c>
      <c r="F990" t="s">
        <v>9</v>
      </c>
      <c r="G990">
        <f t="shared" si="15"/>
        <v>1</v>
      </c>
    </row>
    <row r="991" spans="1:7">
      <c r="A991">
        <v>89</v>
      </c>
      <c r="B991">
        <v>161</v>
      </c>
      <c r="C991" t="s">
        <v>10</v>
      </c>
      <c r="D991" t="s">
        <v>891</v>
      </c>
      <c r="E991" t="s">
        <v>1001</v>
      </c>
      <c r="F991" t="s">
        <v>9</v>
      </c>
      <c r="G991">
        <f t="shared" si="15"/>
        <v>0</v>
      </c>
    </row>
    <row r="992" spans="1:7">
      <c r="A992">
        <v>9</v>
      </c>
      <c r="B992">
        <v>174</v>
      </c>
      <c r="C992" t="s">
        <v>10</v>
      </c>
      <c r="D992" t="s">
        <v>891</v>
      </c>
      <c r="E992" t="s">
        <v>1002</v>
      </c>
      <c r="F992" t="s">
        <v>9</v>
      </c>
      <c r="G992">
        <f t="shared" si="15"/>
        <v>0</v>
      </c>
    </row>
    <row r="993" spans="1:7">
      <c r="A993">
        <v>90</v>
      </c>
      <c r="B993">
        <v>131</v>
      </c>
      <c r="C993" t="s">
        <v>10</v>
      </c>
      <c r="D993" t="s">
        <v>891</v>
      </c>
      <c r="E993" t="s">
        <v>1003</v>
      </c>
      <c r="F993" t="s">
        <v>9</v>
      </c>
      <c r="G993">
        <f t="shared" si="15"/>
        <v>0</v>
      </c>
    </row>
    <row r="994" spans="1:7">
      <c r="A994">
        <v>91</v>
      </c>
      <c r="B994">
        <v>204</v>
      </c>
      <c r="C994" t="s">
        <v>10</v>
      </c>
      <c r="D994" t="s">
        <v>891</v>
      </c>
      <c r="E994" t="s">
        <v>1004</v>
      </c>
      <c r="F994" t="s">
        <v>9</v>
      </c>
      <c r="G994">
        <f t="shared" si="15"/>
        <v>0</v>
      </c>
    </row>
    <row r="995" spans="1:7">
      <c r="A995">
        <v>92</v>
      </c>
      <c r="B995">
        <v>145</v>
      </c>
      <c r="C995" t="s">
        <v>6</v>
      </c>
      <c r="D995" t="s">
        <v>891</v>
      </c>
      <c r="E995" t="s">
        <v>1005</v>
      </c>
      <c r="F995" t="s">
        <v>9</v>
      </c>
      <c r="G995">
        <f t="shared" si="15"/>
        <v>1</v>
      </c>
    </row>
    <row r="996" spans="1:7">
      <c r="A996">
        <v>93</v>
      </c>
      <c r="B996">
        <v>196</v>
      </c>
      <c r="C996" t="s">
        <v>10</v>
      </c>
      <c r="D996" t="s">
        <v>891</v>
      </c>
      <c r="E996" t="s">
        <v>1006</v>
      </c>
      <c r="F996" t="s">
        <v>9</v>
      </c>
      <c r="G996">
        <f t="shared" si="15"/>
        <v>0</v>
      </c>
    </row>
    <row r="997" spans="1:7">
      <c r="A997">
        <v>94</v>
      </c>
      <c r="B997">
        <v>148</v>
      </c>
      <c r="C997" t="s">
        <v>10</v>
      </c>
      <c r="D997" t="s">
        <v>891</v>
      </c>
      <c r="E997" t="s">
        <v>1007</v>
      </c>
      <c r="F997" t="s">
        <v>9</v>
      </c>
      <c r="G997">
        <f t="shared" si="15"/>
        <v>0</v>
      </c>
    </row>
    <row r="998" spans="1:7">
      <c r="A998">
        <v>95</v>
      </c>
      <c r="B998">
        <v>214</v>
      </c>
      <c r="C998" t="s">
        <v>15</v>
      </c>
      <c r="D998" t="s">
        <v>891</v>
      </c>
      <c r="E998" t="s">
        <v>1008</v>
      </c>
      <c r="F998" t="s">
        <v>9</v>
      </c>
      <c r="G998">
        <f t="shared" si="15"/>
        <v>2</v>
      </c>
    </row>
    <row r="999" spans="1:7">
      <c r="A999">
        <v>96</v>
      </c>
      <c r="B999">
        <v>152</v>
      </c>
      <c r="C999" t="s">
        <v>10</v>
      </c>
      <c r="D999" t="s">
        <v>891</v>
      </c>
      <c r="E999" t="s">
        <v>1009</v>
      </c>
      <c r="F999" t="s">
        <v>9</v>
      </c>
      <c r="G999">
        <f t="shared" si="15"/>
        <v>0</v>
      </c>
    </row>
    <row r="1000" spans="1:7">
      <c r="A1000">
        <v>97</v>
      </c>
      <c r="B1000">
        <v>155</v>
      </c>
      <c r="C1000" t="s">
        <v>10</v>
      </c>
      <c r="D1000" t="s">
        <v>891</v>
      </c>
      <c r="E1000" t="s">
        <v>1010</v>
      </c>
      <c r="F1000" t="s">
        <v>9</v>
      </c>
      <c r="G1000">
        <f t="shared" si="15"/>
        <v>0</v>
      </c>
    </row>
    <row r="1001" spans="1:7">
      <c r="A1001">
        <v>98</v>
      </c>
      <c r="B1001">
        <v>142</v>
      </c>
      <c r="C1001" t="s">
        <v>6</v>
      </c>
      <c r="D1001" t="s">
        <v>891</v>
      </c>
      <c r="E1001" t="s">
        <v>1011</v>
      </c>
      <c r="F1001" t="s">
        <v>9</v>
      </c>
      <c r="G1001">
        <f t="shared" si="15"/>
        <v>1</v>
      </c>
    </row>
    <row r="1002" spans="1:7">
      <c r="A1002">
        <v>99</v>
      </c>
      <c r="B1002">
        <v>121</v>
      </c>
      <c r="C1002" t="s">
        <v>10</v>
      </c>
      <c r="D1002" t="s">
        <v>891</v>
      </c>
      <c r="E1002" t="s">
        <v>1012</v>
      </c>
      <c r="F1002" t="s">
        <v>9</v>
      </c>
      <c r="G1002">
        <f t="shared" si="15"/>
        <v>0</v>
      </c>
    </row>
    <row r="1003" spans="1:7">
      <c r="A1003">
        <v>0</v>
      </c>
      <c r="B1003">
        <v>165</v>
      </c>
      <c r="C1003" t="s">
        <v>6</v>
      </c>
      <c r="D1003" t="s">
        <v>1013</v>
      </c>
      <c r="E1003" t="s">
        <v>1014</v>
      </c>
      <c r="F1003" t="s">
        <v>9</v>
      </c>
      <c r="G1003">
        <f t="shared" si="15"/>
        <v>1</v>
      </c>
    </row>
    <row r="1004" spans="1:7">
      <c r="A1004">
        <v>1</v>
      </c>
      <c r="B1004">
        <v>194</v>
      </c>
      <c r="C1004" t="s">
        <v>10</v>
      </c>
      <c r="D1004" t="s">
        <v>1013</v>
      </c>
      <c r="E1004" t="s">
        <v>1015</v>
      </c>
      <c r="F1004" t="s">
        <v>9</v>
      </c>
      <c r="G1004">
        <f t="shared" si="15"/>
        <v>0</v>
      </c>
    </row>
    <row r="1005" spans="1:7">
      <c r="A1005">
        <v>10</v>
      </c>
      <c r="B1005">
        <v>206</v>
      </c>
      <c r="C1005" t="s">
        <v>10</v>
      </c>
      <c r="D1005" t="s">
        <v>1013</v>
      </c>
      <c r="E1005" t="s">
        <v>1016</v>
      </c>
      <c r="F1005" t="s">
        <v>9</v>
      </c>
      <c r="G1005">
        <f t="shared" si="15"/>
        <v>0</v>
      </c>
    </row>
    <row r="1006" spans="1:7">
      <c r="A1006">
        <v>100</v>
      </c>
      <c r="B1006">
        <v>124</v>
      </c>
      <c r="C1006" t="s">
        <v>10</v>
      </c>
      <c r="D1006" t="s">
        <v>1013</v>
      </c>
      <c r="E1006" t="s">
        <v>1017</v>
      </c>
      <c r="F1006" t="s">
        <v>9</v>
      </c>
      <c r="G1006">
        <f t="shared" si="15"/>
        <v>0</v>
      </c>
    </row>
    <row r="1007" spans="1:7">
      <c r="A1007">
        <v>101</v>
      </c>
      <c r="B1007">
        <v>203</v>
      </c>
      <c r="C1007" t="s">
        <v>10</v>
      </c>
      <c r="D1007" t="s">
        <v>1013</v>
      </c>
      <c r="E1007" t="s">
        <v>1018</v>
      </c>
      <c r="F1007" t="s">
        <v>9</v>
      </c>
      <c r="G1007">
        <f t="shared" si="15"/>
        <v>0</v>
      </c>
    </row>
    <row r="1008" spans="1:7">
      <c r="A1008">
        <v>102</v>
      </c>
      <c r="B1008">
        <v>158</v>
      </c>
      <c r="C1008" t="s">
        <v>10</v>
      </c>
      <c r="D1008" t="s">
        <v>1013</v>
      </c>
      <c r="E1008" t="s">
        <v>1019</v>
      </c>
      <c r="F1008" t="s">
        <v>9</v>
      </c>
      <c r="G1008">
        <f t="shared" si="15"/>
        <v>0</v>
      </c>
    </row>
    <row r="1009" spans="1:7">
      <c r="A1009">
        <v>103</v>
      </c>
      <c r="B1009">
        <v>122</v>
      </c>
      <c r="C1009" t="s">
        <v>6</v>
      </c>
      <c r="D1009" t="s">
        <v>1013</v>
      </c>
      <c r="E1009" t="s">
        <v>1020</v>
      </c>
      <c r="F1009" t="s">
        <v>9</v>
      </c>
      <c r="G1009">
        <f t="shared" si="15"/>
        <v>1</v>
      </c>
    </row>
    <row r="1010" spans="1:7">
      <c r="A1010">
        <v>104</v>
      </c>
      <c r="B1010">
        <v>123</v>
      </c>
      <c r="C1010" t="s">
        <v>6</v>
      </c>
      <c r="D1010" t="s">
        <v>1013</v>
      </c>
      <c r="E1010" t="s">
        <v>1021</v>
      </c>
      <c r="F1010" t="s">
        <v>9</v>
      </c>
      <c r="G1010">
        <f t="shared" si="15"/>
        <v>1</v>
      </c>
    </row>
    <row r="1011" spans="1:7">
      <c r="A1011">
        <v>105</v>
      </c>
      <c r="B1011">
        <v>166</v>
      </c>
      <c r="C1011" t="s">
        <v>10</v>
      </c>
      <c r="D1011" t="s">
        <v>1013</v>
      </c>
      <c r="E1011" t="s">
        <v>1022</v>
      </c>
      <c r="F1011" t="s">
        <v>9</v>
      </c>
      <c r="G1011">
        <f t="shared" si="15"/>
        <v>0</v>
      </c>
    </row>
    <row r="1012" spans="1:7">
      <c r="A1012">
        <v>106</v>
      </c>
      <c r="B1012">
        <v>178</v>
      </c>
      <c r="C1012" t="s">
        <v>10</v>
      </c>
      <c r="D1012" t="s">
        <v>1013</v>
      </c>
      <c r="E1012" t="s">
        <v>1023</v>
      </c>
      <c r="F1012" t="s">
        <v>9</v>
      </c>
      <c r="G1012">
        <f t="shared" si="15"/>
        <v>0</v>
      </c>
    </row>
    <row r="1013" spans="1:7">
      <c r="A1013">
        <v>107</v>
      </c>
      <c r="B1013">
        <v>161</v>
      </c>
      <c r="C1013" t="s">
        <v>10</v>
      </c>
      <c r="D1013" t="s">
        <v>1013</v>
      </c>
      <c r="E1013" t="s">
        <v>1024</v>
      </c>
      <c r="F1013" t="s">
        <v>9</v>
      </c>
      <c r="G1013">
        <f t="shared" si="15"/>
        <v>0</v>
      </c>
    </row>
    <row r="1014" spans="1:7">
      <c r="A1014">
        <v>108</v>
      </c>
      <c r="B1014">
        <v>150</v>
      </c>
      <c r="C1014" t="s">
        <v>10</v>
      </c>
      <c r="D1014" t="s">
        <v>1013</v>
      </c>
      <c r="E1014" t="s">
        <v>1025</v>
      </c>
      <c r="F1014" t="s">
        <v>9</v>
      </c>
      <c r="G1014">
        <f t="shared" si="15"/>
        <v>0</v>
      </c>
    </row>
    <row r="1015" spans="1:7">
      <c r="A1015">
        <v>109</v>
      </c>
      <c r="B1015">
        <v>123</v>
      </c>
      <c r="C1015" t="s">
        <v>6</v>
      </c>
      <c r="D1015" t="s">
        <v>1013</v>
      </c>
      <c r="E1015" t="s">
        <v>1026</v>
      </c>
      <c r="F1015" t="s">
        <v>9</v>
      </c>
      <c r="G1015">
        <f t="shared" si="15"/>
        <v>1</v>
      </c>
    </row>
    <row r="1016" spans="1:7">
      <c r="A1016">
        <v>11</v>
      </c>
      <c r="B1016">
        <v>162</v>
      </c>
      <c r="C1016" t="s">
        <v>6</v>
      </c>
      <c r="D1016" t="s">
        <v>1013</v>
      </c>
      <c r="E1016" t="s">
        <v>1027</v>
      </c>
      <c r="F1016" t="s">
        <v>9</v>
      </c>
      <c r="G1016">
        <f t="shared" si="15"/>
        <v>1</v>
      </c>
    </row>
    <row r="1017" spans="1:7">
      <c r="A1017">
        <v>110</v>
      </c>
      <c r="B1017">
        <v>180</v>
      </c>
      <c r="C1017" t="s">
        <v>6</v>
      </c>
      <c r="D1017" t="s">
        <v>1013</v>
      </c>
      <c r="E1017" t="s">
        <v>1028</v>
      </c>
      <c r="F1017" t="s">
        <v>9</v>
      </c>
      <c r="G1017">
        <f t="shared" si="15"/>
        <v>1</v>
      </c>
    </row>
    <row r="1018" spans="1:7">
      <c r="A1018">
        <v>111</v>
      </c>
      <c r="B1018">
        <v>167</v>
      </c>
      <c r="C1018" t="s">
        <v>6</v>
      </c>
      <c r="D1018" t="s">
        <v>1013</v>
      </c>
      <c r="E1018" t="s">
        <v>1029</v>
      </c>
      <c r="F1018" t="s">
        <v>9</v>
      </c>
      <c r="G1018">
        <f t="shared" si="15"/>
        <v>1</v>
      </c>
    </row>
    <row r="1019" spans="1:7">
      <c r="A1019">
        <v>112</v>
      </c>
      <c r="B1019">
        <v>144</v>
      </c>
      <c r="C1019" t="s">
        <v>10</v>
      </c>
      <c r="D1019" t="s">
        <v>1013</v>
      </c>
      <c r="E1019" t="s">
        <v>1030</v>
      </c>
      <c r="F1019" t="s">
        <v>9</v>
      </c>
      <c r="G1019">
        <f t="shared" si="15"/>
        <v>0</v>
      </c>
    </row>
    <row r="1020" spans="1:7">
      <c r="A1020">
        <v>113</v>
      </c>
      <c r="B1020">
        <v>154</v>
      </c>
      <c r="C1020" t="s">
        <v>10</v>
      </c>
      <c r="D1020" t="s">
        <v>1013</v>
      </c>
      <c r="E1020" t="s">
        <v>1031</v>
      </c>
      <c r="F1020" t="s">
        <v>9</v>
      </c>
      <c r="G1020">
        <f t="shared" si="15"/>
        <v>0</v>
      </c>
    </row>
    <row r="1021" spans="1:7">
      <c r="A1021">
        <v>114</v>
      </c>
      <c r="B1021">
        <v>184</v>
      </c>
      <c r="C1021" t="s">
        <v>10</v>
      </c>
      <c r="D1021" t="s">
        <v>1013</v>
      </c>
      <c r="E1021" t="s">
        <v>1032</v>
      </c>
      <c r="F1021" t="s">
        <v>9</v>
      </c>
      <c r="G1021">
        <f t="shared" si="15"/>
        <v>0</v>
      </c>
    </row>
    <row r="1022" spans="1:7">
      <c r="A1022">
        <v>115</v>
      </c>
      <c r="B1022">
        <v>168</v>
      </c>
      <c r="C1022" t="s">
        <v>10</v>
      </c>
      <c r="D1022" t="s">
        <v>1013</v>
      </c>
      <c r="E1022" t="s">
        <v>1033</v>
      </c>
      <c r="F1022" t="s">
        <v>9</v>
      </c>
      <c r="G1022">
        <f t="shared" si="15"/>
        <v>0</v>
      </c>
    </row>
    <row r="1023" spans="1:7">
      <c r="A1023">
        <v>116</v>
      </c>
      <c r="B1023">
        <v>155</v>
      </c>
      <c r="C1023" t="s">
        <v>10</v>
      </c>
      <c r="D1023" t="s">
        <v>1013</v>
      </c>
      <c r="E1023" t="s">
        <v>1034</v>
      </c>
      <c r="F1023" t="s">
        <v>9</v>
      </c>
      <c r="G1023">
        <f t="shared" si="15"/>
        <v>0</v>
      </c>
    </row>
    <row r="1024" spans="1:7">
      <c r="A1024">
        <v>117</v>
      </c>
      <c r="B1024">
        <v>179</v>
      </c>
      <c r="C1024" t="s">
        <v>10</v>
      </c>
      <c r="D1024" t="s">
        <v>1013</v>
      </c>
      <c r="E1024" t="s">
        <v>1035</v>
      </c>
      <c r="F1024" t="s">
        <v>9</v>
      </c>
      <c r="G1024">
        <f t="shared" si="15"/>
        <v>0</v>
      </c>
    </row>
    <row r="1025" spans="1:7">
      <c r="A1025">
        <v>118</v>
      </c>
      <c r="B1025">
        <v>137</v>
      </c>
      <c r="C1025" t="s">
        <v>10</v>
      </c>
      <c r="D1025" t="s">
        <v>1013</v>
      </c>
      <c r="E1025" t="s">
        <v>1036</v>
      </c>
      <c r="F1025" t="s">
        <v>9</v>
      </c>
      <c r="G1025">
        <f t="shared" si="15"/>
        <v>0</v>
      </c>
    </row>
    <row r="1026" spans="1:7">
      <c r="A1026">
        <v>119</v>
      </c>
      <c r="B1026">
        <v>216</v>
      </c>
      <c r="C1026" t="s">
        <v>15</v>
      </c>
      <c r="D1026" t="s">
        <v>1013</v>
      </c>
      <c r="E1026" t="s">
        <v>1037</v>
      </c>
      <c r="F1026" t="s">
        <v>9</v>
      </c>
      <c r="G1026">
        <f t="shared" si="15"/>
        <v>2</v>
      </c>
    </row>
    <row r="1027" spans="1:7">
      <c r="A1027">
        <v>12</v>
      </c>
      <c r="B1027">
        <v>208</v>
      </c>
      <c r="C1027" t="s">
        <v>10</v>
      </c>
      <c r="D1027" t="s">
        <v>1013</v>
      </c>
      <c r="E1027" t="s">
        <v>1038</v>
      </c>
      <c r="F1027" t="s">
        <v>9</v>
      </c>
      <c r="G1027">
        <f t="shared" ref="G1027:G1090" si="16">IF(C1027="Plus",2,IF(C1027="PrePlus",1,0))</f>
        <v>0</v>
      </c>
    </row>
    <row r="1028" spans="1:7">
      <c r="A1028">
        <v>13</v>
      </c>
      <c r="B1028">
        <v>209</v>
      </c>
      <c r="C1028" t="s">
        <v>10</v>
      </c>
      <c r="D1028" t="s">
        <v>1013</v>
      </c>
      <c r="E1028" t="s">
        <v>1039</v>
      </c>
      <c r="F1028" t="s">
        <v>9</v>
      </c>
      <c r="G1028">
        <f t="shared" si="16"/>
        <v>0</v>
      </c>
    </row>
    <row r="1029" spans="1:7">
      <c r="A1029">
        <v>14</v>
      </c>
      <c r="B1029">
        <v>187</v>
      </c>
      <c r="C1029" t="s">
        <v>15</v>
      </c>
      <c r="D1029" t="s">
        <v>1013</v>
      </c>
      <c r="E1029" t="s">
        <v>1040</v>
      </c>
      <c r="F1029" t="s">
        <v>9</v>
      </c>
      <c r="G1029">
        <f t="shared" si="16"/>
        <v>2</v>
      </c>
    </row>
    <row r="1030" spans="1:7">
      <c r="A1030">
        <v>15</v>
      </c>
      <c r="B1030">
        <v>163</v>
      </c>
      <c r="C1030" t="s">
        <v>6</v>
      </c>
      <c r="D1030" t="s">
        <v>1013</v>
      </c>
      <c r="E1030" t="s">
        <v>1041</v>
      </c>
      <c r="F1030" t="s">
        <v>9</v>
      </c>
      <c r="G1030">
        <f t="shared" si="16"/>
        <v>1</v>
      </c>
    </row>
    <row r="1031" spans="1:7">
      <c r="A1031">
        <v>16</v>
      </c>
      <c r="B1031">
        <v>182</v>
      </c>
      <c r="C1031" t="s">
        <v>6</v>
      </c>
      <c r="D1031" t="s">
        <v>1013</v>
      </c>
      <c r="E1031" t="s">
        <v>1042</v>
      </c>
      <c r="F1031" t="s">
        <v>9</v>
      </c>
      <c r="G1031">
        <f t="shared" si="16"/>
        <v>1</v>
      </c>
    </row>
    <row r="1032" spans="1:7">
      <c r="A1032">
        <v>17</v>
      </c>
      <c r="B1032">
        <v>134</v>
      </c>
      <c r="C1032" t="s">
        <v>10</v>
      </c>
      <c r="D1032" t="s">
        <v>1013</v>
      </c>
      <c r="E1032" t="s">
        <v>1043</v>
      </c>
      <c r="F1032" t="s">
        <v>9</v>
      </c>
      <c r="G1032">
        <f t="shared" si="16"/>
        <v>0</v>
      </c>
    </row>
    <row r="1033" spans="1:7">
      <c r="A1033">
        <v>18</v>
      </c>
      <c r="B1033">
        <v>132</v>
      </c>
      <c r="C1033" t="s">
        <v>6</v>
      </c>
      <c r="D1033" t="s">
        <v>1013</v>
      </c>
      <c r="E1033" t="s">
        <v>1044</v>
      </c>
      <c r="F1033" t="s">
        <v>9</v>
      </c>
      <c r="G1033">
        <f t="shared" si="16"/>
        <v>1</v>
      </c>
    </row>
    <row r="1034" spans="1:7">
      <c r="A1034">
        <v>19</v>
      </c>
      <c r="B1034">
        <v>195</v>
      </c>
      <c r="C1034" t="s">
        <v>10</v>
      </c>
      <c r="D1034" t="s">
        <v>1013</v>
      </c>
      <c r="E1034" t="s">
        <v>1045</v>
      </c>
      <c r="F1034" t="s">
        <v>9</v>
      </c>
      <c r="G1034">
        <f t="shared" si="16"/>
        <v>0</v>
      </c>
    </row>
    <row r="1035" spans="1:7">
      <c r="A1035">
        <v>2</v>
      </c>
      <c r="B1035">
        <v>219</v>
      </c>
      <c r="C1035" t="s">
        <v>10</v>
      </c>
      <c r="D1035" t="s">
        <v>1013</v>
      </c>
      <c r="E1035" t="s">
        <v>1046</v>
      </c>
      <c r="F1035" t="s">
        <v>9</v>
      </c>
      <c r="G1035">
        <f t="shared" si="16"/>
        <v>0</v>
      </c>
    </row>
    <row r="1036" spans="1:7">
      <c r="A1036">
        <v>20</v>
      </c>
      <c r="B1036">
        <v>180</v>
      </c>
      <c r="C1036" t="s">
        <v>6</v>
      </c>
      <c r="D1036" t="s">
        <v>1013</v>
      </c>
      <c r="E1036" t="s">
        <v>1047</v>
      </c>
      <c r="F1036" t="s">
        <v>9</v>
      </c>
      <c r="G1036">
        <f t="shared" si="16"/>
        <v>1</v>
      </c>
    </row>
    <row r="1037" spans="1:7">
      <c r="A1037">
        <v>21</v>
      </c>
      <c r="B1037">
        <v>218</v>
      </c>
      <c r="C1037" t="s">
        <v>6</v>
      </c>
      <c r="D1037" t="s">
        <v>1013</v>
      </c>
      <c r="E1037" t="s">
        <v>1048</v>
      </c>
      <c r="F1037" t="s">
        <v>9</v>
      </c>
      <c r="G1037">
        <f t="shared" si="16"/>
        <v>1</v>
      </c>
    </row>
    <row r="1038" spans="1:7">
      <c r="A1038">
        <v>22</v>
      </c>
      <c r="B1038">
        <v>194</v>
      </c>
      <c r="C1038" t="s">
        <v>10</v>
      </c>
      <c r="D1038" t="s">
        <v>1013</v>
      </c>
      <c r="E1038" t="s">
        <v>1049</v>
      </c>
      <c r="F1038" t="s">
        <v>9</v>
      </c>
      <c r="G1038">
        <f t="shared" si="16"/>
        <v>0</v>
      </c>
    </row>
    <row r="1039" spans="1:7">
      <c r="A1039">
        <v>23</v>
      </c>
      <c r="B1039">
        <v>156</v>
      </c>
      <c r="C1039" t="s">
        <v>10</v>
      </c>
      <c r="D1039" t="s">
        <v>1013</v>
      </c>
      <c r="E1039" t="s">
        <v>1050</v>
      </c>
      <c r="F1039" t="s">
        <v>9</v>
      </c>
      <c r="G1039">
        <f t="shared" si="16"/>
        <v>0</v>
      </c>
    </row>
    <row r="1040" spans="1:7">
      <c r="A1040">
        <v>24</v>
      </c>
      <c r="B1040">
        <v>136</v>
      </c>
      <c r="C1040" t="s">
        <v>10</v>
      </c>
      <c r="D1040" t="s">
        <v>1013</v>
      </c>
      <c r="E1040" t="s">
        <v>1051</v>
      </c>
      <c r="F1040" t="s">
        <v>9</v>
      </c>
      <c r="G1040">
        <f t="shared" si="16"/>
        <v>0</v>
      </c>
    </row>
    <row r="1041" spans="1:7">
      <c r="A1041">
        <v>25</v>
      </c>
      <c r="B1041">
        <v>149</v>
      </c>
      <c r="C1041" t="s">
        <v>15</v>
      </c>
      <c r="D1041" t="s">
        <v>1013</v>
      </c>
      <c r="E1041" t="s">
        <v>1052</v>
      </c>
      <c r="F1041" t="s">
        <v>9</v>
      </c>
      <c r="G1041">
        <f t="shared" si="16"/>
        <v>2</v>
      </c>
    </row>
    <row r="1042" spans="1:7">
      <c r="A1042">
        <v>26</v>
      </c>
      <c r="B1042">
        <v>188</v>
      </c>
      <c r="C1042" t="s">
        <v>10</v>
      </c>
      <c r="D1042" t="s">
        <v>1013</v>
      </c>
      <c r="E1042" t="s">
        <v>1053</v>
      </c>
      <c r="F1042" t="s">
        <v>9</v>
      </c>
      <c r="G1042">
        <f t="shared" si="16"/>
        <v>0</v>
      </c>
    </row>
    <row r="1043" spans="1:7">
      <c r="A1043">
        <v>27</v>
      </c>
      <c r="B1043">
        <v>220</v>
      </c>
      <c r="C1043" t="s">
        <v>6</v>
      </c>
      <c r="D1043" t="s">
        <v>1013</v>
      </c>
      <c r="E1043" t="s">
        <v>1054</v>
      </c>
      <c r="F1043" t="s">
        <v>9</v>
      </c>
      <c r="G1043">
        <f t="shared" si="16"/>
        <v>1</v>
      </c>
    </row>
    <row r="1044" spans="1:7">
      <c r="A1044">
        <v>28</v>
      </c>
      <c r="B1044">
        <v>151</v>
      </c>
      <c r="C1044" t="s">
        <v>10</v>
      </c>
      <c r="D1044" t="s">
        <v>1013</v>
      </c>
      <c r="E1044" t="s">
        <v>1055</v>
      </c>
      <c r="F1044" t="s">
        <v>9</v>
      </c>
      <c r="G1044">
        <f t="shared" si="16"/>
        <v>0</v>
      </c>
    </row>
    <row r="1045" spans="1:7">
      <c r="A1045">
        <v>29</v>
      </c>
      <c r="B1045">
        <v>211</v>
      </c>
      <c r="C1045" t="s">
        <v>6</v>
      </c>
      <c r="D1045" t="s">
        <v>1013</v>
      </c>
      <c r="E1045" t="s">
        <v>1056</v>
      </c>
      <c r="F1045" t="s">
        <v>9</v>
      </c>
      <c r="G1045">
        <f t="shared" si="16"/>
        <v>1</v>
      </c>
    </row>
    <row r="1046" spans="1:7">
      <c r="A1046">
        <v>3</v>
      </c>
      <c r="B1046">
        <v>143</v>
      </c>
      <c r="C1046" t="s">
        <v>6</v>
      </c>
      <c r="D1046" t="s">
        <v>1013</v>
      </c>
      <c r="E1046" t="s">
        <v>1057</v>
      </c>
      <c r="F1046" t="s">
        <v>9</v>
      </c>
      <c r="G1046">
        <f t="shared" si="16"/>
        <v>1</v>
      </c>
    </row>
    <row r="1047" spans="1:7">
      <c r="A1047">
        <v>30</v>
      </c>
      <c r="B1047">
        <v>172</v>
      </c>
      <c r="C1047" t="s">
        <v>10</v>
      </c>
      <c r="D1047" t="s">
        <v>1013</v>
      </c>
      <c r="E1047" t="s">
        <v>1058</v>
      </c>
      <c r="F1047" t="s">
        <v>9</v>
      </c>
      <c r="G1047">
        <f t="shared" si="16"/>
        <v>0</v>
      </c>
    </row>
    <row r="1048" spans="1:7">
      <c r="A1048">
        <v>31</v>
      </c>
      <c r="B1048">
        <v>186</v>
      </c>
      <c r="C1048" t="s">
        <v>6</v>
      </c>
      <c r="D1048" t="s">
        <v>1013</v>
      </c>
      <c r="E1048" t="s">
        <v>1059</v>
      </c>
      <c r="F1048" t="s">
        <v>9</v>
      </c>
      <c r="G1048">
        <f t="shared" si="16"/>
        <v>1</v>
      </c>
    </row>
    <row r="1049" spans="1:7">
      <c r="A1049">
        <v>32</v>
      </c>
      <c r="B1049">
        <v>142</v>
      </c>
      <c r="C1049" t="s">
        <v>6</v>
      </c>
      <c r="D1049" t="s">
        <v>1013</v>
      </c>
      <c r="E1049" t="s">
        <v>1060</v>
      </c>
      <c r="F1049" t="s">
        <v>9</v>
      </c>
      <c r="G1049">
        <f t="shared" si="16"/>
        <v>1</v>
      </c>
    </row>
    <row r="1050" spans="1:7">
      <c r="A1050">
        <v>33</v>
      </c>
      <c r="B1050">
        <v>215</v>
      </c>
      <c r="C1050" t="s">
        <v>10</v>
      </c>
      <c r="D1050" t="s">
        <v>1013</v>
      </c>
      <c r="E1050" t="s">
        <v>1061</v>
      </c>
      <c r="F1050" t="s">
        <v>9</v>
      </c>
      <c r="G1050">
        <f t="shared" si="16"/>
        <v>0</v>
      </c>
    </row>
    <row r="1051" spans="1:7">
      <c r="A1051">
        <v>34</v>
      </c>
      <c r="B1051">
        <v>132</v>
      </c>
      <c r="C1051" t="s">
        <v>6</v>
      </c>
      <c r="D1051" t="s">
        <v>1013</v>
      </c>
      <c r="E1051" t="s">
        <v>1062</v>
      </c>
      <c r="F1051" t="s">
        <v>9</v>
      </c>
      <c r="G1051">
        <f t="shared" si="16"/>
        <v>1</v>
      </c>
    </row>
    <row r="1052" spans="1:7">
      <c r="A1052">
        <v>35</v>
      </c>
      <c r="B1052">
        <v>169</v>
      </c>
      <c r="C1052" t="s">
        <v>10</v>
      </c>
      <c r="D1052" t="s">
        <v>1013</v>
      </c>
      <c r="E1052" t="s">
        <v>1063</v>
      </c>
      <c r="F1052" t="s">
        <v>9</v>
      </c>
      <c r="G1052">
        <f t="shared" si="16"/>
        <v>0</v>
      </c>
    </row>
    <row r="1053" spans="1:7">
      <c r="A1053">
        <v>36</v>
      </c>
      <c r="B1053">
        <v>147</v>
      </c>
      <c r="C1053" t="s">
        <v>10</v>
      </c>
      <c r="D1053" t="s">
        <v>1013</v>
      </c>
      <c r="E1053" t="s">
        <v>1064</v>
      </c>
      <c r="F1053" t="s">
        <v>9</v>
      </c>
      <c r="G1053">
        <f t="shared" si="16"/>
        <v>0</v>
      </c>
    </row>
    <row r="1054" spans="1:7">
      <c r="A1054">
        <v>37</v>
      </c>
      <c r="B1054">
        <v>176</v>
      </c>
      <c r="C1054" t="s">
        <v>10</v>
      </c>
      <c r="D1054" t="s">
        <v>1013</v>
      </c>
      <c r="E1054" t="s">
        <v>1065</v>
      </c>
      <c r="F1054" t="s">
        <v>9</v>
      </c>
      <c r="G1054">
        <f t="shared" si="16"/>
        <v>0</v>
      </c>
    </row>
    <row r="1055" spans="1:7">
      <c r="A1055">
        <v>38</v>
      </c>
      <c r="B1055">
        <v>173</v>
      </c>
      <c r="C1055" t="s">
        <v>6</v>
      </c>
      <c r="D1055" t="s">
        <v>1013</v>
      </c>
      <c r="E1055" t="s">
        <v>1066</v>
      </c>
      <c r="F1055" t="s">
        <v>9</v>
      </c>
      <c r="G1055">
        <f t="shared" si="16"/>
        <v>1</v>
      </c>
    </row>
    <row r="1056" spans="1:7">
      <c r="A1056">
        <v>39</v>
      </c>
      <c r="B1056">
        <v>133</v>
      </c>
      <c r="C1056" t="s">
        <v>10</v>
      </c>
      <c r="D1056" t="s">
        <v>1013</v>
      </c>
      <c r="E1056" t="s">
        <v>1067</v>
      </c>
      <c r="F1056" t="s">
        <v>9</v>
      </c>
      <c r="G1056">
        <f t="shared" si="16"/>
        <v>0</v>
      </c>
    </row>
    <row r="1057" spans="1:7">
      <c r="A1057">
        <v>4</v>
      </c>
      <c r="B1057">
        <v>175</v>
      </c>
      <c r="C1057" t="s">
        <v>10</v>
      </c>
      <c r="D1057" t="s">
        <v>1013</v>
      </c>
      <c r="E1057" t="s">
        <v>1068</v>
      </c>
      <c r="F1057" t="s">
        <v>9</v>
      </c>
      <c r="G1057">
        <f t="shared" si="16"/>
        <v>0</v>
      </c>
    </row>
    <row r="1058" spans="1:7">
      <c r="A1058">
        <v>40</v>
      </c>
      <c r="B1058">
        <v>201</v>
      </c>
      <c r="C1058" t="s">
        <v>10</v>
      </c>
      <c r="D1058" t="s">
        <v>1013</v>
      </c>
      <c r="E1058" t="s">
        <v>1069</v>
      </c>
      <c r="F1058" t="s">
        <v>9</v>
      </c>
      <c r="G1058">
        <f t="shared" si="16"/>
        <v>0</v>
      </c>
    </row>
    <row r="1059" spans="1:7">
      <c r="A1059">
        <v>41</v>
      </c>
      <c r="B1059">
        <v>217</v>
      </c>
      <c r="C1059" t="s">
        <v>10</v>
      </c>
      <c r="D1059" t="s">
        <v>1013</v>
      </c>
      <c r="E1059" t="s">
        <v>1070</v>
      </c>
      <c r="F1059" t="s">
        <v>9</v>
      </c>
      <c r="G1059">
        <f t="shared" si="16"/>
        <v>0</v>
      </c>
    </row>
    <row r="1060" spans="1:7">
      <c r="A1060">
        <v>42</v>
      </c>
      <c r="B1060">
        <v>138</v>
      </c>
      <c r="C1060" t="s">
        <v>10</v>
      </c>
      <c r="D1060" t="s">
        <v>1013</v>
      </c>
      <c r="E1060" t="s">
        <v>1071</v>
      </c>
      <c r="F1060" t="s">
        <v>9</v>
      </c>
      <c r="G1060">
        <f t="shared" si="16"/>
        <v>0</v>
      </c>
    </row>
    <row r="1061" spans="1:7">
      <c r="A1061">
        <v>43</v>
      </c>
      <c r="B1061">
        <v>173</v>
      </c>
      <c r="C1061" t="s">
        <v>6</v>
      </c>
      <c r="D1061" t="s">
        <v>1013</v>
      </c>
      <c r="E1061" t="s">
        <v>1072</v>
      </c>
      <c r="F1061" t="s">
        <v>9</v>
      </c>
      <c r="G1061">
        <f t="shared" si="16"/>
        <v>1</v>
      </c>
    </row>
    <row r="1062" spans="1:7">
      <c r="A1062">
        <v>44</v>
      </c>
      <c r="B1062">
        <v>170</v>
      </c>
      <c r="C1062" t="s">
        <v>10</v>
      </c>
      <c r="D1062" t="s">
        <v>1013</v>
      </c>
      <c r="E1062" t="s">
        <v>1073</v>
      </c>
      <c r="F1062" t="s">
        <v>9</v>
      </c>
      <c r="G1062">
        <f t="shared" si="16"/>
        <v>0</v>
      </c>
    </row>
    <row r="1063" spans="1:7">
      <c r="A1063">
        <v>45</v>
      </c>
      <c r="B1063">
        <v>129</v>
      </c>
      <c r="C1063" t="s">
        <v>10</v>
      </c>
      <c r="D1063" t="s">
        <v>1013</v>
      </c>
      <c r="E1063" t="s">
        <v>1074</v>
      </c>
      <c r="F1063" t="s">
        <v>9</v>
      </c>
      <c r="G1063">
        <f t="shared" si="16"/>
        <v>0</v>
      </c>
    </row>
    <row r="1064" spans="1:7">
      <c r="A1064">
        <v>46</v>
      </c>
      <c r="B1064">
        <v>157</v>
      </c>
      <c r="C1064" t="s">
        <v>6</v>
      </c>
      <c r="D1064" t="s">
        <v>1013</v>
      </c>
      <c r="E1064" t="s">
        <v>1075</v>
      </c>
      <c r="F1064" t="s">
        <v>9</v>
      </c>
      <c r="G1064">
        <f t="shared" si="16"/>
        <v>1</v>
      </c>
    </row>
    <row r="1065" spans="1:7">
      <c r="A1065">
        <v>47</v>
      </c>
      <c r="B1065">
        <v>174</v>
      </c>
      <c r="C1065" t="s">
        <v>10</v>
      </c>
      <c r="D1065" t="s">
        <v>1013</v>
      </c>
      <c r="E1065" t="s">
        <v>1076</v>
      </c>
      <c r="F1065" t="s">
        <v>9</v>
      </c>
      <c r="G1065">
        <f t="shared" si="16"/>
        <v>0</v>
      </c>
    </row>
    <row r="1066" spans="1:7">
      <c r="A1066">
        <v>48</v>
      </c>
      <c r="B1066">
        <v>214</v>
      </c>
      <c r="C1066" t="s">
        <v>6</v>
      </c>
      <c r="D1066" t="s">
        <v>1013</v>
      </c>
      <c r="E1066" t="s">
        <v>1077</v>
      </c>
      <c r="F1066" t="s">
        <v>9</v>
      </c>
      <c r="G1066">
        <f t="shared" si="16"/>
        <v>1</v>
      </c>
    </row>
    <row r="1067" spans="1:7">
      <c r="A1067">
        <v>49</v>
      </c>
      <c r="B1067">
        <v>164</v>
      </c>
      <c r="C1067" t="s">
        <v>10</v>
      </c>
      <c r="D1067" t="s">
        <v>1013</v>
      </c>
      <c r="E1067" t="s">
        <v>1078</v>
      </c>
      <c r="F1067" t="s">
        <v>9</v>
      </c>
      <c r="G1067">
        <f t="shared" si="16"/>
        <v>0</v>
      </c>
    </row>
    <row r="1068" spans="1:7">
      <c r="A1068">
        <v>5</v>
      </c>
      <c r="B1068">
        <v>177</v>
      </c>
      <c r="C1068" t="s">
        <v>10</v>
      </c>
      <c r="D1068" t="s">
        <v>1013</v>
      </c>
      <c r="E1068" t="s">
        <v>1079</v>
      </c>
      <c r="F1068" t="s">
        <v>9</v>
      </c>
      <c r="G1068">
        <f t="shared" si="16"/>
        <v>0</v>
      </c>
    </row>
    <row r="1069" spans="1:7">
      <c r="A1069">
        <v>50</v>
      </c>
      <c r="B1069">
        <v>183</v>
      </c>
      <c r="C1069" t="s">
        <v>10</v>
      </c>
      <c r="D1069" t="s">
        <v>1013</v>
      </c>
      <c r="E1069" t="s">
        <v>1080</v>
      </c>
      <c r="F1069" t="s">
        <v>9</v>
      </c>
      <c r="G1069">
        <f t="shared" si="16"/>
        <v>0</v>
      </c>
    </row>
    <row r="1070" spans="1:7">
      <c r="A1070">
        <v>51</v>
      </c>
      <c r="B1070">
        <v>152</v>
      </c>
      <c r="C1070" t="s">
        <v>10</v>
      </c>
      <c r="D1070" t="s">
        <v>1013</v>
      </c>
      <c r="E1070" t="s">
        <v>1081</v>
      </c>
      <c r="F1070" t="s">
        <v>9</v>
      </c>
      <c r="G1070">
        <f t="shared" si="16"/>
        <v>0</v>
      </c>
    </row>
    <row r="1071" spans="1:7">
      <c r="A1071">
        <v>52</v>
      </c>
      <c r="B1071">
        <v>183</v>
      </c>
      <c r="C1071" t="s">
        <v>10</v>
      </c>
      <c r="D1071" t="s">
        <v>1013</v>
      </c>
      <c r="E1071" t="s">
        <v>1082</v>
      </c>
      <c r="F1071" t="s">
        <v>9</v>
      </c>
      <c r="G1071">
        <f t="shared" si="16"/>
        <v>0</v>
      </c>
    </row>
    <row r="1072" spans="1:7">
      <c r="A1072">
        <v>53</v>
      </c>
      <c r="B1072">
        <v>126</v>
      </c>
      <c r="C1072" t="s">
        <v>10</v>
      </c>
      <c r="D1072" t="s">
        <v>1013</v>
      </c>
      <c r="E1072" t="s">
        <v>1083</v>
      </c>
      <c r="F1072" t="s">
        <v>9</v>
      </c>
      <c r="G1072">
        <f t="shared" si="16"/>
        <v>0</v>
      </c>
    </row>
    <row r="1073" spans="1:7">
      <c r="A1073">
        <v>54</v>
      </c>
      <c r="B1073">
        <v>176</v>
      </c>
      <c r="C1073" t="s">
        <v>10</v>
      </c>
      <c r="D1073" t="s">
        <v>1013</v>
      </c>
      <c r="E1073" t="s">
        <v>1084</v>
      </c>
      <c r="F1073" t="s">
        <v>9</v>
      </c>
      <c r="G1073">
        <f t="shared" si="16"/>
        <v>0</v>
      </c>
    </row>
    <row r="1074" spans="1:7">
      <c r="A1074">
        <v>55</v>
      </c>
      <c r="B1074">
        <v>205</v>
      </c>
      <c r="C1074" t="s">
        <v>10</v>
      </c>
      <c r="D1074" t="s">
        <v>1013</v>
      </c>
      <c r="E1074" t="s">
        <v>1085</v>
      </c>
      <c r="F1074" t="s">
        <v>9</v>
      </c>
      <c r="G1074">
        <f t="shared" si="16"/>
        <v>0</v>
      </c>
    </row>
    <row r="1075" spans="1:7">
      <c r="A1075">
        <v>56</v>
      </c>
      <c r="B1075">
        <v>130</v>
      </c>
      <c r="C1075" t="s">
        <v>6</v>
      </c>
      <c r="D1075" t="s">
        <v>1013</v>
      </c>
      <c r="E1075" t="s">
        <v>1086</v>
      </c>
      <c r="F1075" t="s">
        <v>9</v>
      </c>
      <c r="G1075">
        <f t="shared" si="16"/>
        <v>1</v>
      </c>
    </row>
    <row r="1076" spans="1:7">
      <c r="A1076">
        <v>57</v>
      </c>
      <c r="B1076">
        <v>135</v>
      </c>
      <c r="C1076" t="s">
        <v>10</v>
      </c>
      <c r="D1076" t="s">
        <v>1013</v>
      </c>
      <c r="E1076" t="s">
        <v>1087</v>
      </c>
      <c r="F1076" t="s">
        <v>9</v>
      </c>
      <c r="G1076">
        <f t="shared" si="16"/>
        <v>0</v>
      </c>
    </row>
    <row r="1077" spans="1:7">
      <c r="A1077">
        <v>58</v>
      </c>
      <c r="B1077">
        <v>199</v>
      </c>
      <c r="C1077" t="s">
        <v>6</v>
      </c>
      <c r="D1077" t="s">
        <v>1013</v>
      </c>
      <c r="E1077" t="s">
        <v>1088</v>
      </c>
      <c r="F1077" t="s">
        <v>9</v>
      </c>
      <c r="G1077">
        <f t="shared" si="16"/>
        <v>1</v>
      </c>
    </row>
    <row r="1078" spans="1:7">
      <c r="A1078">
        <v>59</v>
      </c>
      <c r="B1078">
        <v>185</v>
      </c>
      <c r="C1078" t="s">
        <v>10</v>
      </c>
      <c r="D1078" t="s">
        <v>1013</v>
      </c>
      <c r="E1078" t="s">
        <v>1089</v>
      </c>
      <c r="F1078" t="s">
        <v>9</v>
      </c>
      <c r="G1078">
        <f t="shared" si="16"/>
        <v>0</v>
      </c>
    </row>
    <row r="1079" spans="1:7">
      <c r="A1079">
        <v>6</v>
      </c>
      <c r="B1079">
        <v>198</v>
      </c>
      <c r="C1079" t="s">
        <v>10</v>
      </c>
      <c r="D1079" t="s">
        <v>1013</v>
      </c>
      <c r="E1079" t="s">
        <v>1090</v>
      </c>
      <c r="F1079" t="s">
        <v>9</v>
      </c>
      <c r="G1079">
        <f t="shared" si="16"/>
        <v>0</v>
      </c>
    </row>
    <row r="1080" spans="1:7">
      <c r="A1080">
        <v>60</v>
      </c>
      <c r="B1080">
        <v>202</v>
      </c>
      <c r="C1080" t="s">
        <v>10</v>
      </c>
      <c r="D1080" t="s">
        <v>1013</v>
      </c>
      <c r="E1080" t="s">
        <v>1091</v>
      </c>
      <c r="F1080" t="s">
        <v>9</v>
      </c>
      <c r="G1080">
        <f t="shared" si="16"/>
        <v>0</v>
      </c>
    </row>
    <row r="1081" spans="1:7">
      <c r="A1081">
        <v>61</v>
      </c>
      <c r="B1081">
        <v>196</v>
      </c>
      <c r="C1081" t="s">
        <v>10</v>
      </c>
      <c r="D1081" t="s">
        <v>1013</v>
      </c>
      <c r="E1081" t="s">
        <v>1092</v>
      </c>
      <c r="F1081" t="s">
        <v>9</v>
      </c>
      <c r="G1081">
        <f t="shared" si="16"/>
        <v>0</v>
      </c>
    </row>
    <row r="1082" spans="1:7">
      <c r="A1082">
        <v>62</v>
      </c>
      <c r="B1082">
        <v>189</v>
      </c>
      <c r="C1082" t="s">
        <v>10</v>
      </c>
      <c r="D1082" t="s">
        <v>1013</v>
      </c>
      <c r="E1082" t="s">
        <v>1093</v>
      </c>
      <c r="F1082" t="s">
        <v>9</v>
      </c>
      <c r="G1082">
        <f t="shared" si="16"/>
        <v>0</v>
      </c>
    </row>
    <row r="1083" spans="1:7">
      <c r="A1083">
        <v>63</v>
      </c>
      <c r="B1083">
        <v>207</v>
      </c>
      <c r="C1083" t="s">
        <v>6</v>
      </c>
      <c r="D1083" t="s">
        <v>1013</v>
      </c>
      <c r="E1083" t="s">
        <v>1094</v>
      </c>
      <c r="F1083" t="s">
        <v>9</v>
      </c>
      <c r="G1083">
        <f t="shared" si="16"/>
        <v>1</v>
      </c>
    </row>
    <row r="1084" spans="1:7">
      <c r="A1084">
        <v>64</v>
      </c>
      <c r="B1084">
        <v>159</v>
      </c>
      <c r="C1084" t="s">
        <v>6</v>
      </c>
      <c r="D1084" t="s">
        <v>1013</v>
      </c>
      <c r="E1084" t="s">
        <v>1095</v>
      </c>
      <c r="F1084" t="s">
        <v>9</v>
      </c>
      <c r="G1084">
        <f t="shared" si="16"/>
        <v>1</v>
      </c>
    </row>
    <row r="1085" spans="1:7">
      <c r="A1085">
        <v>65</v>
      </c>
      <c r="B1085">
        <v>153</v>
      </c>
      <c r="C1085" t="s">
        <v>6</v>
      </c>
      <c r="D1085" t="s">
        <v>1013</v>
      </c>
      <c r="E1085" t="s">
        <v>1096</v>
      </c>
      <c r="F1085" t="s">
        <v>9</v>
      </c>
      <c r="G1085">
        <f t="shared" si="16"/>
        <v>1</v>
      </c>
    </row>
    <row r="1086" spans="1:7">
      <c r="A1086">
        <v>66</v>
      </c>
      <c r="B1086">
        <v>197</v>
      </c>
      <c r="C1086" t="s">
        <v>10</v>
      </c>
      <c r="D1086" t="s">
        <v>1013</v>
      </c>
      <c r="E1086" t="s">
        <v>1097</v>
      </c>
      <c r="F1086" t="s">
        <v>9</v>
      </c>
      <c r="G1086">
        <f t="shared" si="16"/>
        <v>0</v>
      </c>
    </row>
    <row r="1087" spans="1:7">
      <c r="A1087">
        <v>67</v>
      </c>
      <c r="B1087">
        <v>192</v>
      </c>
      <c r="C1087" t="s">
        <v>10</v>
      </c>
      <c r="D1087" t="s">
        <v>1013</v>
      </c>
      <c r="E1087" t="s">
        <v>1098</v>
      </c>
      <c r="F1087" t="s">
        <v>9</v>
      </c>
      <c r="G1087">
        <f t="shared" si="16"/>
        <v>0</v>
      </c>
    </row>
    <row r="1088" spans="1:7">
      <c r="A1088">
        <v>68</v>
      </c>
      <c r="B1088">
        <v>139</v>
      </c>
      <c r="C1088" t="s">
        <v>10</v>
      </c>
      <c r="D1088" t="s">
        <v>1013</v>
      </c>
      <c r="E1088" t="s">
        <v>1099</v>
      </c>
      <c r="F1088" t="s">
        <v>9</v>
      </c>
      <c r="G1088">
        <f t="shared" si="16"/>
        <v>0</v>
      </c>
    </row>
    <row r="1089" spans="1:7">
      <c r="A1089">
        <v>69</v>
      </c>
      <c r="B1089">
        <v>193</v>
      </c>
      <c r="C1089" t="s">
        <v>6</v>
      </c>
      <c r="D1089" t="s">
        <v>1013</v>
      </c>
      <c r="E1089" t="s">
        <v>1100</v>
      </c>
      <c r="F1089" t="s">
        <v>9</v>
      </c>
      <c r="G1089">
        <f t="shared" si="16"/>
        <v>1</v>
      </c>
    </row>
    <row r="1090" spans="1:7">
      <c r="A1090">
        <v>7</v>
      </c>
      <c r="B1090">
        <v>213</v>
      </c>
      <c r="C1090" t="s">
        <v>10</v>
      </c>
      <c r="D1090" t="s">
        <v>1013</v>
      </c>
      <c r="E1090" t="s">
        <v>1101</v>
      </c>
      <c r="F1090" t="s">
        <v>9</v>
      </c>
      <c r="G1090">
        <f t="shared" si="16"/>
        <v>0</v>
      </c>
    </row>
    <row r="1091" spans="1:7">
      <c r="A1091">
        <v>70</v>
      </c>
      <c r="B1091">
        <v>212</v>
      </c>
      <c r="C1091" t="s">
        <v>6</v>
      </c>
      <c r="D1091" t="s">
        <v>1013</v>
      </c>
      <c r="E1091" t="s">
        <v>1102</v>
      </c>
      <c r="F1091" t="s">
        <v>9</v>
      </c>
      <c r="G1091">
        <f t="shared" ref="G1091:G1154" si="17">IF(C1091="Plus",2,IF(C1091="PrePlus",1,0))</f>
        <v>1</v>
      </c>
    </row>
    <row r="1092" spans="1:7">
      <c r="A1092">
        <v>71</v>
      </c>
      <c r="B1092">
        <v>171</v>
      </c>
      <c r="C1092" t="s">
        <v>10</v>
      </c>
      <c r="D1092" t="s">
        <v>1013</v>
      </c>
      <c r="E1092" t="s">
        <v>1103</v>
      </c>
      <c r="F1092" t="s">
        <v>9</v>
      </c>
      <c r="G1092">
        <f t="shared" si="17"/>
        <v>0</v>
      </c>
    </row>
    <row r="1093" spans="1:7">
      <c r="A1093">
        <v>72</v>
      </c>
      <c r="B1093">
        <v>178</v>
      </c>
      <c r="C1093" t="s">
        <v>10</v>
      </c>
      <c r="D1093" t="s">
        <v>1013</v>
      </c>
      <c r="E1093" t="s">
        <v>1104</v>
      </c>
      <c r="F1093" t="s">
        <v>9</v>
      </c>
      <c r="G1093">
        <f t="shared" si="17"/>
        <v>0</v>
      </c>
    </row>
    <row r="1094" spans="1:7">
      <c r="A1094">
        <v>73</v>
      </c>
      <c r="B1094">
        <v>127</v>
      </c>
      <c r="C1094" t="s">
        <v>15</v>
      </c>
      <c r="D1094" t="s">
        <v>1013</v>
      </c>
      <c r="E1094" t="s">
        <v>1105</v>
      </c>
      <c r="F1094" t="s">
        <v>9</v>
      </c>
      <c r="G1094">
        <f t="shared" si="17"/>
        <v>2</v>
      </c>
    </row>
    <row r="1095" spans="1:7">
      <c r="A1095">
        <v>74</v>
      </c>
      <c r="B1095">
        <v>191</v>
      </c>
      <c r="C1095" t="s">
        <v>15</v>
      </c>
      <c r="D1095" t="s">
        <v>1013</v>
      </c>
      <c r="E1095" t="s">
        <v>1106</v>
      </c>
      <c r="F1095" t="s">
        <v>9</v>
      </c>
      <c r="G1095">
        <f t="shared" si="17"/>
        <v>2</v>
      </c>
    </row>
    <row r="1096" spans="1:7">
      <c r="A1096">
        <v>75</v>
      </c>
      <c r="B1096">
        <v>200</v>
      </c>
      <c r="C1096" t="s">
        <v>6</v>
      </c>
      <c r="D1096" t="s">
        <v>1013</v>
      </c>
      <c r="E1096" t="s">
        <v>1107</v>
      </c>
      <c r="F1096" t="s">
        <v>9</v>
      </c>
      <c r="G1096">
        <f t="shared" si="17"/>
        <v>1</v>
      </c>
    </row>
    <row r="1097" spans="1:7">
      <c r="A1097">
        <v>76</v>
      </c>
      <c r="B1097">
        <v>125</v>
      </c>
      <c r="C1097" t="s">
        <v>6</v>
      </c>
      <c r="D1097" t="s">
        <v>1013</v>
      </c>
      <c r="E1097" t="s">
        <v>1108</v>
      </c>
      <c r="F1097" t="s">
        <v>9</v>
      </c>
      <c r="G1097">
        <f t="shared" si="17"/>
        <v>1</v>
      </c>
    </row>
    <row r="1098" spans="1:7">
      <c r="A1098">
        <v>77</v>
      </c>
      <c r="B1098">
        <v>185</v>
      </c>
      <c r="C1098" t="s">
        <v>10</v>
      </c>
      <c r="D1098" t="s">
        <v>1013</v>
      </c>
      <c r="E1098" t="s">
        <v>1109</v>
      </c>
      <c r="F1098" t="s">
        <v>9</v>
      </c>
      <c r="G1098">
        <f t="shared" si="17"/>
        <v>0</v>
      </c>
    </row>
    <row r="1099" spans="1:7">
      <c r="A1099">
        <v>78</v>
      </c>
      <c r="B1099">
        <v>190</v>
      </c>
      <c r="C1099" t="s">
        <v>10</v>
      </c>
      <c r="D1099" t="s">
        <v>1013</v>
      </c>
      <c r="E1099" t="s">
        <v>1110</v>
      </c>
      <c r="F1099" t="s">
        <v>9</v>
      </c>
      <c r="G1099">
        <f t="shared" si="17"/>
        <v>0</v>
      </c>
    </row>
    <row r="1100" spans="1:7">
      <c r="A1100">
        <v>79</v>
      </c>
      <c r="B1100">
        <v>210</v>
      </c>
      <c r="C1100" t="s">
        <v>6</v>
      </c>
      <c r="D1100" t="s">
        <v>1013</v>
      </c>
      <c r="E1100" t="s">
        <v>1111</v>
      </c>
      <c r="F1100" t="s">
        <v>9</v>
      </c>
      <c r="G1100">
        <f t="shared" si="17"/>
        <v>1</v>
      </c>
    </row>
    <row r="1101" spans="1:7">
      <c r="A1101">
        <v>8</v>
      </c>
      <c r="B1101">
        <v>139</v>
      </c>
      <c r="C1101" t="s">
        <v>10</v>
      </c>
      <c r="D1101" t="s">
        <v>1013</v>
      </c>
      <c r="E1101" t="s">
        <v>1112</v>
      </c>
      <c r="F1101" t="s">
        <v>9</v>
      </c>
      <c r="G1101">
        <f t="shared" si="17"/>
        <v>0</v>
      </c>
    </row>
    <row r="1102" spans="1:7">
      <c r="A1102">
        <v>80</v>
      </c>
      <c r="B1102">
        <v>129</v>
      </c>
      <c r="C1102" t="s">
        <v>10</v>
      </c>
      <c r="D1102" t="s">
        <v>1013</v>
      </c>
      <c r="E1102" t="s">
        <v>1113</v>
      </c>
      <c r="F1102" t="s">
        <v>9</v>
      </c>
      <c r="G1102">
        <f t="shared" si="17"/>
        <v>0</v>
      </c>
    </row>
    <row r="1103" spans="1:7">
      <c r="A1103">
        <v>81</v>
      </c>
      <c r="B1103">
        <v>160</v>
      </c>
      <c r="C1103" t="s">
        <v>10</v>
      </c>
      <c r="D1103" t="s">
        <v>1013</v>
      </c>
      <c r="E1103" t="s">
        <v>1114</v>
      </c>
      <c r="F1103" t="s">
        <v>9</v>
      </c>
      <c r="G1103">
        <f t="shared" si="17"/>
        <v>0</v>
      </c>
    </row>
    <row r="1104" spans="1:7">
      <c r="A1104">
        <v>82</v>
      </c>
      <c r="B1104">
        <v>141</v>
      </c>
      <c r="C1104" t="s">
        <v>10</v>
      </c>
      <c r="D1104" t="s">
        <v>1013</v>
      </c>
      <c r="E1104" t="s">
        <v>1115</v>
      </c>
      <c r="F1104" t="s">
        <v>9</v>
      </c>
      <c r="G1104">
        <f t="shared" si="17"/>
        <v>0</v>
      </c>
    </row>
    <row r="1105" spans="1:7">
      <c r="A1105">
        <v>83</v>
      </c>
      <c r="B1105">
        <v>140</v>
      </c>
      <c r="C1105" t="s">
        <v>10</v>
      </c>
      <c r="D1105" t="s">
        <v>1013</v>
      </c>
      <c r="E1105" t="s">
        <v>1116</v>
      </c>
      <c r="F1105" t="s">
        <v>9</v>
      </c>
      <c r="G1105">
        <f t="shared" si="17"/>
        <v>0</v>
      </c>
    </row>
    <row r="1106" spans="1:7">
      <c r="A1106">
        <v>84</v>
      </c>
      <c r="B1106">
        <v>146</v>
      </c>
      <c r="C1106" t="s">
        <v>10</v>
      </c>
      <c r="D1106" t="s">
        <v>1013</v>
      </c>
      <c r="E1106" t="s">
        <v>1117</v>
      </c>
      <c r="F1106" t="s">
        <v>9</v>
      </c>
      <c r="G1106">
        <f t="shared" si="17"/>
        <v>0</v>
      </c>
    </row>
    <row r="1107" spans="1:7">
      <c r="A1107">
        <v>85</v>
      </c>
      <c r="B1107">
        <v>128</v>
      </c>
      <c r="C1107" t="s">
        <v>10</v>
      </c>
      <c r="D1107" t="s">
        <v>1013</v>
      </c>
      <c r="E1107" t="s">
        <v>1118</v>
      </c>
      <c r="F1107" t="s">
        <v>9</v>
      </c>
      <c r="G1107">
        <f t="shared" si="17"/>
        <v>0</v>
      </c>
    </row>
    <row r="1108" spans="1:7">
      <c r="A1108">
        <v>86</v>
      </c>
      <c r="B1108">
        <v>170</v>
      </c>
      <c r="C1108" t="s">
        <v>10</v>
      </c>
      <c r="D1108" t="s">
        <v>1013</v>
      </c>
      <c r="E1108" t="s">
        <v>1119</v>
      </c>
      <c r="F1108" t="s">
        <v>9</v>
      </c>
      <c r="G1108">
        <f t="shared" si="17"/>
        <v>0</v>
      </c>
    </row>
    <row r="1109" spans="1:7">
      <c r="A1109">
        <v>87</v>
      </c>
      <c r="B1109">
        <v>181</v>
      </c>
      <c r="C1109" t="s">
        <v>15</v>
      </c>
      <c r="D1109" t="s">
        <v>1013</v>
      </c>
      <c r="E1109" t="s">
        <v>1120</v>
      </c>
      <c r="F1109" t="s">
        <v>9</v>
      </c>
      <c r="G1109">
        <f t="shared" si="17"/>
        <v>2</v>
      </c>
    </row>
    <row r="1110" spans="1:7">
      <c r="A1110">
        <v>88</v>
      </c>
      <c r="B1110">
        <v>159</v>
      </c>
      <c r="C1110" t="s">
        <v>6</v>
      </c>
      <c r="D1110" t="s">
        <v>1013</v>
      </c>
      <c r="E1110" t="s">
        <v>1121</v>
      </c>
      <c r="F1110" t="s">
        <v>9</v>
      </c>
      <c r="G1110">
        <f t="shared" si="17"/>
        <v>1</v>
      </c>
    </row>
    <row r="1111" spans="1:7">
      <c r="A1111">
        <v>89</v>
      </c>
      <c r="B1111">
        <v>161</v>
      </c>
      <c r="C1111" t="s">
        <v>10</v>
      </c>
      <c r="D1111" t="s">
        <v>1013</v>
      </c>
      <c r="E1111" t="s">
        <v>1122</v>
      </c>
      <c r="F1111" t="s">
        <v>9</v>
      </c>
      <c r="G1111">
        <f t="shared" si="17"/>
        <v>0</v>
      </c>
    </row>
    <row r="1112" spans="1:7">
      <c r="A1112">
        <v>9</v>
      </c>
      <c r="B1112">
        <v>174</v>
      </c>
      <c r="C1112" t="s">
        <v>10</v>
      </c>
      <c r="D1112" t="s">
        <v>1013</v>
      </c>
      <c r="E1112" t="s">
        <v>1123</v>
      </c>
      <c r="F1112" t="s">
        <v>9</v>
      </c>
      <c r="G1112">
        <f t="shared" si="17"/>
        <v>0</v>
      </c>
    </row>
    <row r="1113" spans="1:7">
      <c r="A1113">
        <v>90</v>
      </c>
      <c r="B1113">
        <v>131</v>
      </c>
      <c r="C1113" t="s">
        <v>10</v>
      </c>
      <c r="D1113" t="s">
        <v>1013</v>
      </c>
      <c r="E1113" t="s">
        <v>1124</v>
      </c>
      <c r="F1113" t="s">
        <v>9</v>
      </c>
      <c r="G1113">
        <f t="shared" si="17"/>
        <v>0</v>
      </c>
    </row>
    <row r="1114" spans="1:7">
      <c r="A1114">
        <v>91</v>
      </c>
      <c r="B1114">
        <v>204</v>
      </c>
      <c r="C1114" t="s">
        <v>10</v>
      </c>
      <c r="D1114" t="s">
        <v>1013</v>
      </c>
      <c r="E1114" t="s">
        <v>1125</v>
      </c>
      <c r="F1114" t="s">
        <v>9</v>
      </c>
      <c r="G1114">
        <f t="shared" si="17"/>
        <v>0</v>
      </c>
    </row>
    <row r="1115" spans="1:7">
      <c r="A1115">
        <v>92</v>
      </c>
      <c r="B1115">
        <v>145</v>
      </c>
      <c r="C1115" t="s">
        <v>6</v>
      </c>
      <c r="D1115" t="s">
        <v>1013</v>
      </c>
      <c r="E1115" t="s">
        <v>1126</v>
      </c>
      <c r="F1115" t="s">
        <v>9</v>
      </c>
      <c r="G1115">
        <f t="shared" si="17"/>
        <v>1</v>
      </c>
    </row>
    <row r="1116" spans="1:7">
      <c r="A1116">
        <v>93</v>
      </c>
      <c r="B1116">
        <v>196</v>
      </c>
      <c r="C1116" t="s">
        <v>10</v>
      </c>
      <c r="D1116" t="s">
        <v>1013</v>
      </c>
      <c r="E1116" t="s">
        <v>1127</v>
      </c>
      <c r="F1116" t="s">
        <v>9</v>
      </c>
      <c r="G1116">
        <f t="shared" si="17"/>
        <v>0</v>
      </c>
    </row>
    <row r="1117" spans="1:7">
      <c r="A1117">
        <v>94</v>
      </c>
      <c r="B1117">
        <v>148</v>
      </c>
      <c r="C1117" t="s">
        <v>6</v>
      </c>
      <c r="D1117" t="s">
        <v>1013</v>
      </c>
      <c r="E1117" t="s">
        <v>1128</v>
      </c>
      <c r="F1117" t="s">
        <v>9</v>
      </c>
      <c r="G1117">
        <f t="shared" si="17"/>
        <v>1</v>
      </c>
    </row>
    <row r="1118" spans="1:7">
      <c r="A1118">
        <v>95</v>
      </c>
      <c r="B1118">
        <v>214</v>
      </c>
      <c r="C1118" t="s">
        <v>6</v>
      </c>
      <c r="D1118" t="s">
        <v>1013</v>
      </c>
      <c r="E1118" t="s">
        <v>1129</v>
      </c>
      <c r="F1118" t="s">
        <v>9</v>
      </c>
      <c r="G1118">
        <f t="shared" si="17"/>
        <v>1</v>
      </c>
    </row>
    <row r="1119" spans="1:7">
      <c r="A1119">
        <v>96</v>
      </c>
      <c r="B1119">
        <v>152</v>
      </c>
      <c r="C1119" t="s">
        <v>10</v>
      </c>
      <c r="D1119" t="s">
        <v>1013</v>
      </c>
      <c r="E1119" t="s">
        <v>1130</v>
      </c>
      <c r="F1119" t="s">
        <v>9</v>
      </c>
      <c r="G1119">
        <f t="shared" si="17"/>
        <v>0</v>
      </c>
    </row>
    <row r="1120" spans="1:7">
      <c r="A1120">
        <v>97</v>
      </c>
      <c r="B1120">
        <v>155</v>
      </c>
      <c r="C1120" t="s">
        <v>10</v>
      </c>
      <c r="D1120" t="s">
        <v>1013</v>
      </c>
      <c r="E1120" t="s">
        <v>1131</v>
      </c>
      <c r="F1120" t="s">
        <v>9</v>
      </c>
      <c r="G1120">
        <f t="shared" si="17"/>
        <v>0</v>
      </c>
    </row>
    <row r="1121" spans="1:7">
      <c r="A1121">
        <v>98</v>
      </c>
      <c r="B1121">
        <v>142</v>
      </c>
      <c r="C1121" t="s">
        <v>6</v>
      </c>
      <c r="D1121" t="s">
        <v>1013</v>
      </c>
      <c r="E1121" t="s">
        <v>1132</v>
      </c>
      <c r="F1121" t="s">
        <v>9</v>
      </c>
      <c r="G1121">
        <f t="shared" si="17"/>
        <v>1</v>
      </c>
    </row>
    <row r="1122" spans="1:7">
      <c r="A1122">
        <v>99</v>
      </c>
      <c r="B1122">
        <v>121</v>
      </c>
      <c r="C1122" t="s">
        <v>10</v>
      </c>
      <c r="D1122" t="s">
        <v>1013</v>
      </c>
      <c r="E1122" t="s">
        <v>1133</v>
      </c>
      <c r="F1122" t="s">
        <v>9</v>
      </c>
      <c r="G1122">
        <f t="shared" si="17"/>
        <v>0</v>
      </c>
    </row>
    <row r="1123" spans="1:7">
      <c r="A1123">
        <v>0</v>
      </c>
      <c r="B1123">
        <v>165</v>
      </c>
      <c r="C1123" t="s">
        <v>6</v>
      </c>
      <c r="D1123" t="s">
        <v>1134</v>
      </c>
      <c r="E1123" t="s">
        <v>1135</v>
      </c>
      <c r="F1123" t="s">
        <v>9</v>
      </c>
      <c r="G1123">
        <f t="shared" si="17"/>
        <v>1</v>
      </c>
    </row>
    <row r="1124" spans="1:7">
      <c r="A1124">
        <v>1</v>
      </c>
      <c r="B1124">
        <v>194</v>
      </c>
      <c r="C1124" t="s">
        <v>10</v>
      </c>
      <c r="D1124" t="s">
        <v>1134</v>
      </c>
      <c r="E1124" t="s">
        <v>1136</v>
      </c>
      <c r="F1124" t="s">
        <v>9</v>
      </c>
      <c r="G1124">
        <f t="shared" si="17"/>
        <v>0</v>
      </c>
    </row>
    <row r="1125" spans="1:7">
      <c r="A1125">
        <v>2</v>
      </c>
      <c r="B1125">
        <v>219</v>
      </c>
      <c r="C1125" t="s">
        <v>10</v>
      </c>
      <c r="D1125" t="s">
        <v>1134</v>
      </c>
      <c r="E1125" t="s">
        <v>1137</v>
      </c>
      <c r="F1125" t="s">
        <v>9</v>
      </c>
      <c r="G1125">
        <f t="shared" si="17"/>
        <v>0</v>
      </c>
    </row>
    <row r="1126" spans="1:7">
      <c r="A1126">
        <v>3</v>
      </c>
      <c r="B1126">
        <v>143</v>
      </c>
      <c r="C1126" t="s">
        <v>6</v>
      </c>
      <c r="D1126" t="s">
        <v>1134</v>
      </c>
      <c r="E1126" t="s">
        <v>1138</v>
      </c>
      <c r="F1126" t="s">
        <v>9</v>
      </c>
      <c r="G1126">
        <f t="shared" si="17"/>
        <v>1</v>
      </c>
    </row>
    <row r="1127" spans="1:7">
      <c r="A1127">
        <v>4</v>
      </c>
      <c r="B1127">
        <v>175</v>
      </c>
      <c r="C1127" t="s">
        <v>10</v>
      </c>
      <c r="D1127" t="s">
        <v>1134</v>
      </c>
      <c r="E1127" t="s">
        <v>1139</v>
      </c>
      <c r="F1127" t="s">
        <v>9</v>
      </c>
      <c r="G1127">
        <f t="shared" si="17"/>
        <v>0</v>
      </c>
    </row>
    <row r="1128" spans="1:7">
      <c r="A1128">
        <v>5</v>
      </c>
      <c r="B1128">
        <v>177</v>
      </c>
      <c r="C1128" t="s">
        <v>10</v>
      </c>
      <c r="D1128" t="s">
        <v>1134</v>
      </c>
      <c r="E1128" t="s">
        <v>1140</v>
      </c>
      <c r="F1128" t="s">
        <v>9</v>
      </c>
      <c r="G1128">
        <f t="shared" si="17"/>
        <v>0</v>
      </c>
    </row>
    <row r="1129" spans="1:7">
      <c r="A1129">
        <v>6</v>
      </c>
      <c r="B1129">
        <v>198</v>
      </c>
      <c r="C1129" t="s">
        <v>10</v>
      </c>
      <c r="D1129" t="s">
        <v>1134</v>
      </c>
      <c r="E1129" t="s">
        <v>1141</v>
      </c>
      <c r="F1129" t="s">
        <v>9</v>
      </c>
      <c r="G1129">
        <f t="shared" si="17"/>
        <v>0</v>
      </c>
    </row>
    <row r="1130" spans="1:7">
      <c r="A1130">
        <v>7</v>
      </c>
      <c r="B1130">
        <v>213</v>
      </c>
      <c r="C1130" t="s">
        <v>10</v>
      </c>
      <c r="D1130" t="s">
        <v>1134</v>
      </c>
      <c r="E1130" t="s">
        <v>1142</v>
      </c>
      <c r="F1130" t="s">
        <v>9</v>
      </c>
      <c r="G1130">
        <f t="shared" si="17"/>
        <v>0</v>
      </c>
    </row>
    <row r="1131" spans="1:7">
      <c r="A1131">
        <v>0</v>
      </c>
      <c r="B1131">
        <v>165</v>
      </c>
      <c r="C1131" t="s">
        <v>6</v>
      </c>
      <c r="D1131" t="s">
        <v>1143</v>
      </c>
      <c r="E1131" t="s">
        <v>1144</v>
      </c>
      <c r="F1131" t="s">
        <v>9</v>
      </c>
      <c r="G1131">
        <f t="shared" si="17"/>
        <v>1</v>
      </c>
    </row>
    <row r="1132" spans="1:7">
      <c r="A1132">
        <v>1</v>
      </c>
      <c r="B1132">
        <v>194</v>
      </c>
      <c r="C1132" t="s">
        <v>10</v>
      </c>
      <c r="D1132" t="s">
        <v>1143</v>
      </c>
      <c r="E1132" t="s">
        <v>1145</v>
      </c>
      <c r="F1132" t="s">
        <v>9</v>
      </c>
      <c r="G1132">
        <f t="shared" si="17"/>
        <v>0</v>
      </c>
    </row>
    <row r="1133" spans="1:7">
      <c r="A1133">
        <v>10</v>
      </c>
      <c r="B1133">
        <v>206</v>
      </c>
      <c r="C1133" t="s">
        <v>6</v>
      </c>
      <c r="D1133" t="s">
        <v>1143</v>
      </c>
      <c r="E1133" t="s">
        <v>1146</v>
      </c>
      <c r="F1133" t="s">
        <v>9</v>
      </c>
      <c r="G1133">
        <f t="shared" si="17"/>
        <v>1</v>
      </c>
    </row>
    <row r="1134" spans="1:7">
      <c r="A1134">
        <v>100</v>
      </c>
      <c r="B1134">
        <v>124</v>
      </c>
      <c r="C1134" t="s">
        <v>10</v>
      </c>
      <c r="D1134" t="s">
        <v>1143</v>
      </c>
      <c r="E1134" t="s">
        <v>1147</v>
      </c>
      <c r="F1134" t="s">
        <v>9</v>
      </c>
      <c r="G1134">
        <f t="shared" si="17"/>
        <v>0</v>
      </c>
    </row>
    <row r="1135" spans="1:7">
      <c r="A1135">
        <v>101</v>
      </c>
      <c r="B1135">
        <v>203</v>
      </c>
      <c r="C1135" t="s">
        <v>6</v>
      </c>
      <c r="D1135" t="s">
        <v>1143</v>
      </c>
      <c r="E1135" t="s">
        <v>1148</v>
      </c>
      <c r="F1135" t="s">
        <v>9</v>
      </c>
      <c r="G1135">
        <f t="shared" si="17"/>
        <v>1</v>
      </c>
    </row>
    <row r="1136" spans="1:7">
      <c r="A1136">
        <v>102</v>
      </c>
      <c r="B1136">
        <v>158</v>
      </c>
      <c r="C1136" t="s">
        <v>6</v>
      </c>
      <c r="D1136" t="s">
        <v>1143</v>
      </c>
      <c r="E1136" t="s">
        <v>1149</v>
      </c>
      <c r="F1136" t="s">
        <v>9</v>
      </c>
      <c r="G1136">
        <f t="shared" si="17"/>
        <v>1</v>
      </c>
    </row>
    <row r="1137" spans="1:7">
      <c r="A1137">
        <v>103</v>
      </c>
      <c r="B1137">
        <v>122</v>
      </c>
      <c r="C1137" t="s">
        <v>6</v>
      </c>
      <c r="D1137" t="s">
        <v>1143</v>
      </c>
      <c r="E1137" t="s">
        <v>1150</v>
      </c>
      <c r="F1137" t="s">
        <v>9</v>
      </c>
      <c r="G1137">
        <f t="shared" si="17"/>
        <v>1</v>
      </c>
    </row>
    <row r="1138" spans="1:7">
      <c r="A1138">
        <v>104</v>
      </c>
      <c r="B1138">
        <v>123</v>
      </c>
      <c r="C1138" t="s">
        <v>6</v>
      </c>
      <c r="D1138" t="s">
        <v>1143</v>
      </c>
      <c r="E1138" t="s">
        <v>1151</v>
      </c>
      <c r="F1138" t="s">
        <v>9</v>
      </c>
      <c r="G1138">
        <f t="shared" si="17"/>
        <v>1</v>
      </c>
    </row>
    <row r="1139" spans="1:7">
      <c r="A1139">
        <v>105</v>
      </c>
      <c r="B1139">
        <v>166</v>
      </c>
      <c r="C1139" t="s">
        <v>10</v>
      </c>
      <c r="D1139" t="s">
        <v>1143</v>
      </c>
      <c r="E1139" t="s">
        <v>1152</v>
      </c>
      <c r="F1139" t="s">
        <v>9</v>
      </c>
      <c r="G1139">
        <f t="shared" si="17"/>
        <v>0</v>
      </c>
    </row>
    <row r="1140" spans="1:7">
      <c r="A1140">
        <v>106</v>
      </c>
      <c r="B1140">
        <v>178</v>
      </c>
      <c r="C1140" t="s">
        <v>10</v>
      </c>
      <c r="D1140" t="s">
        <v>1143</v>
      </c>
      <c r="E1140" t="s">
        <v>1153</v>
      </c>
      <c r="F1140" t="s">
        <v>9</v>
      </c>
      <c r="G1140">
        <f t="shared" si="17"/>
        <v>0</v>
      </c>
    </row>
    <row r="1141" spans="1:7">
      <c r="A1141">
        <v>107</v>
      </c>
      <c r="B1141">
        <v>161</v>
      </c>
      <c r="C1141" t="s">
        <v>10</v>
      </c>
      <c r="D1141" t="s">
        <v>1143</v>
      </c>
      <c r="E1141" t="s">
        <v>1154</v>
      </c>
      <c r="F1141" t="s">
        <v>9</v>
      </c>
      <c r="G1141">
        <f t="shared" si="17"/>
        <v>0</v>
      </c>
    </row>
    <row r="1142" spans="1:7">
      <c r="A1142">
        <v>108</v>
      </c>
      <c r="B1142">
        <v>150</v>
      </c>
      <c r="C1142" t="s">
        <v>10</v>
      </c>
      <c r="D1142" t="s">
        <v>1143</v>
      </c>
      <c r="E1142" t="s">
        <v>1155</v>
      </c>
      <c r="F1142" t="s">
        <v>9</v>
      </c>
      <c r="G1142">
        <f t="shared" si="17"/>
        <v>0</v>
      </c>
    </row>
    <row r="1143" spans="1:7">
      <c r="A1143">
        <v>109</v>
      </c>
      <c r="B1143">
        <v>123</v>
      </c>
      <c r="C1143" t="s">
        <v>6</v>
      </c>
      <c r="D1143" t="s">
        <v>1143</v>
      </c>
      <c r="E1143" t="s">
        <v>1156</v>
      </c>
      <c r="F1143" t="s">
        <v>9</v>
      </c>
      <c r="G1143">
        <f t="shared" si="17"/>
        <v>1</v>
      </c>
    </row>
    <row r="1144" spans="1:7">
      <c r="A1144">
        <v>11</v>
      </c>
      <c r="B1144">
        <v>162</v>
      </c>
      <c r="C1144" t="s">
        <v>6</v>
      </c>
      <c r="D1144" t="s">
        <v>1143</v>
      </c>
      <c r="E1144" t="s">
        <v>1157</v>
      </c>
      <c r="F1144" t="s">
        <v>9</v>
      </c>
      <c r="G1144">
        <f t="shared" si="17"/>
        <v>1</v>
      </c>
    </row>
    <row r="1145" spans="1:7">
      <c r="A1145">
        <v>110</v>
      </c>
      <c r="B1145">
        <v>180</v>
      </c>
      <c r="C1145" t="s">
        <v>15</v>
      </c>
      <c r="D1145" t="s">
        <v>1143</v>
      </c>
      <c r="E1145" t="s">
        <v>1158</v>
      </c>
      <c r="F1145" t="s">
        <v>9</v>
      </c>
      <c r="G1145">
        <f t="shared" si="17"/>
        <v>2</v>
      </c>
    </row>
    <row r="1146" spans="1:7">
      <c r="A1146">
        <v>111</v>
      </c>
      <c r="B1146">
        <v>167</v>
      </c>
      <c r="C1146" t="s">
        <v>6</v>
      </c>
      <c r="D1146" t="s">
        <v>1143</v>
      </c>
      <c r="E1146" t="s">
        <v>1159</v>
      </c>
      <c r="F1146" t="s">
        <v>9</v>
      </c>
      <c r="G1146">
        <f t="shared" si="17"/>
        <v>1</v>
      </c>
    </row>
    <row r="1147" spans="1:7">
      <c r="A1147">
        <v>112</v>
      </c>
      <c r="B1147">
        <v>144</v>
      </c>
      <c r="C1147" t="s">
        <v>10</v>
      </c>
      <c r="D1147" t="s">
        <v>1143</v>
      </c>
      <c r="E1147" t="s">
        <v>1160</v>
      </c>
      <c r="F1147" t="s">
        <v>9</v>
      </c>
      <c r="G1147">
        <f t="shared" si="17"/>
        <v>0</v>
      </c>
    </row>
    <row r="1148" spans="1:7">
      <c r="A1148">
        <v>113</v>
      </c>
      <c r="B1148">
        <v>154</v>
      </c>
      <c r="C1148" t="s">
        <v>10</v>
      </c>
      <c r="D1148" t="s">
        <v>1143</v>
      </c>
      <c r="E1148" t="s">
        <v>1161</v>
      </c>
      <c r="F1148" t="s">
        <v>9</v>
      </c>
      <c r="G1148">
        <f t="shared" si="17"/>
        <v>0</v>
      </c>
    </row>
    <row r="1149" spans="1:7">
      <c r="A1149">
        <v>114</v>
      </c>
      <c r="B1149">
        <v>184</v>
      </c>
      <c r="C1149" t="s">
        <v>10</v>
      </c>
      <c r="D1149" t="s">
        <v>1143</v>
      </c>
      <c r="E1149" t="s">
        <v>1162</v>
      </c>
      <c r="F1149" t="s">
        <v>9</v>
      </c>
      <c r="G1149">
        <f t="shared" si="17"/>
        <v>0</v>
      </c>
    </row>
    <row r="1150" spans="1:7">
      <c r="A1150">
        <v>115</v>
      </c>
      <c r="B1150">
        <v>168</v>
      </c>
      <c r="C1150" t="s">
        <v>6</v>
      </c>
      <c r="D1150" t="s">
        <v>1143</v>
      </c>
      <c r="E1150" t="s">
        <v>1163</v>
      </c>
      <c r="F1150" t="s">
        <v>9</v>
      </c>
      <c r="G1150">
        <f t="shared" si="17"/>
        <v>1</v>
      </c>
    </row>
    <row r="1151" spans="1:7">
      <c r="A1151">
        <v>116</v>
      </c>
      <c r="B1151">
        <v>155</v>
      </c>
      <c r="C1151" t="s">
        <v>10</v>
      </c>
      <c r="D1151" t="s">
        <v>1143</v>
      </c>
      <c r="E1151" t="s">
        <v>1164</v>
      </c>
      <c r="F1151" t="s">
        <v>9</v>
      </c>
      <c r="G1151">
        <f t="shared" si="17"/>
        <v>0</v>
      </c>
    </row>
    <row r="1152" spans="1:7">
      <c r="A1152">
        <v>117</v>
      </c>
      <c r="B1152">
        <v>179</v>
      </c>
      <c r="C1152" t="s">
        <v>10</v>
      </c>
      <c r="D1152" t="s">
        <v>1143</v>
      </c>
      <c r="E1152" t="s">
        <v>1165</v>
      </c>
      <c r="F1152" t="s">
        <v>9</v>
      </c>
      <c r="G1152">
        <f t="shared" si="17"/>
        <v>0</v>
      </c>
    </row>
    <row r="1153" spans="1:7">
      <c r="A1153">
        <v>118</v>
      </c>
      <c r="B1153">
        <v>137</v>
      </c>
      <c r="C1153" t="s">
        <v>6</v>
      </c>
      <c r="D1153" t="s">
        <v>1143</v>
      </c>
      <c r="E1153" t="s">
        <v>1166</v>
      </c>
      <c r="F1153" t="s">
        <v>9</v>
      </c>
      <c r="G1153">
        <f t="shared" si="17"/>
        <v>1</v>
      </c>
    </row>
    <row r="1154" spans="1:7">
      <c r="A1154">
        <v>119</v>
      </c>
      <c r="B1154">
        <v>216</v>
      </c>
      <c r="C1154" t="s">
        <v>15</v>
      </c>
      <c r="D1154" t="s">
        <v>1143</v>
      </c>
      <c r="E1154" t="s">
        <v>1167</v>
      </c>
      <c r="F1154" t="s">
        <v>9</v>
      </c>
      <c r="G1154">
        <f t="shared" si="17"/>
        <v>2</v>
      </c>
    </row>
    <row r="1155" spans="1:7">
      <c r="A1155">
        <v>12</v>
      </c>
      <c r="B1155">
        <v>208</v>
      </c>
      <c r="C1155" t="s">
        <v>10</v>
      </c>
      <c r="D1155" t="s">
        <v>1143</v>
      </c>
      <c r="E1155" t="s">
        <v>1168</v>
      </c>
      <c r="F1155" t="s">
        <v>9</v>
      </c>
      <c r="G1155">
        <f t="shared" ref="G1155:G1218" si="18">IF(C1155="Plus",2,IF(C1155="PrePlus",1,0))</f>
        <v>0</v>
      </c>
    </row>
    <row r="1156" spans="1:7">
      <c r="A1156">
        <v>13</v>
      </c>
      <c r="B1156">
        <v>209</v>
      </c>
      <c r="C1156" t="s">
        <v>10</v>
      </c>
      <c r="D1156" t="s">
        <v>1143</v>
      </c>
      <c r="E1156" t="s">
        <v>1169</v>
      </c>
      <c r="F1156" t="s">
        <v>9</v>
      </c>
      <c r="G1156">
        <f t="shared" si="18"/>
        <v>0</v>
      </c>
    </row>
    <row r="1157" spans="1:7">
      <c r="A1157">
        <v>14</v>
      </c>
      <c r="B1157">
        <v>187</v>
      </c>
      <c r="C1157" t="s">
        <v>15</v>
      </c>
      <c r="D1157" t="s">
        <v>1143</v>
      </c>
      <c r="E1157" t="s">
        <v>1170</v>
      </c>
      <c r="F1157" t="s">
        <v>9</v>
      </c>
      <c r="G1157">
        <f t="shared" si="18"/>
        <v>2</v>
      </c>
    </row>
    <row r="1158" spans="1:7">
      <c r="A1158">
        <v>15</v>
      </c>
      <c r="B1158">
        <v>163</v>
      </c>
      <c r="C1158" t="s">
        <v>6</v>
      </c>
      <c r="D1158" t="s">
        <v>1143</v>
      </c>
      <c r="E1158" t="s">
        <v>1171</v>
      </c>
      <c r="F1158" t="s">
        <v>9</v>
      </c>
      <c r="G1158">
        <f t="shared" si="18"/>
        <v>1</v>
      </c>
    </row>
    <row r="1159" spans="1:7">
      <c r="A1159">
        <v>16</v>
      </c>
      <c r="B1159">
        <v>182</v>
      </c>
      <c r="C1159" t="s">
        <v>15</v>
      </c>
      <c r="D1159" t="s">
        <v>1143</v>
      </c>
      <c r="E1159" t="s">
        <v>1172</v>
      </c>
      <c r="F1159" t="s">
        <v>9</v>
      </c>
      <c r="G1159">
        <f t="shared" si="18"/>
        <v>2</v>
      </c>
    </row>
    <row r="1160" spans="1:7">
      <c r="A1160">
        <v>17</v>
      </c>
      <c r="B1160">
        <v>134</v>
      </c>
      <c r="C1160" t="s">
        <v>6</v>
      </c>
      <c r="D1160" t="s">
        <v>1143</v>
      </c>
      <c r="E1160" t="s">
        <v>1173</v>
      </c>
      <c r="F1160" t="s">
        <v>9</v>
      </c>
      <c r="G1160">
        <f t="shared" si="18"/>
        <v>1</v>
      </c>
    </row>
    <row r="1161" spans="1:7">
      <c r="A1161">
        <v>18</v>
      </c>
      <c r="B1161">
        <v>132</v>
      </c>
      <c r="C1161" t="s">
        <v>6</v>
      </c>
      <c r="D1161" t="s">
        <v>1143</v>
      </c>
      <c r="E1161" t="s">
        <v>1174</v>
      </c>
      <c r="F1161" t="s">
        <v>9</v>
      </c>
      <c r="G1161">
        <f t="shared" si="18"/>
        <v>1</v>
      </c>
    </row>
    <row r="1162" spans="1:7">
      <c r="A1162">
        <v>19</v>
      </c>
      <c r="B1162">
        <v>195</v>
      </c>
      <c r="C1162" t="s">
        <v>10</v>
      </c>
      <c r="D1162" t="s">
        <v>1143</v>
      </c>
      <c r="E1162" t="s">
        <v>1175</v>
      </c>
      <c r="F1162" t="s">
        <v>9</v>
      </c>
      <c r="G1162">
        <f t="shared" si="18"/>
        <v>0</v>
      </c>
    </row>
    <row r="1163" spans="1:7">
      <c r="A1163">
        <v>2</v>
      </c>
      <c r="B1163">
        <v>219</v>
      </c>
      <c r="C1163" t="s">
        <v>10</v>
      </c>
      <c r="D1163" t="s">
        <v>1143</v>
      </c>
      <c r="E1163" t="s">
        <v>1176</v>
      </c>
      <c r="F1163" t="s">
        <v>9</v>
      </c>
      <c r="G1163">
        <f t="shared" si="18"/>
        <v>0</v>
      </c>
    </row>
    <row r="1164" spans="1:7">
      <c r="A1164">
        <v>20</v>
      </c>
      <c r="B1164">
        <v>180</v>
      </c>
      <c r="C1164" t="s">
        <v>15</v>
      </c>
      <c r="D1164" t="s">
        <v>1143</v>
      </c>
      <c r="E1164" t="s">
        <v>1177</v>
      </c>
      <c r="F1164" t="s">
        <v>9</v>
      </c>
      <c r="G1164">
        <f t="shared" si="18"/>
        <v>2</v>
      </c>
    </row>
    <row r="1165" spans="1:7">
      <c r="A1165">
        <v>21</v>
      </c>
      <c r="B1165">
        <v>218</v>
      </c>
      <c r="C1165" t="s">
        <v>6</v>
      </c>
      <c r="D1165" t="s">
        <v>1143</v>
      </c>
      <c r="E1165" t="s">
        <v>1178</v>
      </c>
      <c r="F1165" t="s">
        <v>9</v>
      </c>
      <c r="G1165">
        <f t="shared" si="18"/>
        <v>1</v>
      </c>
    </row>
    <row r="1166" spans="1:7">
      <c r="A1166">
        <v>22</v>
      </c>
      <c r="B1166">
        <v>194</v>
      </c>
      <c r="C1166" t="s">
        <v>10</v>
      </c>
      <c r="D1166" t="s">
        <v>1143</v>
      </c>
      <c r="E1166" t="s">
        <v>1179</v>
      </c>
      <c r="F1166" t="s">
        <v>9</v>
      </c>
      <c r="G1166">
        <f t="shared" si="18"/>
        <v>0</v>
      </c>
    </row>
    <row r="1167" spans="1:7">
      <c r="A1167">
        <v>23</v>
      </c>
      <c r="B1167">
        <v>156</v>
      </c>
      <c r="C1167" t="s">
        <v>10</v>
      </c>
      <c r="D1167" t="s">
        <v>1143</v>
      </c>
      <c r="E1167" t="s">
        <v>1180</v>
      </c>
      <c r="F1167" t="s">
        <v>9</v>
      </c>
      <c r="G1167">
        <f t="shared" si="18"/>
        <v>0</v>
      </c>
    </row>
    <row r="1168" spans="1:7">
      <c r="A1168">
        <v>24</v>
      </c>
      <c r="B1168">
        <v>136</v>
      </c>
      <c r="C1168" t="s">
        <v>10</v>
      </c>
      <c r="D1168" t="s">
        <v>1143</v>
      </c>
      <c r="E1168" t="s">
        <v>1181</v>
      </c>
      <c r="F1168" t="s">
        <v>9</v>
      </c>
      <c r="G1168">
        <f t="shared" si="18"/>
        <v>0</v>
      </c>
    </row>
    <row r="1169" spans="1:7">
      <c r="A1169">
        <v>25</v>
      </c>
      <c r="B1169">
        <v>149</v>
      </c>
      <c r="C1169" t="s">
        <v>15</v>
      </c>
      <c r="D1169" t="s">
        <v>1143</v>
      </c>
      <c r="E1169" t="s">
        <v>1182</v>
      </c>
      <c r="F1169" t="s">
        <v>9</v>
      </c>
      <c r="G1169">
        <f t="shared" si="18"/>
        <v>2</v>
      </c>
    </row>
    <row r="1170" spans="1:7">
      <c r="A1170">
        <v>26</v>
      </c>
      <c r="B1170">
        <v>188</v>
      </c>
      <c r="C1170" t="s">
        <v>10</v>
      </c>
      <c r="D1170" t="s">
        <v>1143</v>
      </c>
      <c r="E1170" t="s">
        <v>1183</v>
      </c>
      <c r="F1170" t="s">
        <v>9</v>
      </c>
      <c r="G1170">
        <f t="shared" si="18"/>
        <v>0</v>
      </c>
    </row>
    <row r="1171" spans="1:7">
      <c r="A1171">
        <v>27</v>
      </c>
      <c r="B1171">
        <v>220</v>
      </c>
      <c r="C1171" t="s">
        <v>6</v>
      </c>
      <c r="D1171" t="s">
        <v>1143</v>
      </c>
      <c r="E1171" t="s">
        <v>1184</v>
      </c>
      <c r="F1171" t="s">
        <v>9</v>
      </c>
      <c r="G1171">
        <f t="shared" si="18"/>
        <v>1</v>
      </c>
    </row>
    <row r="1172" spans="1:7">
      <c r="A1172">
        <v>28</v>
      </c>
      <c r="B1172">
        <v>151</v>
      </c>
      <c r="C1172" t="s">
        <v>10</v>
      </c>
      <c r="D1172" t="s">
        <v>1143</v>
      </c>
      <c r="E1172" t="s">
        <v>1185</v>
      </c>
      <c r="F1172" t="s">
        <v>9</v>
      </c>
      <c r="G1172">
        <f t="shared" si="18"/>
        <v>0</v>
      </c>
    </row>
    <row r="1173" spans="1:7">
      <c r="A1173">
        <v>29</v>
      </c>
      <c r="B1173">
        <v>211</v>
      </c>
      <c r="C1173" t="s">
        <v>15</v>
      </c>
      <c r="D1173" t="s">
        <v>1143</v>
      </c>
      <c r="E1173" t="s">
        <v>1186</v>
      </c>
      <c r="F1173" t="s">
        <v>9</v>
      </c>
      <c r="G1173">
        <f t="shared" si="18"/>
        <v>2</v>
      </c>
    </row>
    <row r="1174" spans="1:7">
      <c r="A1174">
        <v>3</v>
      </c>
      <c r="B1174">
        <v>143</v>
      </c>
      <c r="C1174" t="s">
        <v>6</v>
      </c>
      <c r="D1174" t="s">
        <v>1143</v>
      </c>
      <c r="E1174" t="s">
        <v>1187</v>
      </c>
      <c r="F1174" t="s">
        <v>9</v>
      </c>
      <c r="G1174">
        <f t="shared" si="18"/>
        <v>1</v>
      </c>
    </row>
    <row r="1175" spans="1:7">
      <c r="A1175">
        <v>30</v>
      </c>
      <c r="B1175">
        <v>172</v>
      </c>
      <c r="C1175" t="s">
        <v>15</v>
      </c>
      <c r="D1175" t="s">
        <v>1143</v>
      </c>
      <c r="E1175" t="s">
        <v>1188</v>
      </c>
      <c r="F1175" t="s">
        <v>9</v>
      </c>
      <c r="G1175">
        <f t="shared" si="18"/>
        <v>2</v>
      </c>
    </row>
    <row r="1176" spans="1:7">
      <c r="A1176">
        <v>31</v>
      </c>
      <c r="B1176">
        <v>186</v>
      </c>
      <c r="C1176" t="s">
        <v>15</v>
      </c>
      <c r="D1176" t="s">
        <v>1143</v>
      </c>
      <c r="E1176" t="s">
        <v>1189</v>
      </c>
      <c r="F1176" t="s">
        <v>9</v>
      </c>
      <c r="G1176">
        <f t="shared" si="18"/>
        <v>2</v>
      </c>
    </row>
    <row r="1177" spans="1:7">
      <c r="A1177">
        <v>32</v>
      </c>
      <c r="B1177">
        <v>142</v>
      </c>
      <c r="C1177" t="s">
        <v>15</v>
      </c>
      <c r="D1177" t="s">
        <v>1143</v>
      </c>
      <c r="E1177" t="s">
        <v>1190</v>
      </c>
      <c r="F1177" t="s">
        <v>9</v>
      </c>
      <c r="G1177">
        <f t="shared" si="18"/>
        <v>2</v>
      </c>
    </row>
    <row r="1178" spans="1:7">
      <c r="A1178">
        <v>33</v>
      </c>
      <c r="B1178">
        <v>215</v>
      </c>
      <c r="C1178" t="s">
        <v>10</v>
      </c>
      <c r="D1178" t="s">
        <v>1143</v>
      </c>
      <c r="E1178" t="s">
        <v>1191</v>
      </c>
      <c r="F1178" t="s">
        <v>9</v>
      </c>
      <c r="G1178">
        <f t="shared" si="18"/>
        <v>0</v>
      </c>
    </row>
    <row r="1179" spans="1:7">
      <c r="A1179">
        <v>34</v>
      </c>
      <c r="B1179">
        <v>132</v>
      </c>
      <c r="C1179" t="s">
        <v>6</v>
      </c>
      <c r="D1179" t="s">
        <v>1143</v>
      </c>
      <c r="E1179" t="s">
        <v>1192</v>
      </c>
      <c r="F1179" t="s">
        <v>9</v>
      </c>
      <c r="G1179">
        <f t="shared" si="18"/>
        <v>1</v>
      </c>
    </row>
    <row r="1180" spans="1:7">
      <c r="A1180">
        <v>35</v>
      </c>
      <c r="B1180">
        <v>169</v>
      </c>
      <c r="C1180" t="s">
        <v>10</v>
      </c>
      <c r="D1180" t="s">
        <v>1143</v>
      </c>
      <c r="E1180" t="s">
        <v>1193</v>
      </c>
      <c r="F1180" t="s">
        <v>9</v>
      </c>
      <c r="G1180">
        <f t="shared" si="18"/>
        <v>0</v>
      </c>
    </row>
    <row r="1181" spans="1:7">
      <c r="A1181">
        <v>36</v>
      </c>
      <c r="B1181">
        <v>147</v>
      </c>
      <c r="C1181" t="s">
        <v>6</v>
      </c>
      <c r="D1181" t="s">
        <v>1143</v>
      </c>
      <c r="E1181" t="s">
        <v>1194</v>
      </c>
      <c r="F1181" t="s">
        <v>9</v>
      </c>
      <c r="G1181">
        <f t="shared" si="18"/>
        <v>1</v>
      </c>
    </row>
    <row r="1182" spans="1:7">
      <c r="A1182">
        <v>37</v>
      </c>
      <c r="B1182">
        <v>176</v>
      </c>
      <c r="C1182" t="s">
        <v>10</v>
      </c>
      <c r="D1182" t="s">
        <v>1143</v>
      </c>
      <c r="E1182" t="s">
        <v>1195</v>
      </c>
      <c r="F1182" t="s">
        <v>9</v>
      </c>
      <c r="G1182">
        <f t="shared" si="18"/>
        <v>0</v>
      </c>
    </row>
    <row r="1183" spans="1:7">
      <c r="A1183">
        <v>38</v>
      </c>
      <c r="B1183">
        <v>173</v>
      </c>
      <c r="C1183" t="s">
        <v>6</v>
      </c>
      <c r="D1183" t="s">
        <v>1143</v>
      </c>
      <c r="E1183" t="s">
        <v>1196</v>
      </c>
      <c r="F1183" t="s">
        <v>9</v>
      </c>
      <c r="G1183">
        <f t="shared" si="18"/>
        <v>1</v>
      </c>
    </row>
    <row r="1184" spans="1:7">
      <c r="A1184">
        <v>39</v>
      </c>
      <c r="B1184">
        <v>133</v>
      </c>
      <c r="C1184" t="s">
        <v>10</v>
      </c>
      <c r="D1184" t="s">
        <v>1143</v>
      </c>
      <c r="E1184" t="s">
        <v>1197</v>
      </c>
      <c r="F1184" t="s">
        <v>9</v>
      </c>
      <c r="G1184">
        <f t="shared" si="18"/>
        <v>0</v>
      </c>
    </row>
    <row r="1185" spans="1:7">
      <c r="A1185">
        <v>4</v>
      </c>
      <c r="B1185">
        <v>175</v>
      </c>
      <c r="C1185" t="s">
        <v>10</v>
      </c>
      <c r="D1185" t="s">
        <v>1143</v>
      </c>
      <c r="E1185" t="s">
        <v>1198</v>
      </c>
      <c r="F1185" t="s">
        <v>9</v>
      </c>
      <c r="G1185">
        <f t="shared" si="18"/>
        <v>0</v>
      </c>
    </row>
    <row r="1186" spans="1:7">
      <c r="A1186">
        <v>40</v>
      </c>
      <c r="B1186">
        <v>201</v>
      </c>
      <c r="C1186" t="s">
        <v>10</v>
      </c>
      <c r="D1186" t="s">
        <v>1143</v>
      </c>
      <c r="E1186" t="s">
        <v>1199</v>
      </c>
      <c r="F1186" t="s">
        <v>9</v>
      </c>
      <c r="G1186">
        <f t="shared" si="18"/>
        <v>0</v>
      </c>
    </row>
    <row r="1187" spans="1:7">
      <c r="A1187">
        <v>41</v>
      </c>
      <c r="B1187">
        <v>217</v>
      </c>
      <c r="C1187" t="s">
        <v>10</v>
      </c>
      <c r="D1187" t="s">
        <v>1143</v>
      </c>
      <c r="E1187" t="s">
        <v>1200</v>
      </c>
      <c r="F1187" t="s">
        <v>9</v>
      </c>
      <c r="G1187">
        <f t="shared" si="18"/>
        <v>0</v>
      </c>
    </row>
    <row r="1188" spans="1:7">
      <c r="A1188">
        <v>42</v>
      </c>
      <c r="B1188">
        <v>138</v>
      </c>
      <c r="C1188" t="s">
        <v>10</v>
      </c>
      <c r="D1188" t="s">
        <v>1143</v>
      </c>
      <c r="E1188" t="s">
        <v>1201</v>
      </c>
      <c r="F1188" t="s">
        <v>9</v>
      </c>
      <c r="G1188">
        <f t="shared" si="18"/>
        <v>0</v>
      </c>
    </row>
    <row r="1189" spans="1:7">
      <c r="A1189">
        <v>43</v>
      </c>
      <c r="B1189">
        <v>173</v>
      </c>
      <c r="C1189" t="s">
        <v>6</v>
      </c>
      <c r="D1189" t="s">
        <v>1143</v>
      </c>
      <c r="E1189" t="s">
        <v>1202</v>
      </c>
      <c r="F1189" t="s">
        <v>9</v>
      </c>
      <c r="G1189">
        <f t="shared" si="18"/>
        <v>1</v>
      </c>
    </row>
    <row r="1190" spans="1:7">
      <c r="A1190">
        <v>44</v>
      </c>
      <c r="B1190">
        <v>170</v>
      </c>
      <c r="C1190" t="s">
        <v>10</v>
      </c>
      <c r="D1190" t="s">
        <v>1143</v>
      </c>
      <c r="E1190" t="s">
        <v>1203</v>
      </c>
      <c r="F1190" t="s">
        <v>9</v>
      </c>
      <c r="G1190">
        <f t="shared" si="18"/>
        <v>0</v>
      </c>
    </row>
    <row r="1191" spans="1:7">
      <c r="A1191">
        <v>45</v>
      </c>
      <c r="B1191">
        <v>129</v>
      </c>
      <c r="C1191" t="s">
        <v>10</v>
      </c>
      <c r="D1191" t="s">
        <v>1143</v>
      </c>
      <c r="E1191" t="s">
        <v>1204</v>
      </c>
      <c r="F1191" t="s">
        <v>9</v>
      </c>
      <c r="G1191">
        <f t="shared" si="18"/>
        <v>0</v>
      </c>
    </row>
    <row r="1192" spans="1:7">
      <c r="A1192">
        <v>46</v>
      </c>
      <c r="B1192">
        <v>157</v>
      </c>
      <c r="C1192" t="s">
        <v>6</v>
      </c>
      <c r="D1192" t="s">
        <v>1143</v>
      </c>
      <c r="E1192" t="s">
        <v>1205</v>
      </c>
      <c r="F1192" t="s">
        <v>9</v>
      </c>
      <c r="G1192">
        <f t="shared" si="18"/>
        <v>1</v>
      </c>
    </row>
    <row r="1193" spans="1:7">
      <c r="A1193">
        <v>47</v>
      </c>
      <c r="B1193">
        <v>174</v>
      </c>
      <c r="C1193" t="s">
        <v>6</v>
      </c>
      <c r="D1193" t="s">
        <v>1143</v>
      </c>
      <c r="E1193" t="s">
        <v>1206</v>
      </c>
      <c r="F1193" t="s">
        <v>9</v>
      </c>
      <c r="G1193">
        <f t="shared" si="18"/>
        <v>1</v>
      </c>
    </row>
    <row r="1194" spans="1:7">
      <c r="A1194">
        <v>48</v>
      </c>
      <c r="B1194">
        <v>214</v>
      </c>
      <c r="C1194" t="s">
        <v>15</v>
      </c>
      <c r="D1194" t="s">
        <v>1143</v>
      </c>
      <c r="E1194" t="s">
        <v>1207</v>
      </c>
      <c r="F1194" t="s">
        <v>9</v>
      </c>
      <c r="G1194">
        <f t="shared" si="18"/>
        <v>2</v>
      </c>
    </row>
    <row r="1195" spans="1:7">
      <c r="A1195">
        <v>49</v>
      </c>
      <c r="B1195">
        <v>164</v>
      </c>
      <c r="C1195" t="s">
        <v>10</v>
      </c>
      <c r="D1195" t="s">
        <v>1143</v>
      </c>
      <c r="E1195" t="s">
        <v>1208</v>
      </c>
      <c r="F1195" t="s">
        <v>9</v>
      </c>
      <c r="G1195">
        <f t="shared" si="18"/>
        <v>0</v>
      </c>
    </row>
    <row r="1196" spans="1:7">
      <c r="A1196">
        <v>5</v>
      </c>
      <c r="B1196">
        <v>177</v>
      </c>
      <c r="C1196" t="s">
        <v>10</v>
      </c>
      <c r="D1196" t="s">
        <v>1143</v>
      </c>
      <c r="E1196" t="s">
        <v>1209</v>
      </c>
      <c r="F1196" t="s">
        <v>9</v>
      </c>
      <c r="G1196">
        <f t="shared" si="18"/>
        <v>0</v>
      </c>
    </row>
    <row r="1197" spans="1:7">
      <c r="A1197">
        <v>50</v>
      </c>
      <c r="B1197">
        <v>183</v>
      </c>
      <c r="C1197" t="s">
        <v>10</v>
      </c>
      <c r="D1197" t="s">
        <v>1143</v>
      </c>
      <c r="E1197" t="s">
        <v>1210</v>
      </c>
      <c r="F1197" t="s">
        <v>9</v>
      </c>
      <c r="G1197">
        <f t="shared" si="18"/>
        <v>0</v>
      </c>
    </row>
    <row r="1198" spans="1:7">
      <c r="A1198">
        <v>51</v>
      </c>
      <c r="B1198">
        <v>152</v>
      </c>
      <c r="C1198" t="s">
        <v>10</v>
      </c>
      <c r="D1198" t="s">
        <v>1143</v>
      </c>
      <c r="E1198" t="s">
        <v>1211</v>
      </c>
      <c r="F1198" t="s">
        <v>9</v>
      </c>
      <c r="G1198">
        <f t="shared" si="18"/>
        <v>0</v>
      </c>
    </row>
    <row r="1199" spans="1:7">
      <c r="A1199">
        <v>52</v>
      </c>
      <c r="B1199">
        <v>183</v>
      </c>
      <c r="C1199" t="s">
        <v>10</v>
      </c>
      <c r="D1199" t="s">
        <v>1143</v>
      </c>
      <c r="E1199" t="s">
        <v>1212</v>
      </c>
      <c r="F1199" t="s">
        <v>9</v>
      </c>
      <c r="G1199">
        <f t="shared" si="18"/>
        <v>0</v>
      </c>
    </row>
    <row r="1200" spans="1:7">
      <c r="A1200">
        <v>53</v>
      </c>
      <c r="B1200">
        <v>126</v>
      </c>
      <c r="C1200" t="s">
        <v>15</v>
      </c>
      <c r="D1200" t="s">
        <v>1143</v>
      </c>
      <c r="E1200" t="s">
        <v>1213</v>
      </c>
      <c r="F1200" t="s">
        <v>9</v>
      </c>
      <c r="G1200">
        <f t="shared" si="18"/>
        <v>2</v>
      </c>
    </row>
    <row r="1201" spans="1:7">
      <c r="A1201">
        <v>54</v>
      </c>
      <c r="B1201">
        <v>176</v>
      </c>
      <c r="C1201" t="s">
        <v>10</v>
      </c>
      <c r="D1201" t="s">
        <v>1143</v>
      </c>
      <c r="E1201" t="s">
        <v>1214</v>
      </c>
      <c r="F1201" t="s">
        <v>9</v>
      </c>
      <c r="G1201">
        <f t="shared" si="18"/>
        <v>0</v>
      </c>
    </row>
    <row r="1202" spans="1:7">
      <c r="A1202">
        <v>55</v>
      </c>
      <c r="B1202">
        <v>205</v>
      </c>
      <c r="C1202" t="s">
        <v>10</v>
      </c>
      <c r="D1202" t="s">
        <v>1143</v>
      </c>
      <c r="E1202" t="s">
        <v>1215</v>
      </c>
      <c r="F1202" t="s">
        <v>9</v>
      </c>
      <c r="G1202">
        <f t="shared" si="18"/>
        <v>0</v>
      </c>
    </row>
    <row r="1203" spans="1:7">
      <c r="A1203">
        <v>56</v>
      </c>
      <c r="B1203">
        <v>130</v>
      </c>
      <c r="C1203" t="s">
        <v>15</v>
      </c>
      <c r="D1203" t="s">
        <v>1143</v>
      </c>
      <c r="E1203" t="s">
        <v>1216</v>
      </c>
      <c r="F1203" t="s">
        <v>9</v>
      </c>
      <c r="G1203">
        <f t="shared" si="18"/>
        <v>2</v>
      </c>
    </row>
    <row r="1204" spans="1:7">
      <c r="A1204">
        <v>57</v>
      </c>
      <c r="B1204">
        <v>135</v>
      </c>
      <c r="C1204" t="s">
        <v>10</v>
      </c>
      <c r="D1204" t="s">
        <v>1143</v>
      </c>
      <c r="E1204" t="s">
        <v>1217</v>
      </c>
      <c r="F1204" t="s">
        <v>9</v>
      </c>
      <c r="G1204">
        <f t="shared" si="18"/>
        <v>0</v>
      </c>
    </row>
    <row r="1205" spans="1:7">
      <c r="A1205">
        <v>58</v>
      </c>
      <c r="B1205">
        <v>199</v>
      </c>
      <c r="C1205" t="s">
        <v>15</v>
      </c>
      <c r="D1205" t="s">
        <v>1143</v>
      </c>
      <c r="E1205" t="s">
        <v>1218</v>
      </c>
      <c r="F1205" t="s">
        <v>9</v>
      </c>
      <c r="G1205">
        <f t="shared" si="18"/>
        <v>2</v>
      </c>
    </row>
    <row r="1206" spans="1:7">
      <c r="A1206">
        <v>59</v>
      </c>
      <c r="B1206">
        <v>185</v>
      </c>
      <c r="C1206" t="s">
        <v>10</v>
      </c>
      <c r="D1206" t="s">
        <v>1143</v>
      </c>
      <c r="E1206" t="s">
        <v>1219</v>
      </c>
      <c r="F1206" t="s">
        <v>9</v>
      </c>
      <c r="G1206">
        <f t="shared" si="18"/>
        <v>0</v>
      </c>
    </row>
    <row r="1207" spans="1:7">
      <c r="A1207">
        <v>6</v>
      </c>
      <c r="B1207">
        <v>198</v>
      </c>
      <c r="C1207" t="s">
        <v>10</v>
      </c>
      <c r="D1207" t="s">
        <v>1143</v>
      </c>
      <c r="E1207" t="s">
        <v>1220</v>
      </c>
      <c r="F1207" t="s">
        <v>9</v>
      </c>
      <c r="G1207">
        <f t="shared" si="18"/>
        <v>0</v>
      </c>
    </row>
    <row r="1208" spans="1:7">
      <c r="A1208">
        <v>60</v>
      </c>
      <c r="B1208">
        <v>202</v>
      </c>
      <c r="C1208" t="s">
        <v>10</v>
      </c>
      <c r="D1208" t="s">
        <v>1143</v>
      </c>
      <c r="E1208" t="s">
        <v>1221</v>
      </c>
      <c r="F1208" t="s">
        <v>9</v>
      </c>
      <c r="G1208">
        <f t="shared" si="18"/>
        <v>0</v>
      </c>
    </row>
    <row r="1209" spans="1:7">
      <c r="A1209">
        <v>61</v>
      </c>
      <c r="B1209">
        <v>196</v>
      </c>
      <c r="C1209" t="s">
        <v>10</v>
      </c>
      <c r="D1209" t="s">
        <v>1143</v>
      </c>
      <c r="E1209" t="s">
        <v>1222</v>
      </c>
      <c r="F1209" t="s">
        <v>9</v>
      </c>
      <c r="G1209">
        <f t="shared" si="18"/>
        <v>0</v>
      </c>
    </row>
    <row r="1210" spans="1:7">
      <c r="A1210">
        <v>62</v>
      </c>
      <c r="B1210">
        <v>189</v>
      </c>
      <c r="C1210" t="s">
        <v>10</v>
      </c>
      <c r="D1210" t="s">
        <v>1143</v>
      </c>
      <c r="E1210" t="s">
        <v>1223</v>
      </c>
      <c r="F1210" t="s">
        <v>9</v>
      </c>
      <c r="G1210">
        <f t="shared" si="18"/>
        <v>0</v>
      </c>
    </row>
    <row r="1211" spans="1:7">
      <c r="A1211">
        <v>63</v>
      </c>
      <c r="B1211">
        <v>207</v>
      </c>
      <c r="C1211" t="s">
        <v>15</v>
      </c>
      <c r="D1211" t="s">
        <v>1143</v>
      </c>
      <c r="E1211" t="s">
        <v>1224</v>
      </c>
      <c r="F1211" t="s">
        <v>9</v>
      </c>
      <c r="G1211">
        <f t="shared" si="18"/>
        <v>2</v>
      </c>
    </row>
    <row r="1212" spans="1:7">
      <c r="A1212">
        <v>64</v>
      </c>
      <c r="B1212">
        <v>159</v>
      </c>
      <c r="C1212" t="s">
        <v>6</v>
      </c>
      <c r="D1212" t="s">
        <v>1143</v>
      </c>
      <c r="E1212" t="s">
        <v>1225</v>
      </c>
      <c r="F1212" t="s">
        <v>9</v>
      </c>
      <c r="G1212">
        <f t="shared" si="18"/>
        <v>1</v>
      </c>
    </row>
    <row r="1213" spans="1:7">
      <c r="A1213">
        <v>65</v>
      </c>
      <c r="B1213">
        <v>153</v>
      </c>
      <c r="C1213" t="s">
        <v>6</v>
      </c>
      <c r="D1213" t="s">
        <v>1143</v>
      </c>
      <c r="E1213" t="s">
        <v>1226</v>
      </c>
      <c r="F1213" t="s">
        <v>9</v>
      </c>
      <c r="G1213">
        <f t="shared" si="18"/>
        <v>1</v>
      </c>
    </row>
    <row r="1214" spans="1:7">
      <c r="A1214">
        <v>66</v>
      </c>
      <c r="B1214">
        <v>197</v>
      </c>
      <c r="C1214" t="s">
        <v>10</v>
      </c>
      <c r="D1214" t="s">
        <v>1143</v>
      </c>
      <c r="E1214" t="s">
        <v>1227</v>
      </c>
      <c r="F1214" t="s">
        <v>9</v>
      </c>
      <c r="G1214">
        <f t="shared" si="18"/>
        <v>0</v>
      </c>
    </row>
    <row r="1215" spans="1:7">
      <c r="A1215">
        <v>67</v>
      </c>
      <c r="B1215">
        <v>192</v>
      </c>
      <c r="C1215" t="s">
        <v>10</v>
      </c>
      <c r="D1215" t="s">
        <v>1143</v>
      </c>
      <c r="E1215" t="s">
        <v>1228</v>
      </c>
      <c r="F1215" t="s">
        <v>9</v>
      </c>
      <c r="G1215">
        <f t="shared" si="18"/>
        <v>0</v>
      </c>
    </row>
    <row r="1216" spans="1:7">
      <c r="A1216">
        <v>68</v>
      </c>
      <c r="B1216">
        <v>139</v>
      </c>
      <c r="C1216" t="s">
        <v>10</v>
      </c>
      <c r="D1216" t="s">
        <v>1143</v>
      </c>
      <c r="E1216" t="s">
        <v>1229</v>
      </c>
      <c r="F1216" t="s">
        <v>9</v>
      </c>
      <c r="G1216">
        <f t="shared" si="18"/>
        <v>0</v>
      </c>
    </row>
    <row r="1217" spans="1:7">
      <c r="A1217">
        <v>69</v>
      </c>
      <c r="B1217">
        <v>193</v>
      </c>
      <c r="C1217" t="s">
        <v>6</v>
      </c>
      <c r="D1217" t="s">
        <v>1143</v>
      </c>
      <c r="E1217" t="s">
        <v>1230</v>
      </c>
      <c r="F1217" t="s">
        <v>9</v>
      </c>
      <c r="G1217">
        <f t="shared" si="18"/>
        <v>1</v>
      </c>
    </row>
    <row r="1218" spans="1:7">
      <c r="A1218">
        <v>7</v>
      </c>
      <c r="B1218">
        <v>213</v>
      </c>
      <c r="C1218" t="s">
        <v>10</v>
      </c>
      <c r="D1218" t="s">
        <v>1143</v>
      </c>
      <c r="E1218" t="s">
        <v>1231</v>
      </c>
      <c r="F1218" t="s">
        <v>9</v>
      </c>
      <c r="G1218">
        <f t="shared" si="18"/>
        <v>0</v>
      </c>
    </row>
    <row r="1219" spans="1:7">
      <c r="A1219">
        <v>70</v>
      </c>
      <c r="B1219">
        <v>212</v>
      </c>
      <c r="C1219" t="s">
        <v>6</v>
      </c>
      <c r="D1219" t="s">
        <v>1143</v>
      </c>
      <c r="E1219" t="s">
        <v>1232</v>
      </c>
      <c r="F1219" t="s">
        <v>9</v>
      </c>
      <c r="G1219">
        <f t="shared" ref="G1219:G1282" si="19">IF(C1219="Plus",2,IF(C1219="PrePlus",1,0))</f>
        <v>1</v>
      </c>
    </row>
    <row r="1220" spans="1:7">
      <c r="A1220">
        <v>71</v>
      </c>
      <c r="B1220">
        <v>171</v>
      </c>
      <c r="C1220" t="s">
        <v>6</v>
      </c>
      <c r="D1220" t="s">
        <v>1143</v>
      </c>
      <c r="E1220" t="s">
        <v>1233</v>
      </c>
      <c r="F1220" t="s">
        <v>9</v>
      </c>
      <c r="G1220">
        <f t="shared" si="19"/>
        <v>1</v>
      </c>
    </row>
    <row r="1221" spans="1:7">
      <c r="A1221">
        <v>72</v>
      </c>
      <c r="B1221">
        <v>178</v>
      </c>
      <c r="C1221" t="s">
        <v>10</v>
      </c>
      <c r="D1221" t="s">
        <v>1143</v>
      </c>
      <c r="E1221" t="s">
        <v>1234</v>
      </c>
      <c r="F1221" t="s">
        <v>9</v>
      </c>
      <c r="G1221">
        <f t="shared" si="19"/>
        <v>0</v>
      </c>
    </row>
    <row r="1222" spans="1:7">
      <c r="A1222">
        <v>73</v>
      </c>
      <c r="B1222">
        <v>127</v>
      </c>
      <c r="C1222" t="s">
        <v>15</v>
      </c>
      <c r="D1222" t="s">
        <v>1143</v>
      </c>
      <c r="E1222" t="s">
        <v>1235</v>
      </c>
      <c r="F1222" t="s">
        <v>9</v>
      </c>
      <c r="G1222">
        <f t="shared" si="19"/>
        <v>2</v>
      </c>
    </row>
    <row r="1223" spans="1:7">
      <c r="A1223">
        <v>74</v>
      </c>
      <c r="B1223">
        <v>191</v>
      </c>
      <c r="C1223" t="s">
        <v>15</v>
      </c>
      <c r="D1223" t="s">
        <v>1143</v>
      </c>
      <c r="E1223" t="s">
        <v>1236</v>
      </c>
      <c r="F1223" t="s">
        <v>9</v>
      </c>
      <c r="G1223">
        <f t="shared" si="19"/>
        <v>2</v>
      </c>
    </row>
    <row r="1224" spans="1:7">
      <c r="A1224">
        <v>75</v>
      </c>
      <c r="B1224">
        <v>200</v>
      </c>
      <c r="C1224" t="s">
        <v>15</v>
      </c>
      <c r="D1224" t="s">
        <v>1143</v>
      </c>
      <c r="E1224" t="s">
        <v>1237</v>
      </c>
      <c r="F1224" t="s">
        <v>9</v>
      </c>
      <c r="G1224">
        <f t="shared" si="19"/>
        <v>2</v>
      </c>
    </row>
    <row r="1225" spans="1:7">
      <c r="A1225">
        <v>76</v>
      </c>
      <c r="B1225">
        <v>125</v>
      </c>
      <c r="C1225" t="s">
        <v>6</v>
      </c>
      <c r="D1225" t="s">
        <v>1143</v>
      </c>
      <c r="E1225" t="s">
        <v>1238</v>
      </c>
      <c r="F1225" t="s">
        <v>9</v>
      </c>
      <c r="G1225">
        <f t="shared" si="19"/>
        <v>1</v>
      </c>
    </row>
    <row r="1226" spans="1:7">
      <c r="A1226">
        <v>77</v>
      </c>
      <c r="B1226">
        <v>185</v>
      </c>
      <c r="C1226" t="s">
        <v>10</v>
      </c>
      <c r="D1226" t="s">
        <v>1143</v>
      </c>
      <c r="E1226" t="s">
        <v>1239</v>
      </c>
      <c r="F1226" t="s">
        <v>9</v>
      </c>
      <c r="G1226">
        <f t="shared" si="19"/>
        <v>0</v>
      </c>
    </row>
    <row r="1227" spans="1:7">
      <c r="A1227">
        <v>78</v>
      </c>
      <c r="B1227">
        <v>190</v>
      </c>
      <c r="C1227" t="s">
        <v>10</v>
      </c>
      <c r="D1227" t="s">
        <v>1143</v>
      </c>
      <c r="E1227" t="s">
        <v>1240</v>
      </c>
      <c r="F1227" t="s">
        <v>9</v>
      </c>
      <c r="G1227">
        <f t="shared" si="19"/>
        <v>0</v>
      </c>
    </row>
    <row r="1228" spans="1:7">
      <c r="A1228">
        <v>79</v>
      </c>
      <c r="B1228">
        <v>210</v>
      </c>
      <c r="C1228" t="s">
        <v>6</v>
      </c>
      <c r="D1228" t="s">
        <v>1143</v>
      </c>
      <c r="E1228" t="s">
        <v>1241</v>
      </c>
      <c r="F1228" t="s">
        <v>9</v>
      </c>
      <c r="G1228">
        <f t="shared" si="19"/>
        <v>1</v>
      </c>
    </row>
    <row r="1229" spans="1:7">
      <c r="A1229">
        <v>8</v>
      </c>
      <c r="B1229">
        <v>139</v>
      </c>
      <c r="C1229" t="s">
        <v>10</v>
      </c>
      <c r="D1229" t="s">
        <v>1143</v>
      </c>
      <c r="E1229" t="s">
        <v>1242</v>
      </c>
      <c r="F1229" t="s">
        <v>9</v>
      </c>
      <c r="G1229">
        <f t="shared" si="19"/>
        <v>0</v>
      </c>
    </row>
    <row r="1230" spans="1:7">
      <c r="A1230">
        <v>80</v>
      </c>
      <c r="B1230">
        <v>129</v>
      </c>
      <c r="C1230" t="s">
        <v>10</v>
      </c>
      <c r="D1230" t="s">
        <v>1143</v>
      </c>
      <c r="E1230" t="s">
        <v>1243</v>
      </c>
      <c r="F1230" t="s">
        <v>9</v>
      </c>
      <c r="G1230">
        <f t="shared" si="19"/>
        <v>0</v>
      </c>
    </row>
    <row r="1231" spans="1:7">
      <c r="A1231">
        <v>81</v>
      </c>
      <c r="B1231">
        <v>160</v>
      </c>
      <c r="C1231" t="s">
        <v>10</v>
      </c>
      <c r="D1231" t="s">
        <v>1143</v>
      </c>
      <c r="E1231" t="s">
        <v>1244</v>
      </c>
      <c r="F1231" t="s">
        <v>9</v>
      </c>
      <c r="G1231">
        <f t="shared" si="19"/>
        <v>0</v>
      </c>
    </row>
    <row r="1232" spans="1:7">
      <c r="A1232">
        <v>82</v>
      </c>
      <c r="B1232">
        <v>141</v>
      </c>
      <c r="C1232" t="s">
        <v>15</v>
      </c>
      <c r="D1232" t="s">
        <v>1143</v>
      </c>
      <c r="E1232" t="s">
        <v>1245</v>
      </c>
      <c r="F1232" t="s">
        <v>9</v>
      </c>
      <c r="G1232">
        <f t="shared" si="19"/>
        <v>2</v>
      </c>
    </row>
    <row r="1233" spans="1:7">
      <c r="A1233">
        <v>83</v>
      </c>
      <c r="B1233">
        <v>140</v>
      </c>
      <c r="C1233" t="s">
        <v>6</v>
      </c>
      <c r="D1233" t="s">
        <v>1143</v>
      </c>
      <c r="E1233" t="s">
        <v>1246</v>
      </c>
      <c r="F1233" t="s">
        <v>9</v>
      </c>
      <c r="G1233">
        <f t="shared" si="19"/>
        <v>1</v>
      </c>
    </row>
    <row r="1234" spans="1:7">
      <c r="A1234">
        <v>84</v>
      </c>
      <c r="B1234">
        <v>146</v>
      </c>
      <c r="C1234" t="s">
        <v>10</v>
      </c>
      <c r="D1234" t="s">
        <v>1143</v>
      </c>
      <c r="E1234" t="s">
        <v>1247</v>
      </c>
      <c r="F1234" t="s">
        <v>9</v>
      </c>
      <c r="G1234">
        <f t="shared" si="19"/>
        <v>0</v>
      </c>
    </row>
    <row r="1235" spans="1:7">
      <c r="A1235">
        <v>85</v>
      </c>
      <c r="B1235">
        <v>128</v>
      </c>
      <c r="C1235" t="s">
        <v>10</v>
      </c>
      <c r="D1235" t="s">
        <v>1143</v>
      </c>
      <c r="E1235" t="s">
        <v>1248</v>
      </c>
      <c r="F1235" t="s">
        <v>9</v>
      </c>
      <c r="G1235">
        <f t="shared" si="19"/>
        <v>0</v>
      </c>
    </row>
    <row r="1236" spans="1:7">
      <c r="A1236">
        <v>86</v>
      </c>
      <c r="B1236">
        <v>170</v>
      </c>
      <c r="C1236" t="s">
        <v>10</v>
      </c>
      <c r="D1236" t="s">
        <v>1143</v>
      </c>
      <c r="E1236" t="s">
        <v>1249</v>
      </c>
      <c r="F1236" t="s">
        <v>9</v>
      </c>
      <c r="G1236">
        <f t="shared" si="19"/>
        <v>0</v>
      </c>
    </row>
    <row r="1237" spans="1:7">
      <c r="A1237">
        <v>87</v>
      </c>
      <c r="B1237">
        <v>181</v>
      </c>
      <c r="C1237" t="s">
        <v>15</v>
      </c>
      <c r="D1237" t="s">
        <v>1143</v>
      </c>
      <c r="E1237" t="s">
        <v>1250</v>
      </c>
      <c r="F1237" t="s">
        <v>9</v>
      </c>
      <c r="G1237">
        <f t="shared" si="19"/>
        <v>2</v>
      </c>
    </row>
    <row r="1238" spans="1:7">
      <c r="A1238">
        <v>88</v>
      </c>
      <c r="B1238">
        <v>159</v>
      </c>
      <c r="C1238" t="s">
        <v>6</v>
      </c>
      <c r="D1238" t="s">
        <v>1143</v>
      </c>
      <c r="E1238" t="s">
        <v>1251</v>
      </c>
      <c r="F1238" t="s">
        <v>9</v>
      </c>
      <c r="G1238">
        <f t="shared" si="19"/>
        <v>1</v>
      </c>
    </row>
    <row r="1239" spans="1:7">
      <c r="A1239">
        <v>89</v>
      </c>
      <c r="B1239">
        <v>161</v>
      </c>
      <c r="C1239" t="s">
        <v>10</v>
      </c>
      <c r="D1239" t="s">
        <v>1143</v>
      </c>
      <c r="E1239" t="s">
        <v>1252</v>
      </c>
      <c r="F1239" t="s">
        <v>9</v>
      </c>
      <c r="G1239">
        <f t="shared" si="19"/>
        <v>0</v>
      </c>
    </row>
    <row r="1240" spans="1:7">
      <c r="A1240">
        <v>9</v>
      </c>
      <c r="B1240">
        <v>174</v>
      </c>
      <c r="C1240" t="s">
        <v>6</v>
      </c>
      <c r="D1240" t="s">
        <v>1143</v>
      </c>
      <c r="E1240" t="s">
        <v>1253</v>
      </c>
      <c r="F1240" t="s">
        <v>9</v>
      </c>
      <c r="G1240">
        <f t="shared" si="19"/>
        <v>1</v>
      </c>
    </row>
    <row r="1241" spans="1:7">
      <c r="A1241">
        <v>90</v>
      </c>
      <c r="B1241">
        <v>131</v>
      </c>
      <c r="C1241" t="s">
        <v>10</v>
      </c>
      <c r="D1241" t="s">
        <v>1143</v>
      </c>
      <c r="E1241" t="s">
        <v>1254</v>
      </c>
      <c r="F1241" t="s">
        <v>9</v>
      </c>
      <c r="G1241">
        <f t="shared" si="19"/>
        <v>0</v>
      </c>
    </row>
    <row r="1242" spans="1:7">
      <c r="A1242">
        <v>91</v>
      </c>
      <c r="B1242">
        <v>204</v>
      </c>
      <c r="C1242" t="s">
        <v>10</v>
      </c>
      <c r="D1242" t="s">
        <v>1143</v>
      </c>
      <c r="E1242" t="s">
        <v>1255</v>
      </c>
      <c r="F1242" t="s">
        <v>9</v>
      </c>
      <c r="G1242">
        <f t="shared" si="19"/>
        <v>0</v>
      </c>
    </row>
    <row r="1243" spans="1:7">
      <c r="A1243">
        <v>92</v>
      </c>
      <c r="B1243">
        <v>145</v>
      </c>
      <c r="C1243" t="s">
        <v>15</v>
      </c>
      <c r="D1243" t="s">
        <v>1143</v>
      </c>
      <c r="E1243" t="s">
        <v>1256</v>
      </c>
      <c r="F1243" t="s">
        <v>9</v>
      </c>
      <c r="G1243">
        <f t="shared" si="19"/>
        <v>2</v>
      </c>
    </row>
    <row r="1244" spans="1:7">
      <c r="A1244">
        <v>93</v>
      </c>
      <c r="B1244">
        <v>196</v>
      </c>
      <c r="C1244" t="s">
        <v>10</v>
      </c>
      <c r="D1244" t="s">
        <v>1143</v>
      </c>
      <c r="E1244" t="s">
        <v>1257</v>
      </c>
      <c r="F1244" t="s">
        <v>9</v>
      </c>
      <c r="G1244">
        <f t="shared" si="19"/>
        <v>0</v>
      </c>
    </row>
    <row r="1245" spans="1:7">
      <c r="A1245">
        <v>94</v>
      </c>
      <c r="B1245">
        <v>148</v>
      </c>
      <c r="C1245" t="s">
        <v>6</v>
      </c>
      <c r="D1245" t="s">
        <v>1143</v>
      </c>
      <c r="E1245" t="s">
        <v>1258</v>
      </c>
      <c r="F1245" t="s">
        <v>9</v>
      </c>
      <c r="G1245">
        <f t="shared" si="19"/>
        <v>1</v>
      </c>
    </row>
    <row r="1246" spans="1:7">
      <c r="A1246">
        <v>95</v>
      </c>
      <c r="B1246">
        <v>214</v>
      </c>
      <c r="C1246" t="s">
        <v>15</v>
      </c>
      <c r="D1246" t="s">
        <v>1143</v>
      </c>
      <c r="E1246" t="s">
        <v>1259</v>
      </c>
      <c r="F1246" t="s">
        <v>9</v>
      </c>
      <c r="G1246">
        <f t="shared" si="19"/>
        <v>2</v>
      </c>
    </row>
    <row r="1247" spans="1:7">
      <c r="A1247">
        <v>96</v>
      </c>
      <c r="B1247">
        <v>152</v>
      </c>
      <c r="C1247" t="s">
        <v>10</v>
      </c>
      <c r="D1247" t="s">
        <v>1143</v>
      </c>
      <c r="E1247" t="s">
        <v>1260</v>
      </c>
      <c r="F1247" t="s">
        <v>9</v>
      </c>
      <c r="G1247">
        <f t="shared" si="19"/>
        <v>0</v>
      </c>
    </row>
    <row r="1248" spans="1:7">
      <c r="A1248">
        <v>97</v>
      </c>
      <c r="B1248">
        <v>155</v>
      </c>
      <c r="C1248" t="s">
        <v>10</v>
      </c>
      <c r="D1248" t="s">
        <v>1143</v>
      </c>
      <c r="E1248" t="s">
        <v>1261</v>
      </c>
      <c r="F1248" t="s">
        <v>9</v>
      </c>
      <c r="G1248">
        <f t="shared" si="19"/>
        <v>0</v>
      </c>
    </row>
    <row r="1249" spans="1:7">
      <c r="A1249">
        <v>98</v>
      </c>
      <c r="B1249">
        <v>142</v>
      </c>
      <c r="C1249" t="s">
        <v>10</v>
      </c>
      <c r="D1249" t="s">
        <v>1143</v>
      </c>
      <c r="E1249" t="s">
        <v>1262</v>
      </c>
      <c r="F1249" t="s">
        <v>9</v>
      </c>
      <c r="G1249">
        <f t="shared" si="19"/>
        <v>0</v>
      </c>
    </row>
    <row r="1250" spans="1:7">
      <c r="A1250">
        <v>99</v>
      </c>
      <c r="B1250">
        <v>121</v>
      </c>
      <c r="C1250" t="s">
        <v>10</v>
      </c>
      <c r="D1250" t="s">
        <v>1143</v>
      </c>
      <c r="E1250" t="s">
        <v>1263</v>
      </c>
      <c r="F1250" t="s">
        <v>9</v>
      </c>
      <c r="G1250">
        <f t="shared" si="19"/>
        <v>0</v>
      </c>
    </row>
    <row r="1251" spans="1:7">
      <c r="A1251">
        <v>0</v>
      </c>
      <c r="B1251">
        <v>165</v>
      </c>
      <c r="C1251" t="s">
        <v>6</v>
      </c>
      <c r="D1251" t="s">
        <v>1264</v>
      </c>
      <c r="E1251" t="s">
        <v>1265</v>
      </c>
      <c r="F1251" t="s">
        <v>9</v>
      </c>
      <c r="G1251">
        <f t="shared" si="19"/>
        <v>1</v>
      </c>
    </row>
    <row r="1252" spans="1:7">
      <c r="A1252">
        <v>1</v>
      </c>
      <c r="B1252">
        <v>194</v>
      </c>
      <c r="C1252" t="s">
        <v>10</v>
      </c>
      <c r="D1252" t="s">
        <v>1264</v>
      </c>
      <c r="E1252" t="s">
        <v>1266</v>
      </c>
      <c r="F1252" t="s">
        <v>9</v>
      </c>
      <c r="G1252">
        <f t="shared" si="19"/>
        <v>0</v>
      </c>
    </row>
    <row r="1253" spans="1:7">
      <c r="A1253">
        <v>10</v>
      </c>
      <c r="B1253">
        <v>206</v>
      </c>
      <c r="C1253" t="s">
        <v>6</v>
      </c>
      <c r="D1253" t="s">
        <v>1264</v>
      </c>
      <c r="E1253" t="s">
        <v>1267</v>
      </c>
      <c r="F1253" t="s">
        <v>9</v>
      </c>
      <c r="G1253">
        <f t="shared" si="19"/>
        <v>1</v>
      </c>
    </row>
    <row r="1254" spans="1:7">
      <c r="A1254">
        <v>100</v>
      </c>
      <c r="B1254">
        <v>124</v>
      </c>
      <c r="C1254" t="s">
        <v>10</v>
      </c>
      <c r="D1254" t="s">
        <v>1264</v>
      </c>
      <c r="E1254" t="s">
        <v>1268</v>
      </c>
      <c r="F1254" t="s">
        <v>9</v>
      </c>
      <c r="G1254">
        <f t="shared" si="19"/>
        <v>0</v>
      </c>
    </row>
    <row r="1255" spans="1:7">
      <c r="A1255">
        <v>101</v>
      </c>
      <c r="B1255">
        <v>203</v>
      </c>
      <c r="C1255" t="s">
        <v>6</v>
      </c>
      <c r="D1255" t="s">
        <v>1264</v>
      </c>
      <c r="E1255" t="s">
        <v>1269</v>
      </c>
      <c r="F1255" t="s">
        <v>9</v>
      </c>
      <c r="G1255">
        <f t="shared" si="19"/>
        <v>1</v>
      </c>
    </row>
    <row r="1256" spans="1:7">
      <c r="A1256">
        <v>102</v>
      </c>
      <c r="B1256">
        <v>158</v>
      </c>
      <c r="C1256" t="s">
        <v>15</v>
      </c>
      <c r="D1256" t="s">
        <v>1264</v>
      </c>
      <c r="E1256" t="s">
        <v>1270</v>
      </c>
      <c r="F1256" t="s">
        <v>9</v>
      </c>
      <c r="G1256">
        <f t="shared" si="19"/>
        <v>2</v>
      </c>
    </row>
    <row r="1257" spans="1:7">
      <c r="A1257">
        <v>103</v>
      </c>
      <c r="B1257">
        <v>122</v>
      </c>
      <c r="C1257" t="s">
        <v>15</v>
      </c>
      <c r="D1257" t="s">
        <v>1264</v>
      </c>
      <c r="E1257" t="s">
        <v>1271</v>
      </c>
      <c r="F1257" t="s">
        <v>9</v>
      </c>
      <c r="G1257">
        <f t="shared" si="19"/>
        <v>2</v>
      </c>
    </row>
    <row r="1258" spans="1:7">
      <c r="A1258">
        <v>104</v>
      </c>
      <c r="B1258">
        <v>123</v>
      </c>
      <c r="C1258" t="s">
        <v>6</v>
      </c>
      <c r="D1258" t="s">
        <v>1264</v>
      </c>
      <c r="E1258" t="s">
        <v>1272</v>
      </c>
      <c r="F1258" t="s">
        <v>9</v>
      </c>
      <c r="G1258">
        <f t="shared" si="19"/>
        <v>1</v>
      </c>
    </row>
    <row r="1259" spans="1:7">
      <c r="A1259">
        <v>105</v>
      </c>
      <c r="B1259">
        <v>166</v>
      </c>
      <c r="C1259" t="s">
        <v>10</v>
      </c>
      <c r="D1259" t="s">
        <v>1264</v>
      </c>
      <c r="E1259" t="s">
        <v>1273</v>
      </c>
      <c r="F1259" t="s">
        <v>9</v>
      </c>
      <c r="G1259">
        <f t="shared" si="19"/>
        <v>0</v>
      </c>
    </row>
    <row r="1260" spans="1:7">
      <c r="A1260">
        <v>106</v>
      </c>
      <c r="B1260">
        <v>178</v>
      </c>
      <c r="C1260" t="s">
        <v>10</v>
      </c>
      <c r="D1260" t="s">
        <v>1264</v>
      </c>
      <c r="E1260" t="s">
        <v>1274</v>
      </c>
      <c r="F1260" t="s">
        <v>9</v>
      </c>
      <c r="G1260">
        <f t="shared" si="19"/>
        <v>0</v>
      </c>
    </row>
    <row r="1261" spans="1:7">
      <c r="A1261">
        <v>107</v>
      </c>
      <c r="B1261">
        <v>161</v>
      </c>
      <c r="C1261" t="s">
        <v>10</v>
      </c>
      <c r="D1261" t="s">
        <v>1264</v>
      </c>
      <c r="E1261" t="s">
        <v>1275</v>
      </c>
      <c r="F1261" t="s">
        <v>9</v>
      </c>
      <c r="G1261">
        <f t="shared" si="19"/>
        <v>0</v>
      </c>
    </row>
    <row r="1262" spans="1:7">
      <c r="A1262">
        <v>108</v>
      </c>
      <c r="B1262">
        <v>150</v>
      </c>
      <c r="C1262" t="s">
        <v>10</v>
      </c>
      <c r="D1262" t="s">
        <v>1264</v>
      </c>
      <c r="E1262" t="s">
        <v>1276</v>
      </c>
      <c r="F1262" t="s">
        <v>9</v>
      </c>
      <c r="G1262">
        <f t="shared" si="19"/>
        <v>0</v>
      </c>
    </row>
    <row r="1263" spans="1:7">
      <c r="A1263">
        <v>109</v>
      </c>
      <c r="B1263">
        <v>123</v>
      </c>
      <c r="C1263" t="s">
        <v>6</v>
      </c>
      <c r="D1263" t="s">
        <v>1264</v>
      </c>
      <c r="E1263" t="s">
        <v>1277</v>
      </c>
      <c r="F1263" t="s">
        <v>9</v>
      </c>
      <c r="G1263">
        <f t="shared" si="19"/>
        <v>1</v>
      </c>
    </row>
    <row r="1264" spans="1:7">
      <c r="A1264">
        <v>11</v>
      </c>
      <c r="B1264">
        <v>162</v>
      </c>
      <c r="C1264" t="s">
        <v>6</v>
      </c>
      <c r="D1264" t="s">
        <v>1264</v>
      </c>
      <c r="E1264" t="s">
        <v>1278</v>
      </c>
      <c r="F1264" t="s">
        <v>9</v>
      </c>
      <c r="G1264">
        <f t="shared" si="19"/>
        <v>1</v>
      </c>
    </row>
    <row r="1265" spans="1:7">
      <c r="A1265">
        <v>110</v>
      </c>
      <c r="B1265">
        <v>180</v>
      </c>
      <c r="C1265" t="s">
        <v>15</v>
      </c>
      <c r="D1265" t="s">
        <v>1264</v>
      </c>
      <c r="E1265" t="s">
        <v>1279</v>
      </c>
      <c r="F1265" t="s">
        <v>9</v>
      </c>
      <c r="G1265">
        <f t="shared" si="19"/>
        <v>2</v>
      </c>
    </row>
    <row r="1266" spans="1:7">
      <c r="A1266">
        <v>111</v>
      </c>
      <c r="B1266">
        <v>167</v>
      </c>
      <c r="C1266" t="s">
        <v>6</v>
      </c>
      <c r="D1266" t="s">
        <v>1264</v>
      </c>
      <c r="E1266" t="s">
        <v>1280</v>
      </c>
      <c r="F1266" t="s">
        <v>9</v>
      </c>
      <c r="G1266">
        <f t="shared" si="19"/>
        <v>1</v>
      </c>
    </row>
    <row r="1267" spans="1:7">
      <c r="A1267">
        <v>112</v>
      </c>
      <c r="B1267">
        <v>144</v>
      </c>
      <c r="C1267" t="s">
        <v>10</v>
      </c>
      <c r="D1267" t="s">
        <v>1264</v>
      </c>
      <c r="E1267" t="s">
        <v>1281</v>
      </c>
      <c r="F1267" t="s">
        <v>9</v>
      </c>
      <c r="G1267">
        <f t="shared" si="19"/>
        <v>0</v>
      </c>
    </row>
    <row r="1268" spans="1:7">
      <c r="A1268">
        <v>113</v>
      </c>
      <c r="B1268">
        <v>154</v>
      </c>
      <c r="C1268" t="s">
        <v>10</v>
      </c>
      <c r="D1268" t="s">
        <v>1264</v>
      </c>
      <c r="E1268" t="s">
        <v>1282</v>
      </c>
      <c r="F1268" t="s">
        <v>9</v>
      </c>
      <c r="G1268">
        <f t="shared" si="19"/>
        <v>0</v>
      </c>
    </row>
    <row r="1269" spans="1:7">
      <c r="A1269">
        <v>114</v>
      </c>
      <c r="B1269">
        <v>184</v>
      </c>
      <c r="C1269" t="s">
        <v>10</v>
      </c>
      <c r="D1269" t="s">
        <v>1264</v>
      </c>
      <c r="E1269" t="s">
        <v>1283</v>
      </c>
      <c r="F1269" t="s">
        <v>9</v>
      </c>
      <c r="G1269">
        <f t="shared" si="19"/>
        <v>0</v>
      </c>
    </row>
    <row r="1270" spans="1:7">
      <c r="A1270">
        <v>115</v>
      </c>
      <c r="B1270">
        <v>168</v>
      </c>
      <c r="C1270" t="s">
        <v>15</v>
      </c>
      <c r="D1270" t="s">
        <v>1264</v>
      </c>
      <c r="E1270" t="s">
        <v>1284</v>
      </c>
      <c r="F1270" t="s">
        <v>9</v>
      </c>
      <c r="G1270">
        <f t="shared" si="19"/>
        <v>2</v>
      </c>
    </row>
    <row r="1271" spans="1:7">
      <c r="A1271">
        <v>116</v>
      </c>
      <c r="B1271">
        <v>155</v>
      </c>
      <c r="C1271" t="s">
        <v>10</v>
      </c>
      <c r="D1271" t="s">
        <v>1264</v>
      </c>
      <c r="E1271" t="s">
        <v>1285</v>
      </c>
      <c r="F1271" t="s">
        <v>9</v>
      </c>
      <c r="G1271">
        <f t="shared" si="19"/>
        <v>0</v>
      </c>
    </row>
    <row r="1272" spans="1:7">
      <c r="A1272">
        <v>117</v>
      </c>
      <c r="B1272">
        <v>179</v>
      </c>
      <c r="C1272" t="s">
        <v>10</v>
      </c>
      <c r="D1272" t="s">
        <v>1264</v>
      </c>
      <c r="E1272" t="s">
        <v>1286</v>
      </c>
      <c r="F1272" t="s">
        <v>9</v>
      </c>
      <c r="G1272">
        <f t="shared" si="19"/>
        <v>0</v>
      </c>
    </row>
    <row r="1273" spans="1:7">
      <c r="A1273">
        <v>118</v>
      </c>
      <c r="B1273">
        <v>137</v>
      </c>
      <c r="C1273" t="s">
        <v>15</v>
      </c>
      <c r="D1273" t="s">
        <v>1264</v>
      </c>
      <c r="E1273" t="s">
        <v>1287</v>
      </c>
      <c r="F1273" t="s">
        <v>9</v>
      </c>
      <c r="G1273">
        <f t="shared" si="19"/>
        <v>2</v>
      </c>
    </row>
    <row r="1274" spans="1:7">
      <c r="A1274">
        <v>119</v>
      </c>
      <c r="B1274">
        <v>216</v>
      </c>
      <c r="C1274" t="s">
        <v>15</v>
      </c>
      <c r="D1274" t="s">
        <v>1264</v>
      </c>
      <c r="E1274" t="s">
        <v>1288</v>
      </c>
      <c r="F1274" t="s">
        <v>9</v>
      </c>
      <c r="G1274">
        <f t="shared" si="19"/>
        <v>2</v>
      </c>
    </row>
    <row r="1275" spans="1:7">
      <c r="A1275">
        <v>12</v>
      </c>
      <c r="B1275">
        <v>208</v>
      </c>
      <c r="C1275" t="s">
        <v>10</v>
      </c>
      <c r="D1275" t="s">
        <v>1264</v>
      </c>
      <c r="E1275" t="s">
        <v>1289</v>
      </c>
      <c r="F1275" t="s">
        <v>9</v>
      </c>
      <c r="G1275">
        <f t="shared" si="19"/>
        <v>0</v>
      </c>
    </row>
    <row r="1276" spans="1:7">
      <c r="A1276">
        <v>13</v>
      </c>
      <c r="B1276">
        <v>209</v>
      </c>
      <c r="C1276" t="s">
        <v>10</v>
      </c>
      <c r="D1276" t="s">
        <v>1264</v>
      </c>
      <c r="E1276" t="s">
        <v>1290</v>
      </c>
      <c r="F1276" t="s">
        <v>9</v>
      </c>
      <c r="G1276">
        <f t="shared" si="19"/>
        <v>0</v>
      </c>
    </row>
    <row r="1277" spans="1:7">
      <c r="A1277">
        <v>14</v>
      </c>
      <c r="B1277">
        <v>187</v>
      </c>
      <c r="C1277" t="s">
        <v>15</v>
      </c>
      <c r="D1277" t="s">
        <v>1264</v>
      </c>
      <c r="E1277" t="s">
        <v>1291</v>
      </c>
      <c r="F1277" t="s">
        <v>9</v>
      </c>
      <c r="G1277">
        <f t="shared" si="19"/>
        <v>2</v>
      </c>
    </row>
    <row r="1278" spans="1:7">
      <c r="A1278">
        <v>15</v>
      </c>
      <c r="B1278">
        <v>163</v>
      </c>
      <c r="C1278" t="s">
        <v>6</v>
      </c>
      <c r="D1278" t="s">
        <v>1264</v>
      </c>
      <c r="E1278" t="s">
        <v>1292</v>
      </c>
      <c r="F1278" t="s">
        <v>9</v>
      </c>
      <c r="G1278">
        <f t="shared" si="19"/>
        <v>1</v>
      </c>
    </row>
    <row r="1279" spans="1:7">
      <c r="A1279">
        <v>16</v>
      </c>
      <c r="B1279">
        <v>182</v>
      </c>
      <c r="C1279" t="s">
        <v>15</v>
      </c>
      <c r="D1279" t="s">
        <v>1264</v>
      </c>
      <c r="E1279" t="s">
        <v>1293</v>
      </c>
      <c r="F1279" t="s">
        <v>9</v>
      </c>
      <c r="G1279">
        <f t="shared" si="19"/>
        <v>2</v>
      </c>
    </row>
    <row r="1280" spans="1:7">
      <c r="A1280">
        <v>17</v>
      </c>
      <c r="B1280">
        <v>134</v>
      </c>
      <c r="C1280" t="s">
        <v>6</v>
      </c>
      <c r="D1280" t="s">
        <v>1264</v>
      </c>
      <c r="E1280" t="s">
        <v>1294</v>
      </c>
      <c r="F1280" t="s">
        <v>9</v>
      </c>
      <c r="G1280">
        <f t="shared" si="19"/>
        <v>1</v>
      </c>
    </row>
    <row r="1281" spans="1:7">
      <c r="A1281">
        <v>18</v>
      </c>
      <c r="B1281">
        <v>132</v>
      </c>
      <c r="C1281" t="s">
        <v>6</v>
      </c>
      <c r="D1281" t="s">
        <v>1264</v>
      </c>
      <c r="E1281" t="s">
        <v>1295</v>
      </c>
      <c r="F1281" t="s">
        <v>9</v>
      </c>
      <c r="G1281">
        <f t="shared" si="19"/>
        <v>1</v>
      </c>
    </row>
    <row r="1282" spans="1:7">
      <c r="A1282">
        <v>19</v>
      </c>
      <c r="B1282">
        <v>195</v>
      </c>
      <c r="C1282" t="s">
        <v>10</v>
      </c>
      <c r="D1282" t="s">
        <v>1264</v>
      </c>
      <c r="E1282" t="s">
        <v>1296</v>
      </c>
      <c r="F1282" t="s">
        <v>9</v>
      </c>
      <c r="G1282">
        <f t="shared" si="19"/>
        <v>0</v>
      </c>
    </row>
    <row r="1283" spans="1:7">
      <c r="A1283">
        <v>2</v>
      </c>
      <c r="B1283">
        <v>219</v>
      </c>
      <c r="C1283" t="s">
        <v>10</v>
      </c>
      <c r="D1283" t="s">
        <v>1264</v>
      </c>
      <c r="E1283" t="s">
        <v>1297</v>
      </c>
      <c r="F1283" t="s">
        <v>9</v>
      </c>
      <c r="G1283">
        <f t="shared" ref="G1283:G1346" si="20">IF(C1283="Plus",2,IF(C1283="PrePlus",1,0))</f>
        <v>0</v>
      </c>
    </row>
    <row r="1284" spans="1:7">
      <c r="A1284">
        <v>20</v>
      </c>
      <c r="B1284">
        <v>180</v>
      </c>
      <c r="C1284" t="s">
        <v>15</v>
      </c>
      <c r="D1284" t="s">
        <v>1264</v>
      </c>
      <c r="E1284" t="s">
        <v>1298</v>
      </c>
      <c r="F1284" t="s">
        <v>9</v>
      </c>
      <c r="G1284">
        <f t="shared" si="20"/>
        <v>2</v>
      </c>
    </row>
    <row r="1285" spans="1:7">
      <c r="A1285">
        <v>21</v>
      </c>
      <c r="B1285">
        <v>218</v>
      </c>
      <c r="C1285" t="s">
        <v>15</v>
      </c>
      <c r="D1285" t="s">
        <v>1264</v>
      </c>
      <c r="E1285" t="s">
        <v>1299</v>
      </c>
      <c r="F1285" t="s">
        <v>9</v>
      </c>
      <c r="G1285">
        <f t="shared" si="20"/>
        <v>2</v>
      </c>
    </row>
    <row r="1286" spans="1:7">
      <c r="A1286">
        <v>22</v>
      </c>
      <c r="B1286">
        <v>194</v>
      </c>
      <c r="C1286" t="s">
        <v>10</v>
      </c>
      <c r="D1286" t="s">
        <v>1264</v>
      </c>
      <c r="E1286" t="s">
        <v>1300</v>
      </c>
      <c r="F1286" t="s">
        <v>9</v>
      </c>
      <c r="G1286">
        <f t="shared" si="20"/>
        <v>0</v>
      </c>
    </row>
    <row r="1287" spans="1:7">
      <c r="A1287">
        <v>23</v>
      </c>
      <c r="B1287">
        <v>156</v>
      </c>
      <c r="C1287" t="s">
        <v>10</v>
      </c>
      <c r="D1287" t="s">
        <v>1264</v>
      </c>
      <c r="E1287" t="s">
        <v>1301</v>
      </c>
      <c r="F1287" t="s">
        <v>9</v>
      </c>
      <c r="G1287">
        <f t="shared" si="20"/>
        <v>0</v>
      </c>
    </row>
    <row r="1288" spans="1:7">
      <c r="A1288">
        <v>24</v>
      </c>
      <c r="B1288">
        <v>136</v>
      </c>
      <c r="C1288" t="s">
        <v>10</v>
      </c>
      <c r="D1288" t="s">
        <v>1264</v>
      </c>
      <c r="E1288" t="s">
        <v>1302</v>
      </c>
      <c r="F1288" t="s">
        <v>9</v>
      </c>
      <c r="G1288">
        <f t="shared" si="20"/>
        <v>0</v>
      </c>
    </row>
    <row r="1289" spans="1:7">
      <c r="A1289">
        <v>25</v>
      </c>
      <c r="B1289">
        <v>149</v>
      </c>
      <c r="C1289" t="s">
        <v>15</v>
      </c>
      <c r="D1289" t="s">
        <v>1264</v>
      </c>
      <c r="E1289" t="s">
        <v>1303</v>
      </c>
      <c r="F1289" t="s">
        <v>9</v>
      </c>
      <c r="G1289">
        <f t="shared" si="20"/>
        <v>2</v>
      </c>
    </row>
    <row r="1290" spans="1:7">
      <c r="A1290">
        <v>26</v>
      </c>
      <c r="B1290">
        <v>188</v>
      </c>
      <c r="C1290" t="s">
        <v>10</v>
      </c>
      <c r="D1290" t="s">
        <v>1264</v>
      </c>
      <c r="E1290" t="s">
        <v>1304</v>
      </c>
      <c r="F1290" t="s">
        <v>9</v>
      </c>
      <c r="G1290">
        <f t="shared" si="20"/>
        <v>0</v>
      </c>
    </row>
    <row r="1291" spans="1:7">
      <c r="A1291">
        <v>27</v>
      </c>
      <c r="B1291">
        <v>220</v>
      </c>
      <c r="C1291" t="s">
        <v>6</v>
      </c>
      <c r="D1291" t="s">
        <v>1264</v>
      </c>
      <c r="E1291" t="s">
        <v>1305</v>
      </c>
      <c r="F1291" t="s">
        <v>9</v>
      </c>
      <c r="G1291">
        <f t="shared" si="20"/>
        <v>1</v>
      </c>
    </row>
    <row r="1292" spans="1:7">
      <c r="A1292">
        <v>28</v>
      </c>
      <c r="B1292">
        <v>151</v>
      </c>
      <c r="C1292" t="s">
        <v>10</v>
      </c>
      <c r="D1292" t="s">
        <v>1264</v>
      </c>
      <c r="E1292" t="s">
        <v>1306</v>
      </c>
      <c r="F1292" t="s">
        <v>9</v>
      </c>
      <c r="G1292">
        <f t="shared" si="20"/>
        <v>0</v>
      </c>
    </row>
    <row r="1293" spans="1:7">
      <c r="A1293">
        <v>29</v>
      </c>
      <c r="B1293">
        <v>211</v>
      </c>
      <c r="C1293" t="s">
        <v>15</v>
      </c>
      <c r="D1293" t="s">
        <v>1264</v>
      </c>
      <c r="E1293" t="s">
        <v>1307</v>
      </c>
      <c r="F1293" t="s">
        <v>9</v>
      </c>
      <c r="G1293">
        <f t="shared" si="20"/>
        <v>2</v>
      </c>
    </row>
    <row r="1294" spans="1:7">
      <c r="A1294">
        <v>3</v>
      </c>
      <c r="B1294">
        <v>143</v>
      </c>
      <c r="C1294" t="s">
        <v>6</v>
      </c>
      <c r="D1294" t="s">
        <v>1264</v>
      </c>
      <c r="E1294" t="s">
        <v>1308</v>
      </c>
      <c r="F1294" t="s">
        <v>9</v>
      </c>
      <c r="G1294">
        <f t="shared" si="20"/>
        <v>1</v>
      </c>
    </row>
    <row r="1295" spans="1:7">
      <c r="A1295">
        <v>30</v>
      </c>
      <c r="B1295">
        <v>172</v>
      </c>
      <c r="C1295" t="s">
        <v>15</v>
      </c>
      <c r="D1295" t="s">
        <v>1264</v>
      </c>
      <c r="E1295" t="s">
        <v>1309</v>
      </c>
      <c r="F1295" t="s">
        <v>9</v>
      </c>
      <c r="G1295">
        <f t="shared" si="20"/>
        <v>2</v>
      </c>
    </row>
    <row r="1296" spans="1:7">
      <c r="A1296">
        <v>31</v>
      </c>
      <c r="B1296">
        <v>186</v>
      </c>
      <c r="C1296" t="s">
        <v>15</v>
      </c>
      <c r="D1296" t="s">
        <v>1264</v>
      </c>
      <c r="E1296" t="s">
        <v>1310</v>
      </c>
      <c r="F1296" t="s">
        <v>9</v>
      </c>
      <c r="G1296">
        <f t="shared" si="20"/>
        <v>2</v>
      </c>
    </row>
    <row r="1297" spans="1:7">
      <c r="A1297">
        <v>32</v>
      </c>
      <c r="B1297">
        <v>142</v>
      </c>
      <c r="C1297" t="s">
        <v>15</v>
      </c>
      <c r="D1297" t="s">
        <v>1264</v>
      </c>
      <c r="E1297" t="s">
        <v>1311</v>
      </c>
      <c r="F1297" t="s">
        <v>9</v>
      </c>
      <c r="G1297">
        <f t="shared" si="20"/>
        <v>2</v>
      </c>
    </row>
    <row r="1298" spans="1:7">
      <c r="A1298">
        <v>33</v>
      </c>
      <c r="B1298">
        <v>215</v>
      </c>
      <c r="C1298" t="s">
        <v>10</v>
      </c>
      <c r="D1298" t="s">
        <v>1264</v>
      </c>
      <c r="E1298" t="s">
        <v>1312</v>
      </c>
      <c r="F1298" t="s">
        <v>9</v>
      </c>
      <c r="G1298">
        <f t="shared" si="20"/>
        <v>0</v>
      </c>
    </row>
    <row r="1299" spans="1:7">
      <c r="A1299">
        <v>34</v>
      </c>
      <c r="B1299">
        <v>132</v>
      </c>
      <c r="C1299" t="s">
        <v>6</v>
      </c>
      <c r="D1299" t="s">
        <v>1264</v>
      </c>
      <c r="E1299" t="s">
        <v>1313</v>
      </c>
      <c r="F1299" t="s">
        <v>9</v>
      </c>
      <c r="G1299">
        <f t="shared" si="20"/>
        <v>1</v>
      </c>
    </row>
    <row r="1300" spans="1:7">
      <c r="A1300">
        <v>35</v>
      </c>
      <c r="B1300">
        <v>169</v>
      </c>
      <c r="C1300" t="s">
        <v>10</v>
      </c>
      <c r="D1300" t="s">
        <v>1264</v>
      </c>
      <c r="E1300" t="s">
        <v>1314</v>
      </c>
      <c r="F1300" t="s">
        <v>9</v>
      </c>
      <c r="G1300">
        <f t="shared" si="20"/>
        <v>0</v>
      </c>
    </row>
    <row r="1301" spans="1:7">
      <c r="A1301">
        <v>36</v>
      </c>
      <c r="B1301">
        <v>147</v>
      </c>
      <c r="C1301" t="s">
        <v>6</v>
      </c>
      <c r="D1301" t="s">
        <v>1264</v>
      </c>
      <c r="E1301" t="s">
        <v>1315</v>
      </c>
      <c r="F1301" t="s">
        <v>9</v>
      </c>
      <c r="G1301">
        <f t="shared" si="20"/>
        <v>1</v>
      </c>
    </row>
    <row r="1302" spans="1:7">
      <c r="A1302">
        <v>37</v>
      </c>
      <c r="B1302">
        <v>176</v>
      </c>
      <c r="C1302" t="s">
        <v>10</v>
      </c>
      <c r="D1302" t="s">
        <v>1264</v>
      </c>
      <c r="E1302" t="s">
        <v>1316</v>
      </c>
      <c r="F1302" t="s">
        <v>9</v>
      </c>
      <c r="G1302">
        <f t="shared" si="20"/>
        <v>0</v>
      </c>
    </row>
    <row r="1303" spans="1:7">
      <c r="A1303">
        <v>38</v>
      </c>
      <c r="B1303">
        <v>173</v>
      </c>
      <c r="C1303" t="s">
        <v>6</v>
      </c>
      <c r="D1303" t="s">
        <v>1264</v>
      </c>
      <c r="E1303" t="s">
        <v>1317</v>
      </c>
      <c r="F1303" t="s">
        <v>9</v>
      </c>
      <c r="G1303">
        <f t="shared" si="20"/>
        <v>1</v>
      </c>
    </row>
    <row r="1304" spans="1:7">
      <c r="A1304">
        <v>39</v>
      </c>
      <c r="B1304">
        <v>133</v>
      </c>
      <c r="C1304" t="s">
        <v>10</v>
      </c>
      <c r="D1304" t="s">
        <v>1264</v>
      </c>
      <c r="E1304" t="s">
        <v>1318</v>
      </c>
      <c r="F1304" t="s">
        <v>9</v>
      </c>
      <c r="G1304">
        <f t="shared" si="20"/>
        <v>0</v>
      </c>
    </row>
    <row r="1305" spans="1:7">
      <c r="A1305">
        <v>4</v>
      </c>
      <c r="B1305">
        <v>175</v>
      </c>
      <c r="C1305" t="s">
        <v>10</v>
      </c>
      <c r="D1305" t="s">
        <v>1264</v>
      </c>
      <c r="E1305" t="s">
        <v>1319</v>
      </c>
      <c r="F1305" t="s">
        <v>9</v>
      </c>
      <c r="G1305">
        <f t="shared" si="20"/>
        <v>0</v>
      </c>
    </row>
    <row r="1306" spans="1:7">
      <c r="A1306">
        <v>40</v>
      </c>
      <c r="B1306">
        <v>201</v>
      </c>
      <c r="C1306" t="s">
        <v>10</v>
      </c>
      <c r="D1306" t="s">
        <v>1264</v>
      </c>
      <c r="E1306" t="s">
        <v>1320</v>
      </c>
      <c r="F1306" t="s">
        <v>9</v>
      </c>
      <c r="G1306">
        <f t="shared" si="20"/>
        <v>0</v>
      </c>
    </row>
    <row r="1307" spans="1:7">
      <c r="A1307">
        <v>41</v>
      </c>
      <c r="B1307">
        <v>217</v>
      </c>
      <c r="C1307" t="s">
        <v>10</v>
      </c>
      <c r="D1307" t="s">
        <v>1264</v>
      </c>
      <c r="E1307" t="s">
        <v>1321</v>
      </c>
      <c r="F1307" t="s">
        <v>9</v>
      </c>
      <c r="G1307">
        <f t="shared" si="20"/>
        <v>0</v>
      </c>
    </row>
    <row r="1308" spans="1:7">
      <c r="A1308">
        <v>42</v>
      </c>
      <c r="B1308">
        <v>138</v>
      </c>
      <c r="C1308" t="s">
        <v>10</v>
      </c>
      <c r="D1308" t="s">
        <v>1264</v>
      </c>
      <c r="E1308" t="s">
        <v>1322</v>
      </c>
      <c r="F1308" t="s">
        <v>9</v>
      </c>
      <c r="G1308">
        <f t="shared" si="20"/>
        <v>0</v>
      </c>
    </row>
    <row r="1309" spans="1:7">
      <c r="A1309">
        <v>43</v>
      </c>
      <c r="B1309">
        <v>173</v>
      </c>
      <c r="C1309" t="s">
        <v>6</v>
      </c>
      <c r="D1309" t="s">
        <v>1264</v>
      </c>
      <c r="E1309" t="s">
        <v>1323</v>
      </c>
      <c r="F1309" t="s">
        <v>9</v>
      </c>
      <c r="G1309">
        <f t="shared" si="20"/>
        <v>1</v>
      </c>
    </row>
    <row r="1310" spans="1:7">
      <c r="A1310">
        <v>44</v>
      </c>
      <c r="B1310">
        <v>170</v>
      </c>
      <c r="C1310" t="s">
        <v>6</v>
      </c>
      <c r="D1310" t="s">
        <v>1264</v>
      </c>
      <c r="E1310" t="s">
        <v>1324</v>
      </c>
      <c r="F1310" t="s">
        <v>9</v>
      </c>
      <c r="G1310">
        <f t="shared" si="20"/>
        <v>1</v>
      </c>
    </row>
    <row r="1311" spans="1:7">
      <c r="A1311">
        <v>45</v>
      </c>
      <c r="B1311">
        <v>129</v>
      </c>
      <c r="C1311" t="s">
        <v>10</v>
      </c>
      <c r="D1311" t="s">
        <v>1264</v>
      </c>
      <c r="E1311" t="s">
        <v>1325</v>
      </c>
      <c r="F1311" t="s">
        <v>9</v>
      </c>
      <c r="G1311">
        <f t="shared" si="20"/>
        <v>0</v>
      </c>
    </row>
    <row r="1312" spans="1:7">
      <c r="A1312">
        <v>46</v>
      </c>
      <c r="B1312">
        <v>157</v>
      </c>
      <c r="C1312" t="s">
        <v>6</v>
      </c>
      <c r="D1312" t="s">
        <v>1264</v>
      </c>
      <c r="E1312" t="s">
        <v>1326</v>
      </c>
      <c r="F1312" t="s">
        <v>9</v>
      </c>
      <c r="G1312">
        <f t="shared" si="20"/>
        <v>1</v>
      </c>
    </row>
    <row r="1313" spans="1:7">
      <c r="A1313">
        <v>47</v>
      </c>
      <c r="B1313">
        <v>174</v>
      </c>
      <c r="C1313" t="s">
        <v>10</v>
      </c>
      <c r="D1313" t="s">
        <v>1264</v>
      </c>
      <c r="E1313" t="s">
        <v>1327</v>
      </c>
      <c r="F1313" t="s">
        <v>9</v>
      </c>
      <c r="G1313">
        <f t="shared" si="20"/>
        <v>0</v>
      </c>
    </row>
    <row r="1314" spans="1:7">
      <c r="A1314">
        <v>48</v>
      </c>
      <c r="B1314">
        <v>214</v>
      </c>
      <c r="C1314" t="s">
        <v>15</v>
      </c>
      <c r="D1314" t="s">
        <v>1264</v>
      </c>
      <c r="E1314" t="s">
        <v>1328</v>
      </c>
      <c r="F1314" t="s">
        <v>9</v>
      </c>
      <c r="G1314">
        <f t="shared" si="20"/>
        <v>2</v>
      </c>
    </row>
    <row r="1315" spans="1:7">
      <c r="A1315">
        <v>49</v>
      </c>
      <c r="B1315">
        <v>164</v>
      </c>
      <c r="C1315" t="s">
        <v>10</v>
      </c>
      <c r="D1315" t="s">
        <v>1264</v>
      </c>
      <c r="E1315" t="s">
        <v>1329</v>
      </c>
      <c r="F1315" t="s">
        <v>9</v>
      </c>
      <c r="G1315">
        <f t="shared" si="20"/>
        <v>0</v>
      </c>
    </row>
    <row r="1316" spans="1:7">
      <c r="A1316">
        <v>5</v>
      </c>
      <c r="B1316">
        <v>177</v>
      </c>
      <c r="C1316" t="s">
        <v>10</v>
      </c>
      <c r="D1316" t="s">
        <v>1264</v>
      </c>
      <c r="E1316" t="s">
        <v>1330</v>
      </c>
      <c r="F1316" t="s">
        <v>9</v>
      </c>
      <c r="G1316">
        <f t="shared" si="20"/>
        <v>0</v>
      </c>
    </row>
    <row r="1317" spans="1:7">
      <c r="A1317">
        <v>50</v>
      </c>
      <c r="B1317">
        <v>183</v>
      </c>
      <c r="C1317" t="s">
        <v>10</v>
      </c>
      <c r="D1317" t="s">
        <v>1264</v>
      </c>
      <c r="E1317" t="s">
        <v>1331</v>
      </c>
      <c r="F1317" t="s">
        <v>9</v>
      </c>
      <c r="G1317">
        <f t="shared" si="20"/>
        <v>0</v>
      </c>
    </row>
    <row r="1318" spans="1:7">
      <c r="A1318">
        <v>51</v>
      </c>
      <c r="B1318">
        <v>152</v>
      </c>
      <c r="C1318" t="s">
        <v>10</v>
      </c>
      <c r="D1318" t="s">
        <v>1264</v>
      </c>
      <c r="E1318" t="s">
        <v>1332</v>
      </c>
      <c r="F1318" t="s">
        <v>9</v>
      </c>
      <c r="G1318">
        <f t="shared" si="20"/>
        <v>0</v>
      </c>
    </row>
    <row r="1319" spans="1:7">
      <c r="A1319">
        <v>52</v>
      </c>
      <c r="B1319">
        <v>183</v>
      </c>
      <c r="C1319" t="s">
        <v>10</v>
      </c>
      <c r="D1319" t="s">
        <v>1264</v>
      </c>
      <c r="E1319" t="s">
        <v>1333</v>
      </c>
      <c r="F1319" t="s">
        <v>9</v>
      </c>
      <c r="G1319">
        <f t="shared" si="20"/>
        <v>0</v>
      </c>
    </row>
    <row r="1320" spans="1:7">
      <c r="A1320">
        <v>53</v>
      </c>
      <c r="B1320">
        <v>126</v>
      </c>
      <c r="C1320" t="s">
        <v>6</v>
      </c>
      <c r="D1320" t="s">
        <v>1264</v>
      </c>
      <c r="E1320" t="s">
        <v>1334</v>
      </c>
      <c r="F1320" t="s">
        <v>9</v>
      </c>
      <c r="G1320">
        <f t="shared" si="20"/>
        <v>1</v>
      </c>
    </row>
    <row r="1321" spans="1:7">
      <c r="A1321">
        <v>54</v>
      </c>
      <c r="B1321">
        <v>176</v>
      </c>
      <c r="C1321" t="s">
        <v>10</v>
      </c>
      <c r="D1321" t="s">
        <v>1264</v>
      </c>
      <c r="E1321" t="s">
        <v>1335</v>
      </c>
      <c r="F1321" t="s">
        <v>9</v>
      </c>
      <c r="G1321">
        <f t="shared" si="20"/>
        <v>0</v>
      </c>
    </row>
    <row r="1322" spans="1:7">
      <c r="A1322">
        <v>55</v>
      </c>
      <c r="B1322">
        <v>205</v>
      </c>
      <c r="C1322" t="s">
        <v>10</v>
      </c>
      <c r="D1322" t="s">
        <v>1264</v>
      </c>
      <c r="E1322" t="s">
        <v>1336</v>
      </c>
      <c r="F1322" t="s">
        <v>9</v>
      </c>
      <c r="G1322">
        <f t="shared" si="20"/>
        <v>0</v>
      </c>
    </row>
    <row r="1323" spans="1:7">
      <c r="A1323">
        <v>56</v>
      </c>
      <c r="B1323">
        <v>130</v>
      </c>
      <c r="C1323" t="s">
        <v>15</v>
      </c>
      <c r="D1323" t="s">
        <v>1264</v>
      </c>
      <c r="E1323" t="s">
        <v>1337</v>
      </c>
      <c r="F1323" t="s">
        <v>9</v>
      </c>
      <c r="G1323">
        <f t="shared" si="20"/>
        <v>2</v>
      </c>
    </row>
    <row r="1324" spans="1:7">
      <c r="A1324">
        <v>57</v>
      </c>
      <c r="B1324">
        <v>135</v>
      </c>
      <c r="C1324" t="s">
        <v>10</v>
      </c>
      <c r="D1324" t="s">
        <v>1264</v>
      </c>
      <c r="E1324" t="s">
        <v>1338</v>
      </c>
      <c r="F1324" t="s">
        <v>9</v>
      </c>
      <c r="G1324">
        <f t="shared" si="20"/>
        <v>0</v>
      </c>
    </row>
    <row r="1325" spans="1:7">
      <c r="A1325">
        <v>58</v>
      </c>
      <c r="B1325">
        <v>199</v>
      </c>
      <c r="C1325" t="s">
        <v>15</v>
      </c>
      <c r="D1325" t="s">
        <v>1264</v>
      </c>
      <c r="E1325" t="s">
        <v>1339</v>
      </c>
      <c r="F1325" t="s">
        <v>9</v>
      </c>
      <c r="G1325">
        <f t="shared" si="20"/>
        <v>2</v>
      </c>
    </row>
    <row r="1326" spans="1:7">
      <c r="A1326">
        <v>59</v>
      </c>
      <c r="B1326">
        <v>185</v>
      </c>
      <c r="C1326" t="s">
        <v>10</v>
      </c>
      <c r="D1326" t="s">
        <v>1264</v>
      </c>
      <c r="E1326" t="s">
        <v>1340</v>
      </c>
      <c r="F1326" t="s">
        <v>9</v>
      </c>
      <c r="G1326">
        <f t="shared" si="20"/>
        <v>0</v>
      </c>
    </row>
    <row r="1327" spans="1:7">
      <c r="A1327">
        <v>6</v>
      </c>
      <c r="B1327">
        <v>198</v>
      </c>
      <c r="C1327" t="s">
        <v>10</v>
      </c>
      <c r="D1327" t="s">
        <v>1264</v>
      </c>
      <c r="E1327" t="s">
        <v>1341</v>
      </c>
      <c r="F1327" t="s">
        <v>9</v>
      </c>
      <c r="G1327">
        <f t="shared" si="20"/>
        <v>0</v>
      </c>
    </row>
    <row r="1328" spans="1:7">
      <c r="A1328">
        <v>60</v>
      </c>
      <c r="B1328">
        <v>202</v>
      </c>
      <c r="C1328" t="s">
        <v>10</v>
      </c>
      <c r="D1328" t="s">
        <v>1264</v>
      </c>
      <c r="E1328" t="s">
        <v>1342</v>
      </c>
      <c r="F1328" t="s">
        <v>9</v>
      </c>
      <c r="G1328">
        <f t="shared" si="20"/>
        <v>0</v>
      </c>
    </row>
    <row r="1329" spans="1:7">
      <c r="A1329">
        <v>61</v>
      </c>
      <c r="B1329">
        <v>196</v>
      </c>
      <c r="C1329" t="s">
        <v>10</v>
      </c>
      <c r="D1329" t="s">
        <v>1264</v>
      </c>
      <c r="E1329" t="s">
        <v>1343</v>
      </c>
      <c r="F1329" t="s">
        <v>9</v>
      </c>
      <c r="G1329">
        <f t="shared" si="20"/>
        <v>0</v>
      </c>
    </row>
    <row r="1330" spans="1:7">
      <c r="A1330">
        <v>62</v>
      </c>
      <c r="B1330">
        <v>189</v>
      </c>
      <c r="C1330" t="s">
        <v>10</v>
      </c>
      <c r="D1330" t="s">
        <v>1264</v>
      </c>
      <c r="E1330" t="s">
        <v>1344</v>
      </c>
      <c r="F1330" t="s">
        <v>9</v>
      </c>
      <c r="G1330">
        <f t="shared" si="20"/>
        <v>0</v>
      </c>
    </row>
    <row r="1331" spans="1:7">
      <c r="A1331">
        <v>63</v>
      </c>
      <c r="B1331">
        <v>207</v>
      </c>
      <c r="C1331" t="s">
        <v>15</v>
      </c>
      <c r="D1331" t="s">
        <v>1264</v>
      </c>
      <c r="E1331" t="s">
        <v>1345</v>
      </c>
      <c r="F1331" t="s">
        <v>9</v>
      </c>
      <c r="G1331">
        <f t="shared" si="20"/>
        <v>2</v>
      </c>
    </row>
    <row r="1332" spans="1:7">
      <c r="A1332">
        <v>64</v>
      </c>
      <c r="B1332">
        <v>159</v>
      </c>
      <c r="C1332" t="s">
        <v>15</v>
      </c>
      <c r="D1332" t="s">
        <v>1264</v>
      </c>
      <c r="E1332" t="s">
        <v>1346</v>
      </c>
      <c r="F1332" t="s">
        <v>9</v>
      </c>
      <c r="G1332">
        <f t="shared" si="20"/>
        <v>2</v>
      </c>
    </row>
    <row r="1333" spans="1:7">
      <c r="A1333">
        <v>65</v>
      </c>
      <c r="B1333">
        <v>153</v>
      </c>
      <c r="C1333" t="s">
        <v>15</v>
      </c>
      <c r="D1333" t="s">
        <v>1264</v>
      </c>
      <c r="E1333" t="s">
        <v>1347</v>
      </c>
      <c r="F1333" t="s">
        <v>9</v>
      </c>
      <c r="G1333">
        <f t="shared" si="20"/>
        <v>2</v>
      </c>
    </row>
    <row r="1334" spans="1:7">
      <c r="A1334">
        <v>66</v>
      </c>
      <c r="B1334">
        <v>197</v>
      </c>
      <c r="C1334" t="s">
        <v>10</v>
      </c>
      <c r="D1334" t="s">
        <v>1264</v>
      </c>
      <c r="E1334" t="s">
        <v>1348</v>
      </c>
      <c r="F1334" t="s">
        <v>9</v>
      </c>
      <c r="G1334">
        <f t="shared" si="20"/>
        <v>0</v>
      </c>
    </row>
    <row r="1335" spans="1:7">
      <c r="A1335">
        <v>67</v>
      </c>
      <c r="B1335">
        <v>192</v>
      </c>
      <c r="C1335" t="s">
        <v>10</v>
      </c>
      <c r="D1335" t="s">
        <v>1264</v>
      </c>
      <c r="E1335" t="s">
        <v>1349</v>
      </c>
      <c r="F1335" t="s">
        <v>9</v>
      </c>
      <c r="G1335">
        <f t="shared" si="20"/>
        <v>0</v>
      </c>
    </row>
    <row r="1336" spans="1:7">
      <c r="A1336">
        <v>68</v>
      </c>
      <c r="B1336">
        <v>139</v>
      </c>
      <c r="C1336" t="s">
        <v>10</v>
      </c>
      <c r="D1336" t="s">
        <v>1264</v>
      </c>
      <c r="E1336" t="s">
        <v>1350</v>
      </c>
      <c r="F1336" t="s">
        <v>9</v>
      </c>
      <c r="G1336">
        <f t="shared" si="20"/>
        <v>0</v>
      </c>
    </row>
    <row r="1337" spans="1:7">
      <c r="A1337">
        <v>69</v>
      </c>
      <c r="B1337">
        <v>193</v>
      </c>
      <c r="C1337" t="s">
        <v>15</v>
      </c>
      <c r="D1337" t="s">
        <v>1264</v>
      </c>
      <c r="E1337" t="s">
        <v>1351</v>
      </c>
      <c r="F1337" t="s">
        <v>9</v>
      </c>
      <c r="G1337">
        <f t="shared" si="20"/>
        <v>2</v>
      </c>
    </row>
    <row r="1338" spans="1:7">
      <c r="A1338">
        <v>7</v>
      </c>
      <c r="B1338">
        <v>213</v>
      </c>
      <c r="C1338" t="s">
        <v>10</v>
      </c>
      <c r="D1338" t="s">
        <v>1264</v>
      </c>
      <c r="E1338" t="s">
        <v>1352</v>
      </c>
      <c r="F1338" t="s">
        <v>9</v>
      </c>
      <c r="G1338">
        <f t="shared" si="20"/>
        <v>0</v>
      </c>
    </row>
    <row r="1339" spans="1:7">
      <c r="A1339">
        <v>70</v>
      </c>
      <c r="B1339">
        <v>212</v>
      </c>
      <c r="C1339" t="s">
        <v>15</v>
      </c>
      <c r="D1339" t="s">
        <v>1264</v>
      </c>
      <c r="E1339" t="s">
        <v>1353</v>
      </c>
      <c r="F1339" t="s">
        <v>9</v>
      </c>
      <c r="G1339">
        <f t="shared" si="20"/>
        <v>2</v>
      </c>
    </row>
    <row r="1340" spans="1:7">
      <c r="A1340">
        <v>71</v>
      </c>
      <c r="B1340">
        <v>171</v>
      </c>
      <c r="C1340" t="s">
        <v>10</v>
      </c>
      <c r="D1340" t="s">
        <v>1264</v>
      </c>
      <c r="E1340" t="s">
        <v>1354</v>
      </c>
      <c r="F1340" t="s">
        <v>9</v>
      </c>
      <c r="G1340">
        <f t="shared" si="20"/>
        <v>0</v>
      </c>
    </row>
    <row r="1341" spans="1:7">
      <c r="A1341">
        <v>72</v>
      </c>
      <c r="B1341">
        <v>178</v>
      </c>
      <c r="C1341" t="s">
        <v>10</v>
      </c>
      <c r="D1341" t="s">
        <v>1264</v>
      </c>
      <c r="E1341" t="s">
        <v>1355</v>
      </c>
      <c r="F1341" t="s">
        <v>9</v>
      </c>
      <c r="G1341">
        <f t="shared" si="20"/>
        <v>0</v>
      </c>
    </row>
    <row r="1342" spans="1:7">
      <c r="A1342">
        <v>73</v>
      </c>
      <c r="B1342">
        <v>127</v>
      </c>
      <c r="C1342" t="s">
        <v>15</v>
      </c>
      <c r="D1342" t="s">
        <v>1264</v>
      </c>
      <c r="E1342" t="s">
        <v>1356</v>
      </c>
      <c r="F1342" t="s">
        <v>9</v>
      </c>
      <c r="G1342">
        <f t="shared" si="20"/>
        <v>2</v>
      </c>
    </row>
    <row r="1343" spans="1:7">
      <c r="A1343">
        <v>74</v>
      </c>
      <c r="B1343">
        <v>191</v>
      </c>
      <c r="C1343" t="s">
        <v>15</v>
      </c>
      <c r="D1343" t="s">
        <v>1264</v>
      </c>
      <c r="E1343" t="s">
        <v>1357</v>
      </c>
      <c r="F1343" t="s">
        <v>9</v>
      </c>
      <c r="G1343">
        <f t="shared" si="20"/>
        <v>2</v>
      </c>
    </row>
    <row r="1344" spans="1:7">
      <c r="A1344">
        <v>75</v>
      </c>
      <c r="B1344">
        <v>200</v>
      </c>
      <c r="C1344" t="s">
        <v>15</v>
      </c>
      <c r="D1344" t="s">
        <v>1264</v>
      </c>
      <c r="E1344" t="s">
        <v>1358</v>
      </c>
      <c r="F1344" t="s">
        <v>9</v>
      </c>
      <c r="G1344">
        <f t="shared" si="20"/>
        <v>2</v>
      </c>
    </row>
    <row r="1345" spans="1:7">
      <c r="A1345">
        <v>76</v>
      </c>
      <c r="B1345">
        <v>125</v>
      </c>
      <c r="C1345" t="s">
        <v>6</v>
      </c>
      <c r="D1345" t="s">
        <v>1264</v>
      </c>
      <c r="E1345" t="s">
        <v>1359</v>
      </c>
      <c r="F1345" t="s">
        <v>9</v>
      </c>
      <c r="G1345">
        <f t="shared" si="20"/>
        <v>1</v>
      </c>
    </row>
    <row r="1346" spans="1:7">
      <c r="A1346">
        <v>77</v>
      </c>
      <c r="B1346">
        <v>185</v>
      </c>
      <c r="C1346" t="s">
        <v>10</v>
      </c>
      <c r="D1346" t="s">
        <v>1264</v>
      </c>
      <c r="E1346" t="s">
        <v>1360</v>
      </c>
      <c r="F1346" t="s">
        <v>9</v>
      </c>
      <c r="G1346">
        <f t="shared" si="20"/>
        <v>0</v>
      </c>
    </row>
    <row r="1347" spans="1:7">
      <c r="A1347">
        <v>78</v>
      </c>
      <c r="B1347">
        <v>190</v>
      </c>
      <c r="C1347" t="s">
        <v>10</v>
      </c>
      <c r="D1347" t="s">
        <v>1264</v>
      </c>
      <c r="E1347" t="s">
        <v>1361</v>
      </c>
      <c r="F1347" t="s">
        <v>9</v>
      </c>
      <c r="G1347">
        <f t="shared" ref="G1347:G1410" si="21">IF(C1347="Plus",2,IF(C1347="PrePlus",1,0))</f>
        <v>0</v>
      </c>
    </row>
    <row r="1348" spans="1:7">
      <c r="A1348">
        <v>79</v>
      </c>
      <c r="B1348">
        <v>210</v>
      </c>
      <c r="C1348" t="s">
        <v>15</v>
      </c>
      <c r="D1348" t="s">
        <v>1264</v>
      </c>
      <c r="E1348" t="s">
        <v>1362</v>
      </c>
      <c r="F1348" t="s">
        <v>9</v>
      </c>
      <c r="G1348">
        <f t="shared" si="21"/>
        <v>2</v>
      </c>
    </row>
    <row r="1349" spans="1:7">
      <c r="A1349">
        <v>8</v>
      </c>
      <c r="B1349">
        <v>139</v>
      </c>
      <c r="C1349" t="s">
        <v>10</v>
      </c>
      <c r="D1349" t="s">
        <v>1264</v>
      </c>
      <c r="E1349" t="s">
        <v>1363</v>
      </c>
      <c r="F1349" t="s">
        <v>9</v>
      </c>
      <c r="G1349">
        <f t="shared" si="21"/>
        <v>0</v>
      </c>
    </row>
    <row r="1350" spans="1:7">
      <c r="A1350">
        <v>80</v>
      </c>
      <c r="B1350">
        <v>129</v>
      </c>
      <c r="C1350" t="s">
        <v>10</v>
      </c>
      <c r="D1350" t="s">
        <v>1264</v>
      </c>
      <c r="E1350" t="s">
        <v>1364</v>
      </c>
      <c r="F1350" t="s">
        <v>9</v>
      </c>
      <c r="G1350">
        <f t="shared" si="21"/>
        <v>0</v>
      </c>
    </row>
    <row r="1351" spans="1:7">
      <c r="A1351">
        <v>81</v>
      </c>
      <c r="B1351">
        <v>160</v>
      </c>
      <c r="C1351" t="s">
        <v>10</v>
      </c>
      <c r="D1351" t="s">
        <v>1264</v>
      </c>
      <c r="E1351" t="s">
        <v>1365</v>
      </c>
      <c r="F1351" t="s">
        <v>9</v>
      </c>
      <c r="G1351">
        <f t="shared" si="21"/>
        <v>0</v>
      </c>
    </row>
    <row r="1352" spans="1:7">
      <c r="A1352">
        <v>82</v>
      </c>
      <c r="B1352">
        <v>141</v>
      </c>
      <c r="C1352" t="s">
        <v>15</v>
      </c>
      <c r="D1352" t="s">
        <v>1264</v>
      </c>
      <c r="E1352" t="s">
        <v>1366</v>
      </c>
      <c r="F1352" t="s">
        <v>9</v>
      </c>
      <c r="G1352">
        <f t="shared" si="21"/>
        <v>2</v>
      </c>
    </row>
    <row r="1353" spans="1:7">
      <c r="A1353">
        <v>83</v>
      </c>
      <c r="B1353">
        <v>140</v>
      </c>
      <c r="C1353" t="s">
        <v>15</v>
      </c>
      <c r="D1353" t="s">
        <v>1264</v>
      </c>
      <c r="E1353" t="s">
        <v>1367</v>
      </c>
      <c r="F1353" t="s">
        <v>9</v>
      </c>
      <c r="G1353">
        <f t="shared" si="21"/>
        <v>2</v>
      </c>
    </row>
    <row r="1354" spans="1:7">
      <c r="A1354">
        <v>84</v>
      </c>
      <c r="B1354">
        <v>146</v>
      </c>
      <c r="C1354" t="s">
        <v>6</v>
      </c>
      <c r="D1354" t="s">
        <v>1264</v>
      </c>
      <c r="E1354" t="s">
        <v>1368</v>
      </c>
      <c r="F1354" t="s">
        <v>9</v>
      </c>
      <c r="G1354">
        <f t="shared" si="21"/>
        <v>1</v>
      </c>
    </row>
    <row r="1355" spans="1:7">
      <c r="A1355">
        <v>85</v>
      </c>
      <c r="B1355">
        <v>128</v>
      </c>
      <c r="C1355" t="s">
        <v>10</v>
      </c>
      <c r="D1355" t="s">
        <v>1264</v>
      </c>
      <c r="E1355" t="s">
        <v>1369</v>
      </c>
      <c r="F1355" t="s">
        <v>9</v>
      </c>
      <c r="G1355">
        <f t="shared" si="21"/>
        <v>0</v>
      </c>
    </row>
    <row r="1356" spans="1:7">
      <c r="A1356">
        <v>86</v>
      </c>
      <c r="B1356">
        <v>170</v>
      </c>
      <c r="C1356" t="s">
        <v>10</v>
      </c>
      <c r="D1356" t="s">
        <v>1264</v>
      </c>
      <c r="E1356" t="s">
        <v>1370</v>
      </c>
      <c r="F1356" t="s">
        <v>9</v>
      </c>
      <c r="G1356">
        <f t="shared" si="21"/>
        <v>0</v>
      </c>
    </row>
    <row r="1357" spans="1:7">
      <c r="A1357">
        <v>87</v>
      </c>
      <c r="B1357">
        <v>181</v>
      </c>
      <c r="C1357" t="s">
        <v>15</v>
      </c>
      <c r="D1357" t="s">
        <v>1264</v>
      </c>
      <c r="E1357" t="s">
        <v>1371</v>
      </c>
      <c r="F1357" t="s">
        <v>9</v>
      </c>
      <c r="G1357">
        <f t="shared" si="21"/>
        <v>2</v>
      </c>
    </row>
    <row r="1358" spans="1:7">
      <c r="A1358">
        <v>88</v>
      </c>
      <c r="B1358">
        <v>159</v>
      </c>
      <c r="C1358" t="s">
        <v>15</v>
      </c>
      <c r="D1358" t="s">
        <v>1264</v>
      </c>
      <c r="E1358" t="s">
        <v>1372</v>
      </c>
      <c r="F1358" t="s">
        <v>9</v>
      </c>
      <c r="G1358">
        <f t="shared" si="21"/>
        <v>2</v>
      </c>
    </row>
    <row r="1359" spans="1:7">
      <c r="A1359">
        <v>89</v>
      </c>
      <c r="B1359">
        <v>161</v>
      </c>
      <c r="C1359" t="s">
        <v>10</v>
      </c>
      <c r="D1359" t="s">
        <v>1264</v>
      </c>
      <c r="E1359" t="s">
        <v>1373</v>
      </c>
      <c r="F1359" t="s">
        <v>9</v>
      </c>
      <c r="G1359">
        <f t="shared" si="21"/>
        <v>0</v>
      </c>
    </row>
    <row r="1360" spans="1:7">
      <c r="A1360">
        <v>9</v>
      </c>
      <c r="B1360">
        <v>174</v>
      </c>
      <c r="C1360" t="s">
        <v>10</v>
      </c>
      <c r="D1360" t="s">
        <v>1264</v>
      </c>
      <c r="E1360" t="s">
        <v>1374</v>
      </c>
      <c r="F1360" t="s">
        <v>9</v>
      </c>
      <c r="G1360">
        <f t="shared" si="21"/>
        <v>0</v>
      </c>
    </row>
    <row r="1361" spans="1:7">
      <c r="A1361">
        <v>90</v>
      </c>
      <c r="B1361">
        <v>131</v>
      </c>
      <c r="C1361" t="s">
        <v>10</v>
      </c>
      <c r="D1361" t="s">
        <v>1264</v>
      </c>
      <c r="E1361" t="s">
        <v>1375</v>
      </c>
      <c r="F1361" t="s">
        <v>9</v>
      </c>
      <c r="G1361">
        <f t="shared" si="21"/>
        <v>0</v>
      </c>
    </row>
    <row r="1362" spans="1:7">
      <c r="A1362">
        <v>91</v>
      </c>
      <c r="B1362">
        <v>204</v>
      </c>
      <c r="C1362" t="s">
        <v>10</v>
      </c>
      <c r="D1362" t="s">
        <v>1264</v>
      </c>
      <c r="E1362" t="s">
        <v>1376</v>
      </c>
      <c r="F1362" t="s">
        <v>9</v>
      </c>
      <c r="G1362">
        <f t="shared" si="21"/>
        <v>0</v>
      </c>
    </row>
    <row r="1363" spans="1:7">
      <c r="A1363">
        <v>92</v>
      </c>
      <c r="B1363">
        <v>145</v>
      </c>
      <c r="C1363" t="s">
        <v>6</v>
      </c>
      <c r="D1363" t="s">
        <v>1264</v>
      </c>
      <c r="E1363" t="s">
        <v>1377</v>
      </c>
      <c r="F1363" t="s">
        <v>9</v>
      </c>
      <c r="G1363">
        <f t="shared" si="21"/>
        <v>1</v>
      </c>
    </row>
    <row r="1364" spans="1:7">
      <c r="A1364">
        <v>93</v>
      </c>
      <c r="B1364">
        <v>196</v>
      </c>
      <c r="C1364" t="s">
        <v>10</v>
      </c>
      <c r="D1364" t="s">
        <v>1264</v>
      </c>
      <c r="E1364" t="s">
        <v>1378</v>
      </c>
      <c r="F1364" t="s">
        <v>9</v>
      </c>
      <c r="G1364">
        <f t="shared" si="21"/>
        <v>0</v>
      </c>
    </row>
    <row r="1365" spans="1:7">
      <c r="A1365">
        <v>94</v>
      </c>
      <c r="B1365">
        <v>148</v>
      </c>
      <c r="C1365" t="s">
        <v>6</v>
      </c>
      <c r="D1365" t="s">
        <v>1264</v>
      </c>
      <c r="E1365" t="s">
        <v>1379</v>
      </c>
      <c r="F1365" t="s">
        <v>9</v>
      </c>
      <c r="G1365">
        <f t="shared" si="21"/>
        <v>1</v>
      </c>
    </row>
    <row r="1366" spans="1:7">
      <c r="A1366">
        <v>95</v>
      </c>
      <c r="B1366">
        <v>214</v>
      </c>
      <c r="C1366" t="s">
        <v>15</v>
      </c>
      <c r="D1366" t="s">
        <v>1264</v>
      </c>
      <c r="E1366" t="s">
        <v>1380</v>
      </c>
      <c r="F1366" t="s">
        <v>9</v>
      </c>
      <c r="G1366">
        <f t="shared" si="21"/>
        <v>2</v>
      </c>
    </row>
    <row r="1367" spans="1:7">
      <c r="A1367">
        <v>96</v>
      </c>
      <c r="B1367">
        <v>152</v>
      </c>
      <c r="C1367" t="s">
        <v>10</v>
      </c>
      <c r="D1367" t="s">
        <v>1264</v>
      </c>
      <c r="E1367" t="s">
        <v>1381</v>
      </c>
      <c r="F1367" t="s">
        <v>9</v>
      </c>
      <c r="G1367">
        <f t="shared" si="21"/>
        <v>0</v>
      </c>
    </row>
    <row r="1368" spans="1:7">
      <c r="A1368">
        <v>97</v>
      </c>
      <c r="B1368">
        <v>155</v>
      </c>
      <c r="C1368" t="s">
        <v>10</v>
      </c>
      <c r="D1368" t="s">
        <v>1264</v>
      </c>
      <c r="E1368" t="s">
        <v>1382</v>
      </c>
      <c r="F1368" t="s">
        <v>9</v>
      </c>
      <c r="G1368">
        <f t="shared" si="21"/>
        <v>0</v>
      </c>
    </row>
    <row r="1369" spans="1:7">
      <c r="A1369">
        <v>98</v>
      </c>
      <c r="B1369">
        <v>142</v>
      </c>
      <c r="C1369" t="s">
        <v>15</v>
      </c>
      <c r="D1369" t="s">
        <v>1264</v>
      </c>
      <c r="E1369" t="s">
        <v>1383</v>
      </c>
      <c r="F1369" t="s">
        <v>9</v>
      </c>
      <c r="G1369">
        <f t="shared" si="21"/>
        <v>2</v>
      </c>
    </row>
    <row r="1370" spans="1:7">
      <c r="A1370">
        <v>99</v>
      </c>
      <c r="B1370">
        <v>121</v>
      </c>
      <c r="C1370" t="s">
        <v>10</v>
      </c>
      <c r="D1370" t="s">
        <v>1264</v>
      </c>
      <c r="E1370" t="s">
        <v>1384</v>
      </c>
      <c r="F1370" t="s">
        <v>9</v>
      </c>
      <c r="G1370">
        <f t="shared" si="21"/>
        <v>0</v>
      </c>
    </row>
    <row r="1371" spans="1:7">
      <c r="A1371">
        <v>0</v>
      </c>
      <c r="B1371">
        <v>165</v>
      </c>
      <c r="C1371" t="s">
        <v>6</v>
      </c>
      <c r="D1371" t="s">
        <v>1385</v>
      </c>
      <c r="E1371" t="s">
        <v>1386</v>
      </c>
      <c r="F1371" t="s">
        <v>9</v>
      </c>
      <c r="G1371">
        <f t="shared" si="21"/>
        <v>1</v>
      </c>
    </row>
    <row r="1372" spans="1:7">
      <c r="A1372">
        <v>1</v>
      </c>
      <c r="B1372">
        <v>194</v>
      </c>
      <c r="C1372" t="s">
        <v>10</v>
      </c>
      <c r="D1372" t="s">
        <v>1385</v>
      </c>
      <c r="E1372" t="s">
        <v>1387</v>
      </c>
      <c r="F1372" t="s">
        <v>9</v>
      </c>
      <c r="G1372">
        <f t="shared" si="21"/>
        <v>0</v>
      </c>
    </row>
    <row r="1373" spans="1:7">
      <c r="A1373">
        <v>10</v>
      </c>
      <c r="B1373">
        <v>206</v>
      </c>
      <c r="C1373" t="s">
        <v>6</v>
      </c>
      <c r="D1373" t="s">
        <v>1385</v>
      </c>
      <c r="E1373" t="s">
        <v>1388</v>
      </c>
      <c r="F1373" t="s">
        <v>9</v>
      </c>
      <c r="G1373">
        <f t="shared" si="21"/>
        <v>1</v>
      </c>
    </row>
    <row r="1374" spans="1:7">
      <c r="A1374">
        <v>100</v>
      </c>
      <c r="B1374">
        <v>124</v>
      </c>
      <c r="C1374" t="s">
        <v>10</v>
      </c>
      <c r="D1374" t="s">
        <v>1385</v>
      </c>
      <c r="E1374" t="s">
        <v>1389</v>
      </c>
      <c r="F1374" t="s">
        <v>9</v>
      </c>
      <c r="G1374">
        <f t="shared" si="21"/>
        <v>0</v>
      </c>
    </row>
    <row r="1375" spans="1:7">
      <c r="A1375">
        <v>101</v>
      </c>
      <c r="B1375">
        <v>203</v>
      </c>
      <c r="C1375" t="s">
        <v>6</v>
      </c>
      <c r="D1375" t="s">
        <v>1385</v>
      </c>
      <c r="E1375" t="s">
        <v>1390</v>
      </c>
      <c r="F1375" t="s">
        <v>9</v>
      </c>
      <c r="G1375">
        <f t="shared" si="21"/>
        <v>1</v>
      </c>
    </row>
    <row r="1376" spans="1:7">
      <c r="A1376">
        <v>102</v>
      </c>
      <c r="B1376">
        <v>158</v>
      </c>
      <c r="C1376" t="s">
        <v>6</v>
      </c>
      <c r="D1376" t="s">
        <v>1385</v>
      </c>
      <c r="E1376" t="s">
        <v>1391</v>
      </c>
      <c r="F1376" t="s">
        <v>9</v>
      </c>
      <c r="G1376">
        <f t="shared" si="21"/>
        <v>1</v>
      </c>
    </row>
    <row r="1377" spans="1:7">
      <c r="A1377">
        <v>103</v>
      </c>
      <c r="B1377">
        <v>122</v>
      </c>
      <c r="C1377" t="s">
        <v>6</v>
      </c>
      <c r="D1377" t="s">
        <v>1385</v>
      </c>
      <c r="E1377" t="s">
        <v>1392</v>
      </c>
      <c r="F1377" t="s">
        <v>9</v>
      </c>
      <c r="G1377">
        <f t="shared" si="21"/>
        <v>1</v>
      </c>
    </row>
    <row r="1378" spans="1:7">
      <c r="A1378">
        <v>104</v>
      </c>
      <c r="B1378">
        <v>123</v>
      </c>
      <c r="C1378" t="s">
        <v>6</v>
      </c>
      <c r="D1378" t="s">
        <v>1385</v>
      </c>
      <c r="E1378" t="s">
        <v>1393</v>
      </c>
      <c r="F1378" t="s">
        <v>9</v>
      </c>
      <c r="G1378">
        <f t="shared" si="21"/>
        <v>1</v>
      </c>
    </row>
    <row r="1379" spans="1:7">
      <c r="A1379">
        <v>105</v>
      </c>
      <c r="B1379">
        <v>166</v>
      </c>
      <c r="C1379" t="s">
        <v>10</v>
      </c>
      <c r="D1379" t="s">
        <v>1385</v>
      </c>
      <c r="E1379" t="s">
        <v>1394</v>
      </c>
      <c r="F1379" t="s">
        <v>9</v>
      </c>
      <c r="G1379">
        <f t="shared" si="21"/>
        <v>0</v>
      </c>
    </row>
    <row r="1380" spans="1:7">
      <c r="A1380">
        <v>106</v>
      </c>
      <c r="B1380">
        <v>178</v>
      </c>
      <c r="C1380" t="s">
        <v>10</v>
      </c>
      <c r="D1380" t="s">
        <v>1385</v>
      </c>
      <c r="E1380" t="s">
        <v>1395</v>
      </c>
      <c r="F1380" t="s">
        <v>9</v>
      </c>
      <c r="G1380">
        <f t="shared" si="21"/>
        <v>0</v>
      </c>
    </row>
    <row r="1381" spans="1:7">
      <c r="A1381">
        <v>107</v>
      </c>
      <c r="B1381">
        <v>161</v>
      </c>
      <c r="C1381" t="s">
        <v>10</v>
      </c>
      <c r="D1381" t="s">
        <v>1385</v>
      </c>
      <c r="E1381" t="s">
        <v>1396</v>
      </c>
      <c r="F1381" t="s">
        <v>9</v>
      </c>
      <c r="G1381">
        <f t="shared" si="21"/>
        <v>0</v>
      </c>
    </row>
    <row r="1382" spans="1:7">
      <c r="A1382">
        <v>108</v>
      </c>
      <c r="B1382">
        <v>150</v>
      </c>
      <c r="C1382" t="s">
        <v>10</v>
      </c>
      <c r="D1382" t="s">
        <v>1385</v>
      </c>
      <c r="E1382" t="s">
        <v>1397</v>
      </c>
      <c r="F1382" t="s">
        <v>9</v>
      </c>
      <c r="G1382">
        <f t="shared" si="21"/>
        <v>0</v>
      </c>
    </row>
    <row r="1383" spans="1:7">
      <c r="A1383">
        <v>109</v>
      </c>
      <c r="B1383">
        <v>123</v>
      </c>
      <c r="C1383" t="s">
        <v>10</v>
      </c>
      <c r="D1383" t="s">
        <v>1385</v>
      </c>
      <c r="E1383" t="s">
        <v>1398</v>
      </c>
      <c r="F1383" t="s">
        <v>9</v>
      </c>
      <c r="G1383">
        <f t="shared" si="21"/>
        <v>0</v>
      </c>
    </row>
    <row r="1384" spans="1:7">
      <c r="A1384">
        <v>11</v>
      </c>
      <c r="B1384">
        <v>162</v>
      </c>
      <c r="C1384" t="s">
        <v>15</v>
      </c>
      <c r="D1384" t="s">
        <v>1385</v>
      </c>
      <c r="E1384" t="s">
        <v>1399</v>
      </c>
      <c r="F1384" t="s">
        <v>9</v>
      </c>
      <c r="G1384">
        <f t="shared" si="21"/>
        <v>2</v>
      </c>
    </row>
    <row r="1385" spans="1:7">
      <c r="A1385">
        <v>110</v>
      </c>
      <c r="B1385">
        <v>180</v>
      </c>
      <c r="C1385" t="s">
        <v>15</v>
      </c>
      <c r="D1385" t="s">
        <v>1385</v>
      </c>
      <c r="E1385" t="s">
        <v>1400</v>
      </c>
      <c r="F1385" t="s">
        <v>9</v>
      </c>
      <c r="G1385">
        <f t="shared" si="21"/>
        <v>2</v>
      </c>
    </row>
    <row r="1386" spans="1:7">
      <c r="A1386">
        <v>111</v>
      </c>
      <c r="B1386">
        <v>167</v>
      </c>
      <c r="C1386" t="s">
        <v>6</v>
      </c>
      <c r="D1386" t="s">
        <v>1385</v>
      </c>
      <c r="E1386" t="s">
        <v>1401</v>
      </c>
      <c r="F1386" t="s">
        <v>9</v>
      </c>
      <c r="G1386">
        <f t="shared" si="21"/>
        <v>1</v>
      </c>
    </row>
    <row r="1387" spans="1:7">
      <c r="A1387">
        <v>112</v>
      </c>
      <c r="B1387">
        <v>144</v>
      </c>
      <c r="C1387" t="s">
        <v>6</v>
      </c>
      <c r="D1387" t="s">
        <v>1385</v>
      </c>
      <c r="E1387" t="s">
        <v>1402</v>
      </c>
      <c r="F1387" t="s">
        <v>9</v>
      </c>
      <c r="G1387">
        <f t="shared" si="21"/>
        <v>1</v>
      </c>
    </row>
    <row r="1388" spans="1:7">
      <c r="A1388">
        <v>113</v>
      </c>
      <c r="B1388">
        <v>154</v>
      </c>
      <c r="C1388" t="s">
        <v>10</v>
      </c>
      <c r="D1388" t="s">
        <v>1385</v>
      </c>
      <c r="E1388" t="s">
        <v>1403</v>
      </c>
      <c r="F1388" t="s">
        <v>9</v>
      </c>
      <c r="G1388">
        <f t="shared" si="21"/>
        <v>0</v>
      </c>
    </row>
    <row r="1389" spans="1:7">
      <c r="A1389">
        <v>114</v>
      </c>
      <c r="B1389">
        <v>184</v>
      </c>
      <c r="C1389" t="s">
        <v>10</v>
      </c>
      <c r="D1389" t="s">
        <v>1385</v>
      </c>
      <c r="E1389" t="s">
        <v>1404</v>
      </c>
      <c r="F1389" t="s">
        <v>9</v>
      </c>
      <c r="G1389">
        <f t="shared" si="21"/>
        <v>0</v>
      </c>
    </row>
    <row r="1390" spans="1:7">
      <c r="A1390">
        <v>115</v>
      </c>
      <c r="B1390">
        <v>168</v>
      </c>
      <c r="C1390" t="s">
        <v>6</v>
      </c>
      <c r="D1390" t="s">
        <v>1385</v>
      </c>
      <c r="E1390" t="s">
        <v>1405</v>
      </c>
      <c r="F1390" t="s">
        <v>9</v>
      </c>
      <c r="G1390">
        <f t="shared" si="21"/>
        <v>1</v>
      </c>
    </row>
    <row r="1391" spans="1:7">
      <c r="A1391">
        <v>116</v>
      </c>
      <c r="B1391">
        <v>155</v>
      </c>
      <c r="C1391" t="s">
        <v>10</v>
      </c>
      <c r="D1391" t="s">
        <v>1385</v>
      </c>
      <c r="E1391" t="s">
        <v>1406</v>
      </c>
      <c r="F1391" t="s">
        <v>9</v>
      </c>
      <c r="G1391">
        <f t="shared" si="21"/>
        <v>0</v>
      </c>
    </row>
    <row r="1392" spans="1:7">
      <c r="A1392">
        <v>117</v>
      </c>
      <c r="B1392">
        <v>179</v>
      </c>
      <c r="C1392" t="s">
        <v>10</v>
      </c>
      <c r="D1392" t="s">
        <v>1385</v>
      </c>
      <c r="E1392" t="s">
        <v>1407</v>
      </c>
      <c r="F1392" t="s">
        <v>9</v>
      </c>
      <c r="G1392">
        <f t="shared" si="21"/>
        <v>0</v>
      </c>
    </row>
    <row r="1393" spans="1:7">
      <c r="A1393">
        <v>118</v>
      </c>
      <c r="B1393">
        <v>137</v>
      </c>
      <c r="C1393" t="s">
        <v>6</v>
      </c>
      <c r="D1393" t="s">
        <v>1385</v>
      </c>
      <c r="E1393" t="s">
        <v>1408</v>
      </c>
      <c r="F1393" t="s">
        <v>9</v>
      </c>
      <c r="G1393">
        <f t="shared" si="21"/>
        <v>1</v>
      </c>
    </row>
    <row r="1394" spans="1:7">
      <c r="A1394">
        <v>119</v>
      </c>
      <c r="B1394">
        <v>216</v>
      </c>
      <c r="C1394" t="s">
        <v>15</v>
      </c>
      <c r="D1394" t="s">
        <v>1385</v>
      </c>
      <c r="E1394" t="s">
        <v>1409</v>
      </c>
      <c r="F1394" t="s">
        <v>9</v>
      </c>
      <c r="G1394">
        <f t="shared" si="21"/>
        <v>2</v>
      </c>
    </row>
    <row r="1395" spans="1:7">
      <c r="A1395">
        <v>12</v>
      </c>
      <c r="B1395">
        <v>208</v>
      </c>
      <c r="C1395" t="s">
        <v>10</v>
      </c>
      <c r="D1395" t="s">
        <v>1385</v>
      </c>
      <c r="E1395" t="s">
        <v>1410</v>
      </c>
      <c r="F1395" t="s">
        <v>9</v>
      </c>
      <c r="G1395">
        <f t="shared" si="21"/>
        <v>0</v>
      </c>
    </row>
    <row r="1396" spans="1:7">
      <c r="A1396">
        <v>13</v>
      </c>
      <c r="B1396">
        <v>209</v>
      </c>
      <c r="C1396" t="s">
        <v>10</v>
      </c>
      <c r="D1396" t="s">
        <v>1385</v>
      </c>
      <c r="E1396" t="s">
        <v>1411</v>
      </c>
      <c r="F1396" t="s">
        <v>9</v>
      </c>
      <c r="G1396">
        <f t="shared" si="21"/>
        <v>0</v>
      </c>
    </row>
    <row r="1397" spans="1:7">
      <c r="A1397">
        <v>14</v>
      </c>
      <c r="B1397">
        <v>187</v>
      </c>
      <c r="C1397" t="s">
        <v>15</v>
      </c>
      <c r="D1397" t="s">
        <v>1385</v>
      </c>
      <c r="E1397" t="s">
        <v>1412</v>
      </c>
      <c r="F1397" t="s">
        <v>9</v>
      </c>
      <c r="G1397">
        <f t="shared" si="21"/>
        <v>2</v>
      </c>
    </row>
    <row r="1398" spans="1:7">
      <c r="A1398">
        <v>15</v>
      </c>
      <c r="B1398">
        <v>163</v>
      </c>
      <c r="C1398" t="s">
        <v>15</v>
      </c>
      <c r="D1398" t="s">
        <v>1385</v>
      </c>
      <c r="E1398" t="s">
        <v>1413</v>
      </c>
      <c r="F1398" t="s">
        <v>9</v>
      </c>
      <c r="G1398">
        <f t="shared" si="21"/>
        <v>2</v>
      </c>
    </row>
    <row r="1399" spans="1:7">
      <c r="A1399">
        <v>16</v>
      </c>
      <c r="B1399">
        <v>182</v>
      </c>
      <c r="C1399" t="s">
        <v>15</v>
      </c>
      <c r="D1399" t="s">
        <v>1385</v>
      </c>
      <c r="E1399" t="s">
        <v>1414</v>
      </c>
      <c r="F1399" t="s">
        <v>9</v>
      </c>
      <c r="G1399">
        <f t="shared" si="21"/>
        <v>2</v>
      </c>
    </row>
    <row r="1400" spans="1:7">
      <c r="A1400">
        <v>17</v>
      </c>
      <c r="B1400">
        <v>134</v>
      </c>
      <c r="C1400" t="s">
        <v>6</v>
      </c>
      <c r="D1400" t="s">
        <v>1385</v>
      </c>
      <c r="E1400" t="s">
        <v>1415</v>
      </c>
      <c r="F1400" t="s">
        <v>9</v>
      </c>
      <c r="G1400">
        <f t="shared" si="21"/>
        <v>1</v>
      </c>
    </row>
    <row r="1401" spans="1:7">
      <c r="A1401">
        <v>18</v>
      </c>
      <c r="B1401">
        <v>132</v>
      </c>
      <c r="C1401" t="s">
        <v>15</v>
      </c>
      <c r="D1401" t="s">
        <v>1385</v>
      </c>
      <c r="E1401" t="s">
        <v>1416</v>
      </c>
      <c r="F1401" t="s">
        <v>9</v>
      </c>
      <c r="G1401">
        <f t="shared" si="21"/>
        <v>2</v>
      </c>
    </row>
    <row r="1402" spans="1:7">
      <c r="A1402">
        <v>19</v>
      </c>
      <c r="B1402">
        <v>195</v>
      </c>
      <c r="C1402" t="s">
        <v>6</v>
      </c>
      <c r="D1402" t="s">
        <v>1385</v>
      </c>
      <c r="E1402" t="s">
        <v>1417</v>
      </c>
      <c r="F1402" t="s">
        <v>9</v>
      </c>
      <c r="G1402">
        <f t="shared" si="21"/>
        <v>1</v>
      </c>
    </row>
    <row r="1403" spans="1:7">
      <c r="A1403">
        <v>2</v>
      </c>
      <c r="B1403">
        <v>219</v>
      </c>
      <c r="C1403" t="s">
        <v>10</v>
      </c>
      <c r="D1403" t="s">
        <v>1385</v>
      </c>
      <c r="E1403" t="s">
        <v>1418</v>
      </c>
      <c r="F1403" t="s">
        <v>9</v>
      </c>
      <c r="G1403">
        <f t="shared" si="21"/>
        <v>0</v>
      </c>
    </row>
    <row r="1404" spans="1:7">
      <c r="A1404">
        <v>20</v>
      </c>
      <c r="B1404">
        <v>180</v>
      </c>
      <c r="C1404" t="s">
        <v>15</v>
      </c>
      <c r="D1404" t="s">
        <v>1385</v>
      </c>
      <c r="E1404" t="s">
        <v>1419</v>
      </c>
      <c r="F1404" t="s">
        <v>9</v>
      </c>
      <c r="G1404">
        <f t="shared" si="21"/>
        <v>2</v>
      </c>
    </row>
    <row r="1405" spans="1:7">
      <c r="A1405">
        <v>21</v>
      </c>
      <c r="B1405">
        <v>218</v>
      </c>
      <c r="C1405" t="s">
        <v>15</v>
      </c>
      <c r="D1405" t="s">
        <v>1385</v>
      </c>
      <c r="E1405" t="s">
        <v>1420</v>
      </c>
      <c r="F1405" t="s">
        <v>9</v>
      </c>
      <c r="G1405">
        <f t="shared" si="21"/>
        <v>2</v>
      </c>
    </row>
    <row r="1406" spans="1:7">
      <c r="A1406">
        <v>22</v>
      </c>
      <c r="B1406">
        <v>194</v>
      </c>
      <c r="C1406" t="s">
        <v>6</v>
      </c>
      <c r="D1406" t="s">
        <v>1385</v>
      </c>
      <c r="E1406" t="s">
        <v>1421</v>
      </c>
      <c r="F1406" t="s">
        <v>9</v>
      </c>
      <c r="G1406">
        <f t="shared" si="21"/>
        <v>1</v>
      </c>
    </row>
    <row r="1407" spans="1:7">
      <c r="A1407">
        <v>23</v>
      </c>
      <c r="B1407">
        <v>156</v>
      </c>
      <c r="C1407" t="s">
        <v>10</v>
      </c>
      <c r="D1407" t="s">
        <v>1385</v>
      </c>
      <c r="E1407" t="s">
        <v>1422</v>
      </c>
      <c r="F1407" t="s">
        <v>9</v>
      </c>
      <c r="G1407">
        <f t="shared" si="21"/>
        <v>0</v>
      </c>
    </row>
    <row r="1408" spans="1:7">
      <c r="A1408">
        <v>24</v>
      </c>
      <c r="B1408">
        <v>136</v>
      </c>
      <c r="C1408" t="s">
        <v>10</v>
      </c>
      <c r="D1408" t="s">
        <v>1385</v>
      </c>
      <c r="E1408" t="s">
        <v>1423</v>
      </c>
      <c r="F1408" t="s">
        <v>9</v>
      </c>
      <c r="G1408">
        <f t="shared" si="21"/>
        <v>0</v>
      </c>
    </row>
    <row r="1409" spans="1:7">
      <c r="A1409">
        <v>25</v>
      </c>
      <c r="B1409">
        <v>149</v>
      </c>
      <c r="C1409" t="s">
        <v>15</v>
      </c>
      <c r="D1409" t="s">
        <v>1385</v>
      </c>
      <c r="E1409" t="s">
        <v>1424</v>
      </c>
      <c r="F1409" t="s">
        <v>9</v>
      </c>
      <c r="G1409">
        <f t="shared" si="21"/>
        <v>2</v>
      </c>
    </row>
    <row r="1410" spans="1:7">
      <c r="A1410">
        <v>26</v>
      </c>
      <c r="B1410">
        <v>188</v>
      </c>
      <c r="C1410" t="s">
        <v>10</v>
      </c>
      <c r="D1410" t="s">
        <v>1385</v>
      </c>
      <c r="E1410" t="s">
        <v>1425</v>
      </c>
      <c r="F1410" t="s">
        <v>9</v>
      </c>
      <c r="G1410">
        <f t="shared" si="21"/>
        <v>0</v>
      </c>
    </row>
    <row r="1411" spans="1:7">
      <c r="A1411">
        <v>27</v>
      </c>
      <c r="B1411">
        <v>220</v>
      </c>
      <c r="C1411" t="s">
        <v>15</v>
      </c>
      <c r="D1411" t="s">
        <v>1385</v>
      </c>
      <c r="E1411" t="s">
        <v>1426</v>
      </c>
      <c r="F1411" t="s">
        <v>9</v>
      </c>
      <c r="G1411">
        <f t="shared" ref="G1411:G1474" si="22">IF(C1411="Plus",2,IF(C1411="PrePlus",1,0))</f>
        <v>2</v>
      </c>
    </row>
    <row r="1412" spans="1:7">
      <c r="A1412">
        <v>28</v>
      </c>
      <c r="B1412">
        <v>151</v>
      </c>
      <c r="C1412" t="s">
        <v>10</v>
      </c>
      <c r="D1412" t="s">
        <v>1385</v>
      </c>
      <c r="E1412" t="s">
        <v>1427</v>
      </c>
      <c r="F1412" t="s">
        <v>9</v>
      </c>
      <c r="G1412">
        <f t="shared" si="22"/>
        <v>0</v>
      </c>
    </row>
    <row r="1413" spans="1:7">
      <c r="A1413">
        <v>29</v>
      </c>
      <c r="B1413">
        <v>211</v>
      </c>
      <c r="C1413" t="s">
        <v>15</v>
      </c>
      <c r="D1413" t="s">
        <v>1385</v>
      </c>
      <c r="E1413" t="s">
        <v>1428</v>
      </c>
      <c r="F1413" t="s">
        <v>9</v>
      </c>
      <c r="G1413">
        <f t="shared" si="22"/>
        <v>2</v>
      </c>
    </row>
    <row r="1414" spans="1:7">
      <c r="A1414">
        <v>3</v>
      </c>
      <c r="B1414">
        <v>143</v>
      </c>
      <c r="C1414" t="s">
        <v>15</v>
      </c>
      <c r="D1414" t="s">
        <v>1385</v>
      </c>
      <c r="E1414" t="s">
        <v>1429</v>
      </c>
      <c r="F1414" t="s">
        <v>9</v>
      </c>
      <c r="G1414">
        <f t="shared" si="22"/>
        <v>2</v>
      </c>
    </row>
    <row r="1415" spans="1:7">
      <c r="A1415">
        <v>30</v>
      </c>
      <c r="B1415">
        <v>172</v>
      </c>
      <c r="C1415" t="s">
        <v>15</v>
      </c>
      <c r="D1415" t="s">
        <v>1385</v>
      </c>
      <c r="E1415" t="s">
        <v>1430</v>
      </c>
      <c r="F1415" t="s">
        <v>9</v>
      </c>
      <c r="G1415">
        <f t="shared" si="22"/>
        <v>2</v>
      </c>
    </row>
    <row r="1416" spans="1:7">
      <c r="A1416">
        <v>31</v>
      </c>
      <c r="B1416">
        <v>186</v>
      </c>
      <c r="C1416" t="s">
        <v>15</v>
      </c>
      <c r="D1416" t="s">
        <v>1385</v>
      </c>
      <c r="E1416" t="s">
        <v>1431</v>
      </c>
      <c r="F1416" t="s">
        <v>9</v>
      </c>
      <c r="G1416">
        <f t="shared" si="22"/>
        <v>2</v>
      </c>
    </row>
    <row r="1417" spans="1:7">
      <c r="A1417">
        <v>32</v>
      </c>
      <c r="B1417">
        <v>142</v>
      </c>
      <c r="C1417" t="s">
        <v>15</v>
      </c>
      <c r="D1417" t="s">
        <v>1385</v>
      </c>
      <c r="E1417" t="s">
        <v>1432</v>
      </c>
      <c r="F1417" t="s">
        <v>9</v>
      </c>
      <c r="G1417">
        <f t="shared" si="22"/>
        <v>2</v>
      </c>
    </row>
    <row r="1418" spans="1:7">
      <c r="A1418">
        <v>33</v>
      </c>
      <c r="B1418">
        <v>215</v>
      </c>
      <c r="C1418" t="s">
        <v>10</v>
      </c>
      <c r="D1418" t="s">
        <v>1385</v>
      </c>
      <c r="E1418" t="s">
        <v>1433</v>
      </c>
      <c r="F1418" t="s">
        <v>9</v>
      </c>
      <c r="G1418">
        <f t="shared" si="22"/>
        <v>0</v>
      </c>
    </row>
    <row r="1419" spans="1:7">
      <c r="A1419">
        <v>34</v>
      </c>
      <c r="B1419">
        <v>132</v>
      </c>
      <c r="C1419" t="s">
        <v>15</v>
      </c>
      <c r="D1419" t="s">
        <v>1385</v>
      </c>
      <c r="E1419" t="s">
        <v>1434</v>
      </c>
      <c r="F1419" t="s">
        <v>9</v>
      </c>
      <c r="G1419">
        <f t="shared" si="22"/>
        <v>2</v>
      </c>
    </row>
    <row r="1420" spans="1:7">
      <c r="A1420">
        <v>35</v>
      </c>
      <c r="B1420">
        <v>169</v>
      </c>
      <c r="C1420" t="s">
        <v>10</v>
      </c>
      <c r="D1420" t="s">
        <v>1385</v>
      </c>
      <c r="E1420" t="s">
        <v>1435</v>
      </c>
      <c r="F1420" t="s">
        <v>9</v>
      </c>
      <c r="G1420">
        <f t="shared" si="22"/>
        <v>0</v>
      </c>
    </row>
    <row r="1421" spans="1:7">
      <c r="A1421">
        <v>36</v>
      </c>
      <c r="B1421">
        <v>147</v>
      </c>
      <c r="C1421" t="s">
        <v>6</v>
      </c>
      <c r="D1421" t="s">
        <v>1385</v>
      </c>
      <c r="E1421" t="s">
        <v>1436</v>
      </c>
      <c r="F1421" t="s">
        <v>9</v>
      </c>
      <c r="G1421">
        <f t="shared" si="22"/>
        <v>1</v>
      </c>
    </row>
    <row r="1422" spans="1:7">
      <c r="A1422">
        <v>37</v>
      </c>
      <c r="B1422">
        <v>176</v>
      </c>
      <c r="C1422" t="s">
        <v>10</v>
      </c>
      <c r="D1422" t="s">
        <v>1385</v>
      </c>
      <c r="E1422" t="s">
        <v>1437</v>
      </c>
      <c r="F1422" t="s">
        <v>9</v>
      </c>
      <c r="G1422">
        <f t="shared" si="22"/>
        <v>0</v>
      </c>
    </row>
    <row r="1423" spans="1:7">
      <c r="A1423">
        <v>38</v>
      </c>
      <c r="B1423">
        <v>173</v>
      </c>
      <c r="C1423" t="s">
        <v>6</v>
      </c>
      <c r="D1423" t="s">
        <v>1385</v>
      </c>
      <c r="E1423" t="s">
        <v>1438</v>
      </c>
      <c r="F1423" t="s">
        <v>9</v>
      </c>
      <c r="G1423">
        <f t="shared" si="22"/>
        <v>1</v>
      </c>
    </row>
    <row r="1424" spans="1:7">
      <c r="A1424">
        <v>39</v>
      </c>
      <c r="B1424">
        <v>133</v>
      </c>
      <c r="C1424" t="s">
        <v>10</v>
      </c>
      <c r="D1424" t="s">
        <v>1385</v>
      </c>
      <c r="E1424" t="s">
        <v>1439</v>
      </c>
      <c r="F1424" t="s">
        <v>9</v>
      </c>
      <c r="G1424">
        <f t="shared" si="22"/>
        <v>0</v>
      </c>
    </row>
    <row r="1425" spans="1:7">
      <c r="A1425">
        <v>4</v>
      </c>
      <c r="B1425">
        <v>175</v>
      </c>
      <c r="C1425" t="s">
        <v>10</v>
      </c>
      <c r="D1425" t="s">
        <v>1385</v>
      </c>
      <c r="E1425" t="s">
        <v>1440</v>
      </c>
      <c r="F1425" t="s">
        <v>9</v>
      </c>
      <c r="G1425">
        <f t="shared" si="22"/>
        <v>0</v>
      </c>
    </row>
    <row r="1426" spans="1:7">
      <c r="A1426">
        <v>40</v>
      </c>
      <c r="B1426">
        <v>201</v>
      </c>
      <c r="C1426" t="s">
        <v>6</v>
      </c>
      <c r="D1426" t="s">
        <v>1385</v>
      </c>
      <c r="E1426" t="s">
        <v>1441</v>
      </c>
      <c r="F1426" t="s">
        <v>9</v>
      </c>
      <c r="G1426">
        <f t="shared" si="22"/>
        <v>1</v>
      </c>
    </row>
    <row r="1427" spans="1:7">
      <c r="A1427">
        <v>41</v>
      </c>
      <c r="B1427">
        <v>217</v>
      </c>
      <c r="C1427" t="s">
        <v>6</v>
      </c>
      <c r="D1427" t="s">
        <v>1385</v>
      </c>
      <c r="E1427" t="s">
        <v>1442</v>
      </c>
      <c r="F1427" t="s">
        <v>9</v>
      </c>
      <c r="G1427">
        <f t="shared" si="22"/>
        <v>1</v>
      </c>
    </row>
    <row r="1428" spans="1:7">
      <c r="A1428">
        <v>42</v>
      </c>
      <c r="B1428">
        <v>138</v>
      </c>
      <c r="C1428" t="s">
        <v>10</v>
      </c>
      <c r="D1428" t="s">
        <v>1385</v>
      </c>
      <c r="E1428" t="s">
        <v>1443</v>
      </c>
      <c r="F1428" t="s">
        <v>9</v>
      </c>
      <c r="G1428">
        <f t="shared" si="22"/>
        <v>0</v>
      </c>
    </row>
    <row r="1429" spans="1:7">
      <c r="A1429">
        <v>43</v>
      </c>
      <c r="B1429">
        <v>173</v>
      </c>
      <c r="C1429" t="s">
        <v>15</v>
      </c>
      <c r="D1429" t="s">
        <v>1385</v>
      </c>
      <c r="E1429" t="s">
        <v>1444</v>
      </c>
      <c r="F1429" t="s">
        <v>9</v>
      </c>
      <c r="G1429">
        <f t="shared" si="22"/>
        <v>2</v>
      </c>
    </row>
    <row r="1430" spans="1:7">
      <c r="A1430">
        <v>44</v>
      </c>
      <c r="B1430">
        <v>170</v>
      </c>
      <c r="C1430" t="s">
        <v>6</v>
      </c>
      <c r="D1430" t="s">
        <v>1385</v>
      </c>
      <c r="E1430" t="s">
        <v>1445</v>
      </c>
      <c r="F1430" t="s">
        <v>9</v>
      </c>
      <c r="G1430">
        <f t="shared" si="22"/>
        <v>1</v>
      </c>
    </row>
    <row r="1431" spans="1:7">
      <c r="A1431">
        <v>45</v>
      </c>
      <c r="B1431">
        <v>129</v>
      </c>
      <c r="C1431" t="s">
        <v>6</v>
      </c>
      <c r="D1431" t="s">
        <v>1385</v>
      </c>
      <c r="E1431" t="s">
        <v>1446</v>
      </c>
      <c r="F1431" t="s">
        <v>9</v>
      </c>
      <c r="G1431">
        <f t="shared" si="22"/>
        <v>1</v>
      </c>
    </row>
    <row r="1432" spans="1:7">
      <c r="A1432">
        <v>46</v>
      </c>
      <c r="B1432">
        <v>157</v>
      </c>
      <c r="C1432" t="s">
        <v>6</v>
      </c>
      <c r="D1432" t="s">
        <v>1385</v>
      </c>
      <c r="E1432" t="s">
        <v>1447</v>
      </c>
      <c r="F1432" t="s">
        <v>9</v>
      </c>
      <c r="G1432">
        <f t="shared" si="22"/>
        <v>1</v>
      </c>
    </row>
    <row r="1433" spans="1:7">
      <c r="A1433">
        <v>47</v>
      </c>
      <c r="B1433">
        <v>174</v>
      </c>
      <c r="C1433" t="s">
        <v>6</v>
      </c>
      <c r="D1433" t="s">
        <v>1385</v>
      </c>
      <c r="E1433" t="s">
        <v>1448</v>
      </c>
      <c r="F1433" t="s">
        <v>9</v>
      </c>
      <c r="G1433">
        <f t="shared" si="22"/>
        <v>1</v>
      </c>
    </row>
    <row r="1434" spans="1:7">
      <c r="A1434">
        <v>48</v>
      </c>
      <c r="B1434">
        <v>214</v>
      </c>
      <c r="C1434" t="s">
        <v>15</v>
      </c>
      <c r="D1434" t="s">
        <v>1385</v>
      </c>
      <c r="E1434" t="s">
        <v>1449</v>
      </c>
      <c r="F1434" t="s">
        <v>9</v>
      </c>
      <c r="G1434">
        <f t="shared" si="22"/>
        <v>2</v>
      </c>
    </row>
    <row r="1435" spans="1:7">
      <c r="A1435">
        <v>49</v>
      </c>
      <c r="B1435">
        <v>164</v>
      </c>
      <c r="C1435" t="s">
        <v>10</v>
      </c>
      <c r="D1435" t="s">
        <v>1385</v>
      </c>
      <c r="E1435" t="s">
        <v>1450</v>
      </c>
      <c r="F1435" t="s">
        <v>9</v>
      </c>
      <c r="G1435">
        <f t="shared" si="22"/>
        <v>0</v>
      </c>
    </row>
    <row r="1436" spans="1:7">
      <c r="A1436">
        <v>5</v>
      </c>
      <c r="B1436">
        <v>177</v>
      </c>
      <c r="C1436" t="s">
        <v>10</v>
      </c>
      <c r="D1436" t="s">
        <v>1385</v>
      </c>
      <c r="E1436" t="s">
        <v>1451</v>
      </c>
      <c r="F1436" t="s">
        <v>9</v>
      </c>
      <c r="G1436">
        <f t="shared" si="22"/>
        <v>0</v>
      </c>
    </row>
    <row r="1437" spans="1:7">
      <c r="A1437">
        <v>50</v>
      </c>
      <c r="B1437">
        <v>183</v>
      </c>
      <c r="C1437" t="s">
        <v>10</v>
      </c>
      <c r="D1437" t="s">
        <v>1385</v>
      </c>
      <c r="E1437" t="s">
        <v>1452</v>
      </c>
      <c r="F1437" t="s">
        <v>9</v>
      </c>
      <c r="G1437">
        <f t="shared" si="22"/>
        <v>0</v>
      </c>
    </row>
    <row r="1438" spans="1:7">
      <c r="A1438">
        <v>51</v>
      </c>
      <c r="B1438">
        <v>152</v>
      </c>
      <c r="C1438" t="s">
        <v>10</v>
      </c>
      <c r="D1438" t="s">
        <v>1385</v>
      </c>
      <c r="E1438" t="s">
        <v>1453</v>
      </c>
      <c r="F1438" t="s">
        <v>9</v>
      </c>
      <c r="G1438">
        <f t="shared" si="22"/>
        <v>0</v>
      </c>
    </row>
    <row r="1439" spans="1:7">
      <c r="A1439">
        <v>52</v>
      </c>
      <c r="B1439">
        <v>183</v>
      </c>
      <c r="C1439" t="s">
        <v>10</v>
      </c>
      <c r="D1439" t="s">
        <v>1385</v>
      </c>
      <c r="E1439" t="s">
        <v>1454</v>
      </c>
      <c r="F1439" t="s">
        <v>9</v>
      </c>
      <c r="G1439">
        <f t="shared" si="22"/>
        <v>0</v>
      </c>
    </row>
    <row r="1440" spans="1:7">
      <c r="A1440">
        <v>53</v>
      </c>
      <c r="B1440">
        <v>126</v>
      </c>
      <c r="C1440" t="s">
        <v>6</v>
      </c>
      <c r="D1440" t="s">
        <v>1385</v>
      </c>
      <c r="E1440" t="s">
        <v>1455</v>
      </c>
      <c r="F1440" t="s">
        <v>9</v>
      </c>
      <c r="G1440">
        <f t="shared" si="22"/>
        <v>1</v>
      </c>
    </row>
    <row r="1441" spans="1:7">
      <c r="A1441">
        <v>54</v>
      </c>
      <c r="B1441">
        <v>176</v>
      </c>
      <c r="C1441" t="s">
        <v>10</v>
      </c>
      <c r="D1441" t="s">
        <v>1385</v>
      </c>
      <c r="E1441" t="s">
        <v>1456</v>
      </c>
      <c r="F1441" t="s">
        <v>9</v>
      </c>
      <c r="G1441">
        <f t="shared" si="22"/>
        <v>0</v>
      </c>
    </row>
    <row r="1442" spans="1:7">
      <c r="A1442">
        <v>55</v>
      </c>
      <c r="B1442">
        <v>205</v>
      </c>
      <c r="C1442" t="s">
        <v>10</v>
      </c>
      <c r="D1442" t="s">
        <v>1385</v>
      </c>
      <c r="E1442" t="s">
        <v>1457</v>
      </c>
      <c r="F1442" t="s">
        <v>9</v>
      </c>
      <c r="G1442">
        <f t="shared" si="22"/>
        <v>0</v>
      </c>
    </row>
    <row r="1443" spans="1:7">
      <c r="A1443">
        <v>56</v>
      </c>
      <c r="B1443">
        <v>130</v>
      </c>
      <c r="C1443" t="s">
        <v>15</v>
      </c>
      <c r="D1443" t="s">
        <v>1385</v>
      </c>
      <c r="E1443" t="s">
        <v>1458</v>
      </c>
      <c r="F1443" t="s">
        <v>9</v>
      </c>
      <c r="G1443">
        <f t="shared" si="22"/>
        <v>2</v>
      </c>
    </row>
    <row r="1444" spans="1:7">
      <c r="A1444">
        <v>57</v>
      </c>
      <c r="B1444">
        <v>135</v>
      </c>
      <c r="C1444" t="s">
        <v>10</v>
      </c>
      <c r="D1444" t="s">
        <v>1385</v>
      </c>
      <c r="E1444" t="s">
        <v>1459</v>
      </c>
      <c r="F1444" t="s">
        <v>9</v>
      </c>
      <c r="G1444">
        <f t="shared" si="22"/>
        <v>0</v>
      </c>
    </row>
    <row r="1445" spans="1:7">
      <c r="A1445">
        <v>58</v>
      </c>
      <c r="B1445">
        <v>199</v>
      </c>
      <c r="C1445" t="s">
        <v>15</v>
      </c>
      <c r="D1445" t="s">
        <v>1385</v>
      </c>
      <c r="E1445" t="s">
        <v>1460</v>
      </c>
      <c r="F1445" t="s">
        <v>9</v>
      </c>
      <c r="G1445">
        <f t="shared" si="22"/>
        <v>2</v>
      </c>
    </row>
    <row r="1446" spans="1:7">
      <c r="A1446">
        <v>59</v>
      </c>
      <c r="B1446">
        <v>185</v>
      </c>
      <c r="C1446" t="s">
        <v>10</v>
      </c>
      <c r="D1446" t="s">
        <v>1385</v>
      </c>
      <c r="E1446" t="s">
        <v>1461</v>
      </c>
      <c r="F1446" t="s">
        <v>9</v>
      </c>
      <c r="G1446">
        <f t="shared" si="22"/>
        <v>0</v>
      </c>
    </row>
    <row r="1447" spans="1:7">
      <c r="A1447">
        <v>6</v>
      </c>
      <c r="B1447">
        <v>198</v>
      </c>
      <c r="C1447" t="s">
        <v>10</v>
      </c>
      <c r="D1447" t="s">
        <v>1385</v>
      </c>
      <c r="E1447" t="s">
        <v>1462</v>
      </c>
      <c r="F1447" t="s">
        <v>9</v>
      </c>
      <c r="G1447">
        <f t="shared" si="22"/>
        <v>0</v>
      </c>
    </row>
    <row r="1448" spans="1:7">
      <c r="A1448">
        <v>60</v>
      </c>
      <c r="B1448">
        <v>202</v>
      </c>
      <c r="C1448" t="s">
        <v>10</v>
      </c>
      <c r="D1448" t="s">
        <v>1385</v>
      </c>
      <c r="E1448" t="s">
        <v>1463</v>
      </c>
      <c r="F1448" t="s">
        <v>9</v>
      </c>
      <c r="G1448">
        <f t="shared" si="22"/>
        <v>0</v>
      </c>
    </row>
    <row r="1449" spans="1:7">
      <c r="A1449">
        <v>61</v>
      </c>
      <c r="B1449">
        <v>196</v>
      </c>
      <c r="C1449" t="s">
        <v>10</v>
      </c>
      <c r="D1449" t="s">
        <v>1385</v>
      </c>
      <c r="E1449" t="s">
        <v>1464</v>
      </c>
      <c r="F1449" t="s">
        <v>9</v>
      </c>
      <c r="G1449">
        <f t="shared" si="22"/>
        <v>0</v>
      </c>
    </row>
    <row r="1450" spans="1:7">
      <c r="A1450">
        <v>62</v>
      </c>
      <c r="B1450">
        <v>189</v>
      </c>
      <c r="C1450" t="s">
        <v>10</v>
      </c>
      <c r="D1450" t="s">
        <v>1385</v>
      </c>
      <c r="E1450" t="s">
        <v>1465</v>
      </c>
      <c r="F1450" t="s">
        <v>9</v>
      </c>
      <c r="G1450">
        <f t="shared" si="22"/>
        <v>0</v>
      </c>
    </row>
    <row r="1451" spans="1:7">
      <c r="A1451">
        <v>63</v>
      </c>
      <c r="B1451">
        <v>207</v>
      </c>
      <c r="C1451" t="s">
        <v>15</v>
      </c>
      <c r="D1451" t="s">
        <v>1385</v>
      </c>
      <c r="E1451" t="s">
        <v>1466</v>
      </c>
      <c r="F1451" t="s">
        <v>9</v>
      </c>
      <c r="G1451">
        <f t="shared" si="22"/>
        <v>2</v>
      </c>
    </row>
    <row r="1452" spans="1:7">
      <c r="A1452">
        <v>64</v>
      </c>
      <c r="B1452">
        <v>159</v>
      </c>
      <c r="C1452" t="s">
        <v>15</v>
      </c>
      <c r="D1452" t="s">
        <v>1385</v>
      </c>
      <c r="E1452" t="s">
        <v>1467</v>
      </c>
      <c r="F1452" t="s">
        <v>9</v>
      </c>
      <c r="G1452">
        <f t="shared" si="22"/>
        <v>2</v>
      </c>
    </row>
    <row r="1453" spans="1:7">
      <c r="A1453">
        <v>65</v>
      </c>
      <c r="B1453">
        <v>153</v>
      </c>
      <c r="C1453" t="s">
        <v>15</v>
      </c>
      <c r="D1453" t="s">
        <v>1385</v>
      </c>
      <c r="E1453" t="s">
        <v>1468</v>
      </c>
      <c r="F1453" t="s">
        <v>9</v>
      </c>
      <c r="G1453">
        <f t="shared" si="22"/>
        <v>2</v>
      </c>
    </row>
    <row r="1454" spans="1:7">
      <c r="A1454">
        <v>66</v>
      </c>
      <c r="B1454">
        <v>197</v>
      </c>
      <c r="C1454" t="s">
        <v>10</v>
      </c>
      <c r="D1454" t="s">
        <v>1385</v>
      </c>
      <c r="E1454" t="s">
        <v>1469</v>
      </c>
      <c r="F1454" t="s">
        <v>9</v>
      </c>
      <c r="G1454">
        <f t="shared" si="22"/>
        <v>0</v>
      </c>
    </row>
    <row r="1455" spans="1:7">
      <c r="A1455">
        <v>67</v>
      </c>
      <c r="B1455">
        <v>192</v>
      </c>
      <c r="C1455" t="s">
        <v>10</v>
      </c>
      <c r="D1455" t="s">
        <v>1385</v>
      </c>
      <c r="E1455" t="s">
        <v>1470</v>
      </c>
      <c r="F1455" t="s">
        <v>9</v>
      </c>
      <c r="G1455">
        <f t="shared" si="22"/>
        <v>0</v>
      </c>
    </row>
    <row r="1456" spans="1:7">
      <c r="A1456">
        <v>68</v>
      </c>
      <c r="B1456">
        <v>139</v>
      </c>
      <c r="C1456" t="s">
        <v>10</v>
      </c>
      <c r="D1456" t="s">
        <v>1385</v>
      </c>
      <c r="E1456" t="s">
        <v>1471</v>
      </c>
      <c r="F1456" t="s">
        <v>9</v>
      </c>
      <c r="G1456">
        <f t="shared" si="22"/>
        <v>0</v>
      </c>
    </row>
    <row r="1457" spans="1:7">
      <c r="A1457">
        <v>69</v>
      </c>
      <c r="B1457">
        <v>193</v>
      </c>
      <c r="C1457" t="s">
        <v>15</v>
      </c>
      <c r="D1457" t="s">
        <v>1385</v>
      </c>
      <c r="E1457" t="s">
        <v>1472</v>
      </c>
      <c r="F1457" t="s">
        <v>9</v>
      </c>
      <c r="G1457">
        <f t="shared" si="22"/>
        <v>2</v>
      </c>
    </row>
    <row r="1458" spans="1:7">
      <c r="A1458">
        <v>7</v>
      </c>
      <c r="B1458">
        <v>213</v>
      </c>
      <c r="C1458" t="s">
        <v>10</v>
      </c>
      <c r="D1458" t="s">
        <v>1385</v>
      </c>
      <c r="E1458" t="s">
        <v>1473</v>
      </c>
      <c r="F1458" t="s">
        <v>9</v>
      </c>
      <c r="G1458">
        <f t="shared" si="22"/>
        <v>0</v>
      </c>
    </row>
    <row r="1459" spans="1:7">
      <c r="A1459">
        <v>70</v>
      </c>
      <c r="B1459">
        <v>212</v>
      </c>
      <c r="C1459" t="s">
        <v>6</v>
      </c>
      <c r="D1459" t="s">
        <v>1385</v>
      </c>
      <c r="E1459" t="s">
        <v>1474</v>
      </c>
      <c r="F1459" t="s">
        <v>9</v>
      </c>
      <c r="G1459">
        <f t="shared" si="22"/>
        <v>1</v>
      </c>
    </row>
    <row r="1460" spans="1:7">
      <c r="A1460">
        <v>71</v>
      </c>
      <c r="B1460">
        <v>171</v>
      </c>
      <c r="C1460" t="s">
        <v>6</v>
      </c>
      <c r="D1460" t="s">
        <v>1385</v>
      </c>
      <c r="E1460" t="s">
        <v>1475</v>
      </c>
      <c r="F1460" t="s">
        <v>9</v>
      </c>
      <c r="G1460">
        <f t="shared" si="22"/>
        <v>1</v>
      </c>
    </row>
    <row r="1461" spans="1:7">
      <c r="A1461">
        <v>72</v>
      </c>
      <c r="B1461">
        <v>178</v>
      </c>
      <c r="C1461" t="s">
        <v>10</v>
      </c>
      <c r="D1461" t="s">
        <v>1385</v>
      </c>
      <c r="E1461" t="s">
        <v>1476</v>
      </c>
      <c r="F1461" t="s">
        <v>9</v>
      </c>
      <c r="G1461">
        <f t="shared" si="22"/>
        <v>0</v>
      </c>
    </row>
    <row r="1462" spans="1:7">
      <c r="A1462">
        <v>73</v>
      </c>
      <c r="B1462">
        <v>127</v>
      </c>
      <c r="C1462" t="s">
        <v>15</v>
      </c>
      <c r="D1462" t="s">
        <v>1385</v>
      </c>
      <c r="E1462" t="s">
        <v>1477</v>
      </c>
      <c r="F1462" t="s">
        <v>9</v>
      </c>
      <c r="G1462">
        <f t="shared" si="22"/>
        <v>2</v>
      </c>
    </row>
    <row r="1463" spans="1:7">
      <c r="A1463">
        <v>74</v>
      </c>
      <c r="B1463">
        <v>191</v>
      </c>
      <c r="C1463" t="s">
        <v>15</v>
      </c>
      <c r="D1463" t="s">
        <v>1385</v>
      </c>
      <c r="E1463" t="s">
        <v>1478</v>
      </c>
      <c r="F1463" t="s">
        <v>9</v>
      </c>
      <c r="G1463">
        <f t="shared" si="22"/>
        <v>2</v>
      </c>
    </row>
    <row r="1464" spans="1:7">
      <c r="A1464">
        <v>75</v>
      </c>
      <c r="B1464">
        <v>200</v>
      </c>
      <c r="C1464" t="s">
        <v>15</v>
      </c>
      <c r="D1464" t="s">
        <v>1385</v>
      </c>
      <c r="E1464" t="s">
        <v>1479</v>
      </c>
      <c r="F1464" t="s">
        <v>9</v>
      </c>
      <c r="G1464">
        <f t="shared" si="22"/>
        <v>2</v>
      </c>
    </row>
    <row r="1465" spans="1:7">
      <c r="A1465">
        <v>76</v>
      </c>
      <c r="B1465">
        <v>125</v>
      </c>
      <c r="C1465" t="s">
        <v>6</v>
      </c>
      <c r="D1465" t="s">
        <v>1385</v>
      </c>
      <c r="E1465" t="s">
        <v>1480</v>
      </c>
      <c r="F1465" t="s">
        <v>9</v>
      </c>
      <c r="G1465">
        <f t="shared" si="22"/>
        <v>1</v>
      </c>
    </row>
    <row r="1466" spans="1:7">
      <c r="A1466">
        <v>77</v>
      </c>
      <c r="B1466">
        <v>185</v>
      </c>
      <c r="C1466" t="s">
        <v>10</v>
      </c>
      <c r="D1466" t="s">
        <v>1385</v>
      </c>
      <c r="E1466" t="s">
        <v>1481</v>
      </c>
      <c r="F1466" t="s">
        <v>9</v>
      </c>
      <c r="G1466">
        <f t="shared" si="22"/>
        <v>0</v>
      </c>
    </row>
    <row r="1467" spans="1:7">
      <c r="A1467">
        <v>78</v>
      </c>
      <c r="B1467">
        <v>190</v>
      </c>
      <c r="C1467" t="s">
        <v>10</v>
      </c>
      <c r="D1467" t="s">
        <v>1385</v>
      </c>
      <c r="E1467" t="s">
        <v>1482</v>
      </c>
      <c r="F1467" t="s">
        <v>9</v>
      </c>
      <c r="G1467">
        <f t="shared" si="22"/>
        <v>0</v>
      </c>
    </row>
    <row r="1468" spans="1:7">
      <c r="A1468">
        <v>79</v>
      </c>
      <c r="B1468">
        <v>210</v>
      </c>
      <c r="C1468" t="s">
        <v>15</v>
      </c>
      <c r="D1468" t="s">
        <v>1385</v>
      </c>
      <c r="E1468" t="s">
        <v>1483</v>
      </c>
      <c r="F1468" t="s">
        <v>9</v>
      </c>
      <c r="G1468">
        <f t="shared" si="22"/>
        <v>2</v>
      </c>
    </row>
    <row r="1469" spans="1:7">
      <c r="A1469">
        <v>8</v>
      </c>
      <c r="B1469">
        <v>139</v>
      </c>
      <c r="C1469" t="s">
        <v>10</v>
      </c>
      <c r="D1469" t="s">
        <v>1385</v>
      </c>
      <c r="E1469" t="s">
        <v>1484</v>
      </c>
      <c r="F1469" t="s">
        <v>9</v>
      </c>
      <c r="G1469">
        <f t="shared" si="22"/>
        <v>0</v>
      </c>
    </row>
    <row r="1470" spans="1:7">
      <c r="A1470">
        <v>80</v>
      </c>
      <c r="B1470">
        <v>129</v>
      </c>
      <c r="C1470" t="s">
        <v>10</v>
      </c>
      <c r="D1470" t="s">
        <v>1385</v>
      </c>
      <c r="E1470" t="s">
        <v>1485</v>
      </c>
      <c r="F1470" t="s">
        <v>9</v>
      </c>
      <c r="G1470">
        <f t="shared" si="22"/>
        <v>0</v>
      </c>
    </row>
    <row r="1471" spans="1:7">
      <c r="A1471">
        <v>81</v>
      </c>
      <c r="B1471">
        <v>160</v>
      </c>
      <c r="C1471" t="s">
        <v>10</v>
      </c>
      <c r="D1471" t="s">
        <v>1385</v>
      </c>
      <c r="E1471" t="s">
        <v>1486</v>
      </c>
      <c r="F1471" t="s">
        <v>9</v>
      </c>
      <c r="G1471">
        <f t="shared" si="22"/>
        <v>0</v>
      </c>
    </row>
    <row r="1472" spans="1:7">
      <c r="A1472">
        <v>82</v>
      </c>
      <c r="B1472">
        <v>141</v>
      </c>
      <c r="C1472" t="s">
        <v>15</v>
      </c>
      <c r="D1472" t="s">
        <v>1385</v>
      </c>
      <c r="E1472" t="s">
        <v>1487</v>
      </c>
      <c r="F1472" t="s">
        <v>9</v>
      </c>
      <c r="G1472">
        <f t="shared" si="22"/>
        <v>2</v>
      </c>
    </row>
    <row r="1473" spans="1:7">
      <c r="A1473">
        <v>83</v>
      </c>
      <c r="B1473">
        <v>140</v>
      </c>
      <c r="C1473" t="s">
        <v>6</v>
      </c>
      <c r="D1473" t="s">
        <v>1385</v>
      </c>
      <c r="E1473" t="s">
        <v>1488</v>
      </c>
      <c r="F1473" t="s">
        <v>9</v>
      </c>
      <c r="G1473">
        <f t="shared" si="22"/>
        <v>1</v>
      </c>
    </row>
    <row r="1474" spans="1:7">
      <c r="A1474">
        <v>84</v>
      </c>
      <c r="B1474">
        <v>146</v>
      </c>
      <c r="C1474" t="s">
        <v>10</v>
      </c>
      <c r="D1474" t="s">
        <v>1385</v>
      </c>
      <c r="E1474" t="s">
        <v>1489</v>
      </c>
      <c r="F1474" t="s">
        <v>9</v>
      </c>
      <c r="G1474">
        <f t="shared" si="22"/>
        <v>0</v>
      </c>
    </row>
    <row r="1475" spans="1:7">
      <c r="A1475">
        <v>85</v>
      </c>
      <c r="B1475">
        <v>128</v>
      </c>
      <c r="C1475" t="s">
        <v>10</v>
      </c>
      <c r="D1475" t="s">
        <v>1385</v>
      </c>
      <c r="E1475" t="s">
        <v>1490</v>
      </c>
      <c r="F1475" t="s">
        <v>9</v>
      </c>
      <c r="G1475">
        <f t="shared" ref="G1475:G1538" si="23">IF(C1475="Plus",2,IF(C1475="PrePlus",1,0))</f>
        <v>0</v>
      </c>
    </row>
    <row r="1476" spans="1:7">
      <c r="A1476">
        <v>86</v>
      </c>
      <c r="B1476">
        <v>170</v>
      </c>
      <c r="C1476" t="s">
        <v>10</v>
      </c>
      <c r="D1476" t="s">
        <v>1385</v>
      </c>
      <c r="E1476" t="s">
        <v>1491</v>
      </c>
      <c r="F1476" t="s">
        <v>9</v>
      </c>
      <c r="G1476">
        <f t="shared" si="23"/>
        <v>0</v>
      </c>
    </row>
    <row r="1477" spans="1:7">
      <c r="A1477">
        <v>87</v>
      </c>
      <c r="B1477">
        <v>181</v>
      </c>
      <c r="C1477" t="s">
        <v>15</v>
      </c>
      <c r="D1477" t="s">
        <v>1385</v>
      </c>
      <c r="E1477" t="s">
        <v>1492</v>
      </c>
      <c r="F1477" t="s">
        <v>9</v>
      </c>
      <c r="G1477">
        <f t="shared" si="23"/>
        <v>2</v>
      </c>
    </row>
    <row r="1478" spans="1:7">
      <c r="A1478">
        <v>88</v>
      </c>
      <c r="B1478">
        <v>159</v>
      </c>
      <c r="C1478" t="s">
        <v>15</v>
      </c>
      <c r="D1478" t="s">
        <v>1385</v>
      </c>
      <c r="E1478" t="s">
        <v>1493</v>
      </c>
      <c r="F1478" t="s">
        <v>9</v>
      </c>
      <c r="G1478">
        <f t="shared" si="23"/>
        <v>2</v>
      </c>
    </row>
    <row r="1479" spans="1:7">
      <c r="A1479">
        <v>89</v>
      </c>
      <c r="B1479">
        <v>161</v>
      </c>
      <c r="C1479" t="s">
        <v>10</v>
      </c>
      <c r="D1479" t="s">
        <v>1385</v>
      </c>
      <c r="E1479" t="s">
        <v>1494</v>
      </c>
      <c r="F1479" t="s">
        <v>9</v>
      </c>
      <c r="G1479">
        <f t="shared" si="23"/>
        <v>0</v>
      </c>
    </row>
    <row r="1480" spans="1:7">
      <c r="A1480">
        <v>9</v>
      </c>
      <c r="B1480">
        <v>174</v>
      </c>
      <c r="C1480" t="s">
        <v>10</v>
      </c>
      <c r="D1480" t="s">
        <v>1385</v>
      </c>
      <c r="E1480" t="s">
        <v>1495</v>
      </c>
      <c r="F1480" t="s">
        <v>9</v>
      </c>
      <c r="G1480">
        <f t="shared" si="23"/>
        <v>0</v>
      </c>
    </row>
    <row r="1481" spans="1:7">
      <c r="A1481">
        <v>90</v>
      </c>
      <c r="B1481">
        <v>131</v>
      </c>
      <c r="C1481" t="s">
        <v>10</v>
      </c>
      <c r="D1481" t="s">
        <v>1385</v>
      </c>
      <c r="E1481" t="s">
        <v>1496</v>
      </c>
      <c r="F1481" t="s">
        <v>9</v>
      </c>
      <c r="G1481">
        <f t="shared" si="23"/>
        <v>0</v>
      </c>
    </row>
    <row r="1482" spans="1:7">
      <c r="A1482">
        <v>91</v>
      </c>
      <c r="B1482">
        <v>204</v>
      </c>
      <c r="C1482" t="s">
        <v>10</v>
      </c>
      <c r="D1482" t="s">
        <v>1385</v>
      </c>
      <c r="E1482" t="s">
        <v>1497</v>
      </c>
      <c r="F1482" t="s">
        <v>9</v>
      </c>
      <c r="G1482">
        <f t="shared" si="23"/>
        <v>0</v>
      </c>
    </row>
    <row r="1483" spans="1:7">
      <c r="A1483">
        <v>92</v>
      </c>
      <c r="B1483">
        <v>145</v>
      </c>
      <c r="C1483" t="s">
        <v>15</v>
      </c>
      <c r="D1483" t="s">
        <v>1385</v>
      </c>
      <c r="E1483" t="s">
        <v>1498</v>
      </c>
      <c r="F1483" t="s">
        <v>9</v>
      </c>
      <c r="G1483">
        <f t="shared" si="23"/>
        <v>2</v>
      </c>
    </row>
    <row r="1484" spans="1:7">
      <c r="A1484">
        <v>93</v>
      </c>
      <c r="B1484">
        <v>196</v>
      </c>
      <c r="C1484" t="s">
        <v>10</v>
      </c>
      <c r="D1484" t="s">
        <v>1385</v>
      </c>
      <c r="E1484" t="s">
        <v>1499</v>
      </c>
      <c r="F1484" t="s">
        <v>9</v>
      </c>
      <c r="G1484">
        <f t="shared" si="23"/>
        <v>0</v>
      </c>
    </row>
    <row r="1485" spans="1:7">
      <c r="A1485">
        <v>94</v>
      </c>
      <c r="B1485">
        <v>148</v>
      </c>
      <c r="C1485" t="s">
        <v>6</v>
      </c>
      <c r="D1485" t="s">
        <v>1385</v>
      </c>
      <c r="E1485" t="s">
        <v>1500</v>
      </c>
      <c r="F1485" t="s">
        <v>9</v>
      </c>
      <c r="G1485">
        <f t="shared" si="23"/>
        <v>1</v>
      </c>
    </row>
    <row r="1486" spans="1:7">
      <c r="A1486">
        <v>95</v>
      </c>
      <c r="B1486">
        <v>214</v>
      </c>
      <c r="C1486" t="s">
        <v>15</v>
      </c>
      <c r="D1486" t="s">
        <v>1385</v>
      </c>
      <c r="E1486" t="s">
        <v>1501</v>
      </c>
      <c r="F1486" t="s">
        <v>9</v>
      </c>
      <c r="G1486">
        <f t="shared" si="23"/>
        <v>2</v>
      </c>
    </row>
    <row r="1487" spans="1:7">
      <c r="A1487">
        <v>96</v>
      </c>
      <c r="B1487">
        <v>152</v>
      </c>
      <c r="C1487" t="s">
        <v>10</v>
      </c>
      <c r="D1487" t="s">
        <v>1385</v>
      </c>
      <c r="E1487" t="s">
        <v>1502</v>
      </c>
      <c r="F1487" t="s">
        <v>9</v>
      </c>
      <c r="G1487">
        <f t="shared" si="23"/>
        <v>0</v>
      </c>
    </row>
    <row r="1488" spans="1:7">
      <c r="A1488">
        <v>97</v>
      </c>
      <c r="B1488">
        <v>155</v>
      </c>
      <c r="C1488" t="s">
        <v>10</v>
      </c>
      <c r="D1488" t="s">
        <v>1385</v>
      </c>
      <c r="E1488" t="s">
        <v>1503</v>
      </c>
      <c r="F1488" t="s">
        <v>9</v>
      </c>
      <c r="G1488">
        <f t="shared" si="23"/>
        <v>0</v>
      </c>
    </row>
    <row r="1489" spans="1:7">
      <c r="A1489">
        <v>98</v>
      </c>
      <c r="B1489">
        <v>142</v>
      </c>
      <c r="C1489" t="s">
        <v>15</v>
      </c>
      <c r="D1489" t="s">
        <v>1385</v>
      </c>
      <c r="E1489" t="s">
        <v>1504</v>
      </c>
      <c r="F1489" t="s">
        <v>9</v>
      </c>
      <c r="G1489">
        <f t="shared" si="23"/>
        <v>2</v>
      </c>
    </row>
    <row r="1490" spans="1:7">
      <c r="A1490">
        <v>99</v>
      </c>
      <c r="B1490">
        <v>121</v>
      </c>
      <c r="C1490" t="s">
        <v>10</v>
      </c>
      <c r="D1490" t="s">
        <v>1385</v>
      </c>
      <c r="E1490" t="s">
        <v>1505</v>
      </c>
      <c r="F1490" t="s">
        <v>9</v>
      </c>
      <c r="G1490">
        <f t="shared" si="23"/>
        <v>0</v>
      </c>
    </row>
    <row r="1491" spans="1:7">
      <c r="A1491">
        <v>0</v>
      </c>
      <c r="B1491">
        <v>165</v>
      </c>
      <c r="C1491" t="s">
        <v>6</v>
      </c>
      <c r="D1491" t="s">
        <v>1506</v>
      </c>
      <c r="E1491" t="s">
        <v>1507</v>
      </c>
      <c r="F1491" t="s">
        <v>9</v>
      </c>
      <c r="G1491">
        <f t="shared" si="23"/>
        <v>1</v>
      </c>
    </row>
    <row r="1492" spans="1:7">
      <c r="A1492">
        <v>1</v>
      </c>
      <c r="B1492">
        <v>194</v>
      </c>
      <c r="C1492" t="s">
        <v>10</v>
      </c>
      <c r="D1492" t="s">
        <v>1506</v>
      </c>
      <c r="E1492" t="s">
        <v>1508</v>
      </c>
      <c r="F1492" t="s">
        <v>9</v>
      </c>
      <c r="G1492">
        <f t="shared" si="23"/>
        <v>0</v>
      </c>
    </row>
    <row r="1493" spans="1:7">
      <c r="A1493">
        <v>10</v>
      </c>
      <c r="B1493">
        <v>206</v>
      </c>
      <c r="C1493" t="s">
        <v>6</v>
      </c>
      <c r="D1493" t="s">
        <v>1506</v>
      </c>
      <c r="E1493" t="s">
        <v>1509</v>
      </c>
      <c r="F1493" t="s">
        <v>9</v>
      </c>
      <c r="G1493">
        <f t="shared" si="23"/>
        <v>1</v>
      </c>
    </row>
    <row r="1494" spans="1:7">
      <c r="A1494">
        <v>100</v>
      </c>
      <c r="B1494">
        <v>124</v>
      </c>
      <c r="C1494" t="s">
        <v>10</v>
      </c>
      <c r="D1494" t="s">
        <v>1506</v>
      </c>
      <c r="E1494" t="s">
        <v>1510</v>
      </c>
      <c r="F1494" t="s">
        <v>9</v>
      </c>
      <c r="G1494">
        <f t="shared" si="23"/>
        <v>0</v>
      </c>
    </row>
    <row r="1495" spans="1:7">
      <c r="A1495">
        <v>101</v>
      </c>
      <c r="B1495">
        <v>203</v>
      </c>
      <c r="C1495" t="s">
        <v>6</v>
      </c>
      <c r="D1495" t="s">
        <v>1506</v>
      </c>
      <c r="E1495" t="s">
        <v>1511</v>
      </c>
      <c r="F1495" t="s">
        <v>9</v>
      </c>
      <c r="G1495">
        <f t="shared" si="23"/>
        <v>1</v>
      </c>
    </row>
    <row r="1496" spans="1:7">
      <c r="A1496">
        <v>102</v>
      </c>
      <c r="B1496">
        <v>158</v>
      </c>
      <c r="C1496" t="s">
        <v>6</v>
      </c>
      <c r="D1496" t="s">
        <v>1506</v>
      </c>
      <c r="E1496" t="s">
        <v>1512</v>
      </c>
      <c r="F1496" t="s">
        <v>9</v>
      </c>
      <c r="G1496">
        <f t="shared" si="23"/>
        <v>1</v>
      </c>
    </row>
    <row r="1497" spans="1:7">
      <c r="A1497">
        <v>103</v>
      </c>
      <c r="B1497">
        <v>122</v>
      </c>
      <c r="C1497" t="s">
        <v>6</v>
      </c>
      <c r="D1497" t="s">
        <v>1506</v>
      </c>
      <c r="E1497" t="s">
        <v>1513</v>
      </c>
      <c r="F1497" t="s">
        <v>9</v>
      </c>
      <c r="G1497">
        <f t="shared" si="23"/>
        <v>1</v>
      </c>
    </row>
    <row r="1498" spans="1:7">
      <c r="A1498">
        <v>104</v>
      </c>
      <c r="B1498">
        <v>123</v>
      </c>
      <c r="C1498" t="s">
        <v>6</v>
      </c>
      <c r="D1498" t="s">
        <v>1506</v>
      </c>
      <c r="E1498" t="s">
        <v>1514</v>
      </c>
      <c r="F1498" t="s">
        <v>9</v>
      </c>
      <c r="G1498">
        <f t="shared" si="23"/>
        <v>1</v>
      </c>
    </row>
    <row r="1499" spans="1:7">
      <c r="A1499">
        <v>105</v>
      </c>
      <c r="B1499">
        <v>166</v>
      </c>
      <c r="C1499" t="s">
        <v>10</v>
      </c>
      <c r="D1499" t="s">
        <v>1506</v>
      </c>
      <c r="E1499" t="s">
        <v>1515</v>
      </c>
      <c r="F1499" t="s">
        <v>9</v>
      </c>
      <c r="G1499">
        <f t="shared" si="23"/>
        <v>0</v>
      </c>
    </row>
    <row r="1500" spans="1:7">
      <c r="A1500">
        <v>106</v>
      </c>
      <c r="B1500">
        <v>178</v>
      </c>
      <c r="C1500" t="s">
        <v>10</v>
      </c>
      <c r="D1500" t="s">
        <v>1506</v>
      </c>
      <c r="E1500" t="s">
        <v>1516</v>
      </c>
      <c r="F1500" t="s">
        <v>9</v>
      </c>
      <c r="G1500">
        <f t="shared" si="23"/>
        <v>0</v>
      </c>
    </row>
    <row r="1501" spans="1:7">
      <c r="A1501">
        <v>107</v>
      </c>
      <c r="B1501">
        <v>161</v>
      </c>
      <c r="C1501" t="s">
        <v>10</v>
      </c>
      <c r="D1501" t="s">
        <v>1506</v>
      </c>
      <c r="E1501" t="s">
        <v>1517</v>
      </c>
      <c r="F1501" t="s">
        <v>9</v>
      </c>
      <c r="G1501">
        <f t="shared" si="23"/>
        <v>0</v>
      </c>
    </row>
    <row r="1502" spans="1:7">
      <c r="A1502">
        <v>108</v>
      </c>
      <c r="B1502">
        <v>150</v>
      </c>
      <c r="C1502" t="s">
        <v>10</v>
      </c>
      <c r="D1502" t="s">
        <v>1506</v>
      </c>
      <c r="E1502" t="s">
        <v>1518</v>
      </c>
      <c r="F1502" t="s">
        <v>9</v>
      </c>
      <c r="G1502">
        <f t="shared" si="23"/>
        <v>0</v>
      </c>
    </row>
    <row r="1503" spans="1:7">
      <c r="A1503">
        <v>109</v>
      </c>
      <c r="B1503">
        <v>123</v>
      </c>
      <c r="C1503" t="s">
        <v>6</v>
      </c>
      <c r="D1503" t="s">
        <v>1506</v>
      </c>
      <c r="E1503" t="s">
        <v>1519</v>
      </c>
      <c r="F1503" t="s">
        <v>9</v>
      </c>
      <c r="G1503">
        <f t="shared" si="23"/>
        <v>1</v>
      </c>
    </row>
    <row r="1504" spans="1:7">
      <c r="A1504">
        <v>11</v>
      </c>
      <c r="B1504">
        <v>162</v>
      </c>
      <c r="C1504" t="s">
        <v>6</v>
      </c>
      <c r="D1504" t="s">
        <v>1506</v>
      </c>
      <c r="E1504" t="s">
        <v>1520</v>
      </c>
      <c r="F1504" t="s">
        <v>9</v>
      </c>
      <c r="G1504">
        <f t="shared" si="23"/>
        <v>1</v>
      </c>
    </row>
    <row r="1505" spans="1:7">
      <c r="A1505">
        <v>110</v>
      </c>
      <c r="B1505">
        <v>180</v>
      </c>
      <c r="C1505" t="s">
        <v>15</v>
      </c>
      <c r="D1505" t="s">
        <v>1506</v>
      </c>
      <c r="E1505" t="s">
        <v>1521</v>
      </c>
      <c r="F1505" t="s">
        <v>9</v>
      </c>
      <c r="G1505">
        <f t="shared" si="23"/>
        <v>2</v>
      </c>
    </row>
    <row r="1506" spans="1:7">
      <c r="A1506">
        <v>111</v>
      </c>
      <c r="B1506">
        <v>167</v>
      </c>
      <c r="C1506" t="s">
        <v>6</v>
      </c>
      <c r="D1506" t="s">
        <v>1506</v>
      </c>
      <c r="E1506" t="s">
        <v>1522</v>
      </c>
      <c r="F1506" t="s">
        <v>9</v>
      </c>
      <c r="G1506">
        <f t="shared" si="23"/>
        <v>1</v>
      </c>
    </row>
    <row r="1507" spans="1:7">
      <c r="A1507">
        <v>112</v>
      </c>
      <c r="B1507">
        <v>144</v>
      </c>
      <c r="C1507" t="s">
        <v>10</v>
      </c>
      <c r="D1507" t="s">
        <v>1506</v>
      </c>
      <c r="E1507" t="s">
        <v>1523</v>
      </c>
      <c r="F1507" t="s">
        <v>9</v>
      </c>
      <c r="G1507">
        <f t="shared" si="23"/>
        <v>0</v>
      </c>
    </row>
    <row r="1508" spans="1:7">
      <c r="A1508">
        <v>113</v>
      </c>
      <c r="B1508">
        <v>154</v>
      </c>
      <c r="C1508" t="s">
        <v>10</v>
      </c>
      <c r="D1508" t="s">
        <v>1506</v>
      </c>
      <c r="E1508" t="s">
        <v>1524</v>
      </c>
      <c r="F1508" t="s">
        <v>9</v>
      </c>
      <c r="G1508">
        <f t="shared" si="23"/>
        <v>0</v>
      </c>
    </row>
    <row r="1509" spans="1:7">
      <c r="A1509">
        <v>114</v>
      </c>
      <c r="B1509">
        <v>184</v>
      </c>
      <c r="C1509" t="s">
        <v>10</v>
      </c>
      <c r="D1509" t="s">
        <v>1506</v>
      </c>
      <c r="E1509" t="s">
        <v>1525</v>
      </c>
      <c r="F1509" t="s">
        <v>9</v>
      </c>
      <c r="G1509">
        <f t="shared" si="23"/>
        <v>0</v>
      </c>
    </row>
    <row r="1510" spans="1:7">
      <c r="A1510">
        <v>115</v>
      </c>
      <c r="B1510">
        <v>168</v>
      </c>
      <c r="C1510" t="s">
        <v>6</v>
      </c>
      <c r="D1510" t="s">
        <v>1506</v>
      </c>
      <c r="E1510" t="s">
        <v>1526</v>
      </c>
      <c r="F1510" t="s">
        <v>9</v>
      </c>
      <c r="G1510">
        <f t="shared" si="23"/>
        <v>1</v>
      </c>
    </row>
    <row r="1511" spans="1:7">
      <c r="A1511">
        <v>116</v>
      </c>
      <c r="B1511">
        <v>155</v>
      </c>
      <c r="C1511" t="s">
        <v>10</v>
      </c>
      <c r="D1511" t="s">
        <v>1506</v>
      </c>
      <c r="E1511" t="s">
        <v>1527</v>
      </c>
      <c r="F1511" t="s">
        <v>9</v>
      </c>
      <c r="G1511">
        <f t="shared" si="23"/>
        <v>0</v>
      </c>
    </row>
    <row r="1512" spans="1:7">
      <c r="A1512">
        <v>117</v>
      </c>
      <c r="B1512">
        <v>179</v>
      </c>
      <c r="C1512" t="s">
        <v>10</v>
      </c>
      <c r="D1512" t="s">
        <v>1506</v>
      </c>
      <c r="E1512" t="s">
        <v>1528</v>
      </c>
      <c r="F1512" t="s">
        <v>9</v>
      </c>
      <c r="G1512">
        <f t="shared" si="23"/>
        <v>0</v>
      </c>
    </row>
    <row r="1513" spans="1:7">
      <c r="A1513">
        <v>118</v>
      </c>
      <c r="B1513">
        <v>137</v>
      </c>
      <c r="C1513" t="s">
        <v>6</v>
      </c>
      <c r="D1513" t="s">
        <v>1506</v>
      </c>
      <c r="E1513" t="s">
        <v>1529</v>
      </c>
      <c r="F1513" t="s">
        <v>9</v>
      </c>
      <c r="G1513">
        <f t="shared" si="23"/>
        <v>1</v>
      </c>
    </row>
    <row r="1514" spans="1:7">
      <c r="A1514">
        <v>119</v>
      </c>
      <c r="B1514">
        <v>216</v>
      </c>
      <c r="C1514" t="s">
        <v>15</v>
      </c>
      <c r="D1514" t="s">
        <v>1506</v>
      </c>
      <c r="E1514" t="s">
        <v>1530</v>
      </c>
      <c r="F1514" t="s">
        <v>9</v>
      </c>
      <c r="G1514">
        <f t="shared" si="23"/>
        <v>2</v>
      </c>
    </row>
    <row r="1515" spans="1:7">
      <c r="A1515">
        <v>12</v>
      </c>
      <c r="B1515">
        <v>208</v>
      </c>
      <c r="C1515" t="s">
        <v>10</v>
      </c>
      <c r="D1515" t="s">
        <v>1506</v>
      </c>
      <c r="E1515" t="s">
        <v>1531</v>
      </c>
      <c r="F1515" t="s">
        <v>9</v>
      </c>
      <c r="G1515">
        <f t="shared" si="23"/>
        <v>0</v>
      </c>
    </row>
    <row r="1516" spans="1:7">
      <c r="A1516">
        <v>13</v>
      </c>
      <c r="B1516">
        <v>209</v>
      </c>
      <c r="C1516" t="s">
        <v>10</v>
      </c>
      <c r="D1516" t="s">
        <v>1506</v>
      </c>
      <c r="E1516" t="s">
        <v>1532</v>
      </c>
      <c r="F1516" t="s">
        <v>9</v>
      </c>
      <c r="G1516">
        <f t="shared" si="23"/>
        <v>0</v>
      </c>
    </row>
    <row r="1517" spans="1:7">
      <c r="A1517">
        <v>14</v>
      </c>
      <c r="B1517">
        <v>187</v>
      </c>
      <c r="C1517" t="s">
        <v>15</v>
      </c>
      <c r="D1517" t="s">
        <v>1506</v>
      </c>
      <c r="E1517" t="s">
        <v>1533</v>
      </c>
      <c r="F1517" t="s">
        <v>9</v>
      </c>
      <c r="G1517">
        <f t="shared" si="23"/>
        <v>2</v>
      </c>
    </row>
    <row r="1518" spans="1:7">
      <c r="A1518">
        <v>15</v>
      </c>
      <c r="B1518">
        <v>163</v>
      </c>
      <c r="C1518" t="s">
        <v>6</v>
      </c>
      <c r="D1518" t="s">
        <v>1506</v>
      </c>
      <c r="E1518" t="s">
        <v>1534</v>
      </c>
      <c r="F1518" t="s">
        <v>9</v>
      </c>
      <c r="G1518">
        <f t="shared" si="23"/>
        <v>1</v>
      </c>
    </row>
    <row r="1519" spans="1:7">
      <c r="A1519">
        <v>16</v>
      </c>
      <c r="B1519">
        <v>182</v>
      </c>
      <c r="C1519" t="s">
        <v>6</v>
      </c>
      <c r="D1519" t="s">
        <v>1506</v>
      </c>
      <c r="E1519" t="s">
        <v>1535</v>
      </c>
      <c r="F1519" t="s">
        <v>9</v>
      </c>
      <c r="G1519">
        <f t="shared" si="23"/>
        <v>1</v>
      </c>
    </row>
    <row r="1520" spans="1:7">
      <c r="A1520">
        <v>17</v>
      </c>
      <c r="B1520">
        <v>134</v>
      </c>
      <c r="C1520" t="s">
        <v>6</v>
      </c>
      <c r="D1520" t="s">
        <v>1506</v>
      </c>
      <c r="E1520" t="s">
        <v>1536</v>
      </c>
      <c r="F1520" t="s">
        <v>9</v>
      </c>
      <c r="G1520">
        <f t="shared" si="23"/>
        <v>1</v>
      </c>
    </row>
    <row r="1521" spans="1:7">
      <c r="A1521">
        <v>18</v>
      </c>
      <c r="B1521">
        <v>132</v>
      </c>
      <c r="C1521" t="s">
        <v>6</v>
      </c>
      <c r="D1521" t="s">
        <v>1506</v>
      </c>
      <c r="E1521" t="s">
        <v>1537</v>
      </c>
      <c r="F1521" t="s">
        <v>9</v>
      </c>
      <c r="G1521">
        <f t="shared" si="23"/>
        <v>1</v>
      </c>
    </row>
    <row r="1522" spans="1:7">
      <c r="A1522">
        <v>19</v>
      </c>
      <c r="B1522">
        <v>195</v>
      </c>
      <c r="C1522" t="s">
        <v>10</v>
      </c>
      <c r="D1522" t="s">
        <v>1506</v>
      </c>
      <c r="E1522" t="s">
        <v>1538</v>
      </c>
      <c r="F1522" t="s">
        <v>9</v>
      </c>
      <c r="G1522">
        <f t="shared" si="23"/>
        <v>0</v>
      </c>
    </row>
    <row r="1523" spans="1:7">
      <c r="A1523">
        <v>2</v>
      </c>
      <c r="B1523">
        <v>219</v>
      </c>
      <c r="C1523" t="s">
        <v>10</v>
      </c>
      <c r="D1523" t="s">
        <v>1506</v>
      </c>
      <c r="E1523" t="s">
        <v>1539</v>
      </c>
      <c r="F1523" t="s">
        <v>9</v>
      </c>
      <c r="G1523">
        <f t="shared" si="23"/>
        <v>0</v>
      </c>
    </row>
    <row r="1524" spans="1:7">
      <c r="A1524">
        <v>20</v>
      </c>
      <c r="B1524">
        <v>180</v>
      </c>
      <c r="C1524" t="s">
        <v>15</v>
      </c>
      <c r="D1524" t="s">
        <v>1506</v>
      </c>
      <c r="E1524" t="s">
        <v>1540</v>
      </c>
      <c r="F1524" t="s">
        <v>9</v>
      </c>
      <c r="G1524">
        <f t="shared" si="23"/>
        <v>2</v>
      </c>
    </row>
    <row r="1525" spans="1:7">
      <c r="A1525">
        <v>21</v>
      </c>
      <c r="B1525">
        <v>218</v>
      </c>
      <c r="C1525" t="s">
        <v>6</v>
      </c>
      <c r="D1525" t="s">
        <v>1506</v>
      </c>
      <c r="E1525" t="s">
        <v>1541</v>
      </c>
      <c r="F1525" t="s">
        <v>9</v>
      </c>
      <c r="G1525">
        <f t="shared" si="23"/>
        <v>1</v>
      </c>
    </row>
    <row r="1526" spans="1:7">
      <c r="A1526">
        <v>22</v>
      </c>
      <c r="B1526">
        <v>194</v>
      </c>
      <c r="C1526" t="s">
        <v>10</v>
      </c>
      <c r="D1526" t="s">
        <v>1506</v>
      </c>
      <c r="E1526" t="s">
        <v>1542</v>
      </c>
      <c r="F1526" t="s">
        <v>9</v>
      </c>
      <c r="G1526">
        <f t="shared" si="23"/>
        <v>0</v>
      </c>
    </row>
    <row r="1527" spans="1:7">
      <c r="A1527">
        <v>23</v>
      </c>
      <c r="B1527">
        <v>156</v>
      </c>
      <c r="C1527" t="s">
        <v>10</v>
      </c>
      <c r="D1527" t="s">
        <v>1506</v>
      </c>
      <c r="E1527" t="s">
        <v>1543</v>
      </c>
      <c r="F1527" t="s">
        <v>9</v>
      </c>
      <c r="G1527">
        <f t="shared" si="23"/>
        <v>0</v>
      </c>
    </row>
    <row r="1528" spans="1:7">
      <c r="A1528">
        <v>24</v>
      </c>
      <c r="B1528">
        <v>136</v>
      </c>
      <c r="C1528" t="s">
        <v>10</v>
      </c>
      <c r="D1528" t="s">
        <v>1506</v>
      </c>
      <c r="E1528" t="s">
        <v>1544</v>
      </c>
      <c r="F1528" t="s">
        <v>9</v>
      </c>
      <c r="G1528">
        <f t="shared" si="23"/>
        <v>0</v>
      </c>
    </row>
    <row r="1529" spans="1:7">
      <c r="A1529">
        <v>25</v>
      </c>
      <c r="B1529">
        <v>149</v>
      </c>
      <c r="C1529" t="s">
        <v>15</v>
      </c>
      <c r="D1529" t="s">
        <v>1506</v>
      </c>
      <c r="E1529" t="s">
        <v>1545</v>
      </c>
      <c r="F1529" t="s">
        <v>9</v>
      </c>
      <c r="G1529">
        <f t="shared" si="23"/>
        <v>2</v>
      </c>
    </row>
    <row r="1530" spans="1:7">
      <c r="A1530">
        <v>26</v>
      </c>
      <c r="B1530">
        <v>188</v>
      </c>
      <c r="C1530" t="s">
        <v>10</v>
      </c>
      <c r="D1530" t="s">
        <v>1506</v>
      </c>
      <c r="E1530" t="s">
        <v>1546</v>
      </c>
      <c r="F1530" t="s">
        <v>9</v>
      </c>
      <c r="G1530">
        <f t="shared" si="23"/>
        <v>0</v>
      </c>
    </row>
    <row r="1531" spans="1:7">
      <c r="A1531">
        <v>27</v>
      </c>
      <c r="B1531">
        <v>220</v>
      </c>
      <c r="C1531" t="s">
        <v>6</v>
      </c>
      <c r="D1531" t="s">
        <v>1506</v>
      </c>
      <c r="E1531" t="s">
        <v>1547</v>
      </c>
      <c r="F1531" t="s">
        <v>9</v>
      </c>
      <c r="G1531">
        <f t="shared" si="23"/>
        <v>1</v>
      </c>
    </row>
    <row r="1532" spans="1:7">
      <c r="A1532">
        <v>28</v>
      </c>
      <c r="B1532">
        <v>151</v>
      </c>
      <c r="C1532" t="s">
        <v>10</v>
      </c>
      <c r="D1532" t="s">
        <v>1506</v>
      </c>
      <c r="E1532" t="s">
        <v>1548</v>
      </c>
      <c r="F1532" t="s">
        <v>9</v>
      </c>
      <c r="G1532">
        <f t="shared" si="23"/>
        <v>0</v>
      </c>
    </row>
    <row r="1533" spans="1:7">
      <c r="A1533">
        <v>29</v>
      </c>
      <c r="B1533">
        <v>211</v>
      </c>
      <c r="C1533" t="s">
        <v>6</v>
      </c>
      <c r="D1533" t="s">
        <v>1506</v>
      </c>
      <c r="E1533" t="s">
        <v>1549</v>
      </c>
      <c r="F1533" t="s">
        <v>9</v>
      </c>
      <c r="G1533">
        <f t="shared" si="23"/>
        <v>1</v>
      </c>
    </row>
    <row r="1534" spans="1:7">
      <c r="A1534">
        <v>3</v>
      </c>
      <c r="B1534">
        <v>143</v>
      </c>
      <c r="C1534" t="s">
        <v>15</v>
      </c>
      <c r="D1534" t="s">
        <v>1506</v>
      </c>
      <c r="E1534" t="s">
        <v>1550</v>
      </c>
      <c r="F1534" t="s">
        <v>9</v>
      </c>
      <c r="G1534">
        <f t="shared" si="23"/>
        <v>2</v>
      </c>
    </row>
    <row r="1535" spans="1:7">
      <c r="A1535">
        <v>30</v>
      </c>
      <c r="B1535">
        <v>172</v>
      </c>
      <c r="C1535" t="s">
        <v>6</v>
      </c>
      <c r="D1535" t="s">
        <v>1506</v>
      </c>
      <c r="E1535" t="s">
        <v>1551</v>
      </c>
      <c r="F1535" t="s">
        <v>9</v>
      </c>
      <c r="G1535">
        <f t="shared" si="23"/>
        <v>1</v>
      </c>
    </row>
    <row r="1536" spans="1:7">
      <c r="A1536">
        <v>31</v>
      </c>
      <c r="B1536">
        <v>186</v>
      </c>
      <c r="C1536" t="s">
        <v>15</v>
      </c>
      <c r="D1536" t="s">
        <v>1506</v>
      </c>
      <c r="E1536" t="s">
        <v>1552</v>
      </c>
      <c r="F1536" t="s">
        <v>9</v>
      </c>
      <c r="G1536">
        <f t="shared" si="23"/>
        <v>2</v>
      </c>
    </row>
    <row r="1537" spans="1:7">
      <c r="A1537">
        <v>32</v>
      </c>
      <c r="B1537">
        <v>142</v>
      </c>
      <c r="C1537" t="s">
        <v>6</v>
      </c>
      <c r="D1537" t="s">
        <v>1506</v>
      </c>
      <c r="E1537" t="s">
        <v>1553</v>
      </c>
      <c r="F1537" t="s">
        <v>9</v>
      </c>
      <c r="G1537">
        <f t="shared" si="23"/>
        <v>1</v>
      </c>
    </row>
    <row r="1538" spans="1:7">
      <c r="A1538">
        <v>33</v>
      </c>
      <c r="B1538">
        <v>215</v>
      </c>
      <c r="C1538" t="s">
        <v>10</v>
      </c>
      <c r="D1538" t="s">
        <v>1506</v>
      </c>
      <c r="E1538" t="s">
        <v>1554</v>
      </c>
      <c r="F1538" t="s">
        <v>9</v>
      </c>
      <c r="G1538">
        <f t="shared" si="23"/>
        <v>0</v>
      </c>
    </row>
    <row r="1539" spans="1:7">
      <c r="A1539">
        <v>34</v>
      </c>
      <c r="B1539">
        <v>132</v>
      </c>
      <c r="C1539" t="s">
        <v>6</v>
      </c>
      <c r="D1539" t="s">
        <v>1506</v>
      </c>
      <c r="E1539" t="s">
        <v>1555</v>
      </c>
      <c r="F1539" t="s">
        <v>9</v>
      </c>
      <c r="G1539">
        <f t="shared" ref="G1539:G1602" si="24">IF(C1539="Plus",2,IF(C1539="PrePlus",1,0))</f>
        <v>1</v>
      </c>
    </row>
    <row r="1540" spans="1:7">
      <c r="A1540">
        <v>35</v>
      </c>
      <c r="B1540">
        <v>169</v>
      </c>
      <c r="C1540" t="s">
        <v>10</v>
      </c>
      <c r="D1540" t="s">
        <v>1506</v>
      </c>
      <c r="E1540" t="s">
        <v>1556</v>
      </c>
      <c r="F1540" t="s">
        <v>9</v>
      </c>
      <c r="G1540">
        <f t="shared" si="24"/>
        <v>0</v>
      </c>
    </row>
    <row r="1541" spans="1:7">
      <c r="A1541">
        <v>36</v>
      </c>
      <c r="B1541">
        <v>147</v>
      </c>
      <c r="C1541" t="s">
        <v>10</v>
      </c>
      <c r="D1541" t="s">
        <v>1506</v>
      </c>
      <c r="E1541" t="s">
        <v>1557</v>
      </c>
      <c r="F1541" t="s">
        <v>9</v>
      </c>
      <c r="G1541">
        <f t="shared" si="24"/>
        <v>0</v>
      </c>
    </row>
    <row r="1542" spans="1:7">
      <c r="A1542">
        <v>37</v>
      </c>
      <c r="B1542">
        <v>176</v>
      </c>
      <c r="C1542" t="s">
        <v>10</v>
      </c>
      <c r="D1542" t="s">
        <v>1506</v>
      </c>
      <c r="E1542" t="s">
        <v>1558</v>
      </c>
      <c r="F1542" t="s">
        <v>9</v>
      </c>
      <c r="G1542">
        <f t="shared" si="24"/>
        <v>0</v>
      </c>
    </row>
    <row r="1543" spans="1:7">
      <c r="A1543">
        <v>38</v>
      </c>
      <c r="B1543">
        <v>173</v>
      </c>
      <c r="C1543" t="s">
        <v>6</v>
      </c>
      <c r="D1543" t="s">
        <v>1506</v>
      </c>
      <c r="E1543" t="s">
        <v>1559</v>
      </c>
      <c r="F1543" t="s">
        <v>9</v>
      </c>
      <c r="G1543">
        <f t="shared" si="24"/>
        <v>1</v>
      </c>
    </row>
    <row r="1544" spans="1:7">
      <c r="A1544">
        <v>39</v>
      </c>
      <c r="B1544">
        <v>133</v>
      </c>
      <c r="C1544" t="s">
        <v>10</v>
      </c>
      <c r="D1544" t="s">
        <v>1506</v>
      </c>
      <c r="E1544" t="s">
        <v>1560</v>
      </c>
      <c r="F1544" t="s">
        <v>9</v>
      </c>
      <c r="G1544">
        <f t="shared" si="24"/>
        <v>0</v>
      </c>
    </row>
    <row r="1545" spans="1:7">
      <c r="A1545">
        <v>4</v>
      </c>
      <c r="B1545">
        <v>175</v>
      </c>
      <c r="C1545" t="s">
        <v>10</v>
      </c>
      <c r="D1545" t="s">
        <v>1506</v>
      </c>
      <c r="E1545" t="s">
        <v>1561</v>
      </c>
      <c r="F1545" t="s">
        <v>9</v>
      </c>
      <c r="G1545">
        <f t="shared" si="24"/>
        <v>0</v>
      </c>
    </row>
    <row r="1546" spans="1:7">
      <c r="A1546">
        <v>40</v>
      </c>
      <c r="B1546">
        <v>201</v>
      </c>
      <c r="C1546" t="s">
        <v>10</v>
      </c>
      <c r="D1546" t="s">
        <v>1506</v>
      </c>
      <c r="E1546" t="s">
        <v>1562</v>
      </c>
      <c r="F1546" t="s">
        <v>9</v>
      </c>
      <c r="G1546">
        <f t="shared" si="24"/>
        <v>0</v>
      </c>
    </row>
    <row r="1547" spans="1:7">
      <c r="A1547">
        <v>41</v>
      </c>
      <c r="B1547">
        <v>217</v>
      </c>
      <c r="C1547" t="s">
        <v>10</v>
      </c>
      <c r="D1547" t="s">
        <v>1506</v>
      </c>
      <c r="E1547" t="s">
        <v>1563</v>
      </c>
      <c r="F1547" t="s">
        <v>9</v>
      </c>
      <c r="G1547">
        <f t="shared" si="24"/>
        <v>0</v>
      </c>
    </row>
    <row r="1548" spans="1:7">
      <c r="A1548">
        <v>42</v>
      </c>
      <c r="B1548">
        <v>138</v>
      </c>
      <c r="C1548" t="s">
        <v>10</v>
      </c>
      <c r="D1548" t="s">
        <v>1506</v>
      </c>
      <c r="E1548" t="s">
        <v>1564</v>
      </c>
      <c r="F1548" t="s">
        <v>9</v>
      </c>
      <c r="G1548">
        <f t="shared" si="24"/>
        <v>0</v>
      </c>
    </row>
    <row r="1549" spans="1:7">
      <c r="A1549">
        <v>43</v>
      </c>
      <c r="B1549">
        <v>173</v>
      </c>
      <c r="C1549" t="s">
        <v>6</v>
      </c>
      <c r="D1549" t="s">
        <v>1506</v>
      </c>
      <c r="E1549" t="s">
        <v>1565</v>
      </c>
      <c r="F1549" t="s">
        <v>9</v>
      </c>
      <c r="G1549">
        <f t="shared" si="24"/>
        <v>1</v>
      </c>
    </row>
    <row r="1550" spans="1:7">
      <c r="A1550">
        <v>44</v>
      </c>
      <c r="B1550">
        <v>170</v>
      </c>
      <c r="C1550" t="s">
        <v>10</v>
      </c>
      <c r="D1550" t="s">
        <v>1506</v>
      </c>
      <c r="E1550" t="s">
        <v>1566</v>
      </c>
      <c r="F1550" t="s">
        <v>9</v>
      </c>
      <c r="G1550">
        <f t="shared" si="24"/>
        <v>0</v>
      </c>
    </row>
    <row r="1551" spans="1:7">
      <c r="A1551">
        <v>45</v>
      </c>
      <c r="B1551">
        <v>129</v>
      </c>
      <c r="C1551" t="s">
        <v>10</v>
      </c>
      <c r="D1551" t="s">
        <v>1506</v>
      </c>
      <c r="E1551" t="s">
        <v>1567</v>
      </c>
      <c r="F1551" t="s">
        <v>9</v>
      </c>
      <c r="G1551">
        <f t="shared" si="24"/>
        <v>0</v>
      </c>
    </row>
    <row r="1552" spans="1:7">
      <c r="A1552">
        <v>46</v>
      </c>
      <c r="B1552">
        <v>157</v>
      </c>
      <c r="C1552" t="s">
        <v>6</v>
      </c>
      <c r="D1552" t="s">
        <v>1506</v>
      </c>
      <c r="E1552" t="s">
        <v>1568</v>
      </c>
      <c r="F1552" t="s">
        <v>9</v>
      </c>
      <c r="G1552">
        <f t="shared" si="24"/>
        <v>1</v>
      </c>
    </row>
    <row r="1553" spans="1:7">
      <c r="A1553">
        <v>47</v>
      </c>
      <c r="B1553">
        <v>174</v>
      </c>
      <c r="C1553" t="s">
        <v>10</v>
      </c>
      <c r="D1553" t="s">
        <v>1506</v>
      </c>
      <c r="E1553" t="s">
        <v>1569</v>
      </c>
      <c r="F1553" t="s">
        <v>9</v>
      </c>
      <c r="G1553">
        <f t="shared" si="24"/>
        <v>0</v>
      </c>
    </row>
    <row r="1554" spans="1:7">
      <c r="A1554">
        <v>48</v>
      </c>
      <c r="B1554">
        <v>214</v>
      </c>
      <c r="C1554" t="s">
        <v>15</v>
      </c>
      <c r="D1554" t="s">
        <v>1506</v>
      </c>
      <c r="E1554" t="s">
        <v>1570</v>
      </c>
      <c r="F1554" t="s">
        <v>9</v>
      </c>
      <c r="G1554">
        <f t="shared" si="24"/>
        <v>2</v>
      </c>
    </row>
    <row r="1555" spans="1:7">
      <c r="A1555">
        <v>49</v>
      </c>
      <c r="B1555">
        <v>164</v>
      </c>
      <c r="C1555" t="s">
        <v>10</v>
      </c>
      <c r="D1555" t="s">
        <v>1506</v>
      </c>
      <c r="E1555" t="s">
        <v>1571</v>
      </c>
      <c r="F1555" t="s">
        <v>9</v>
      </c>
      <c r="G1555">
        <f t="shared" si="24"/>
        <v>0</v>
      </c>
    </row>
    <row r="1556" spans="1:7">
      <c r="A1556">
        <v>5</v>
      </c>
      <c r="B1556">
        <v>177</v>
      </c>
      <c r="C1556" t="s">
        <v>10</v>
      </c>
      <c r="D1556" t="s">
        <v>1506</v>
      </c>
      <c r="E1556" t="s">
        <v>1572</v>
      </c>
      <c r="F1556" t="s">
        <v>9</v>
      </c>
      <c r="G1556">
        <f t="shared" si="24"/>
        <v>0</v>
      </c>
    </row>
    <row r="1557" spans="1:7">
      <c r="A1557">
        <v>50</v>
      </c>
      <c r="B1557">
        <v>183</v>
      </c>
      <c r="C1557" t="s">
        <v>10</v>
      </c>
      <c r="D1557" t="s">
        <v>1506</v>
      </c>
      <c r="E1557" t="s">
        <v>1573</v>
      </c>
      <c r="F1557" t="s">
        <v>9</v>
      </c>
      <c r="G1557">
        <f t="shared" si="24"/>
        <v>0</v>
      </c>
    </row>
    <row r="1558" spans="1:7">
      <c r="A1558">
        <v>51</v>
      </c>
      <c r="B1558">
        <v>152</v>
      </c>
      <c r="C1558" t="s">
        <v>10</v>
      </c>
      <c r="D1558" t="s">
        <v>1506</v>
      </c>
      <c r="E1558" t="s">
        <v>1574</v>
      </c>
      <c r="F1558" t="s">
        <v>9</v>
      </c>
      <c r="G1558">
        <f t="shared" si="24"/>
        <v>0</v>
      </c>
    </row>
    <row r="1559" spans="1:7">
      <c r="A1559">
        <v>52</v>
      </c>
      <c r="B1559">
        <v>183</v>
      </c>
      <c r="C1559" t="s">
        <v>10</v>
      </c>
      <c r="D1559" t="s">
        <v>1506</v>
      </c>
      <c r="E1559" t="s">
        <v>1575</v>
      </c>
      <c r="F1559" t="s">
        <v>9</v>
      </c>
      <c r="G1559">
        <f t="shared" si="24"/>
        <v>0</v>
      </c>
    </row>
    <row r="1560" spans="1:7">
      <c r="A1560">
        <v>53</v>
      </c>
      <c r="B1560">
        <v>126</v>
      </c>
      <c r="C1560" t="s">
        <v>6</v>
      </c>
      <c r="D1560" t="s">
        <v>1506</v>
      </c>
      <c r="E1560" t="s">
        <v>1576</v>
      </c>
      <c r="F1560" t="s">
        <v>9</v>
      </c>
      <c r="G1560">
        <f t="shared" si="24"/>
        <v>1</v>
      </c>
    </row>
    <row r="1561" spans="1:7">
      <c r="A1561">
        <v>54</v>
      </c>
      <c r="B1561">
        <v>176</v>
      </c>
      <c r="C1561" t="s">
        <v>10</v>
      </c>
      <c r="D1561" t="s">
        <v>1506</v>
      </c>
      <c r="E1561" t="s">
        <v>1577</v>
      </c>
      <c r="F1561" t="s">
        <v>9</v>
      </c>
      <c r="G1561">
        <f t="shared" si="24"/>
        <v>0</v>
      </c>
    </row>
    <row r="1562" spans="1:7">
      <c r="A1562">
        <v>55</v>
      </c>
      <c r="B1562">
        <v>205</v>
      </c>
      <c r="C1562" t="s">
        <v>10</v>
      </c>
      <c r="D1562" t="s">
        <v>1506</v>
      </c>
      <c r="E1562" t="s">
        <v>1578</v>
      </c>
      <c r="F1562" t="s">
        <v>9</v>
      </c>
      <c r="G1562">
        <f t="shared" si="24"/>
        <v>0</v>
      </c>
    </row>
    <row r="1563" spans="1:7">
      <c r="A1563">
        <v>56</v>
      </c>
      <c r="B1563">
        <v>130</v>
      </c>
      <c r="C1563" t="s">
        <v>15</v>
      </c>
      <c r="D1563" t="s">
        <v>1506</v>
      </c>
      <c r="E1563" t="s">
        <v>1579</v>
      </c>
      <c r="F1563" t="s">
        <v>9</v>
      </c>
      <c r="G1563">
        <f t="shared" si="24"/>
        <v>2</v>
      </c>
    </row>
    <row r="1564" spans="1:7">
      <c r="A1564">
        <v>57</v>
      </c>
      <c r="B1564">
        <v>135</v>
      </c>
      <c r="C1564" t="s">
        <v>10</v>
      </c>
      <c r="D1564" t="s">
        <v>1506</v>
      </c>
      <c r="E1564" t="s">
        <v>1580</v>
      </c>
      <c r="F1564" t="s">
        <v>9</v>
      </c>
      <c r="G1564">
        <f t="shared" si="24"/>
        <v>0</v>
      </c>
    </row>
    <row r="1565" spans="1:7">
      <c r="A1565">
        <v>58</v>
      </c>
      <c r="B1565">
        <v>199</v>
      </c>
      <c r="C1565" t="s">
        <v>6</v>
      </c>
      <c r="D1565" t="s">
        <v>1506</v>
      </c>
      <c r="E1565" t="s">
        <v>1581</v>
      </c>
      <c r="F1565" t="s">
        <v>9</v>
      </c>
      <c r="G1565">
        <f t="shared" si="24"/>
        <v>1</v>
      </c>
    </row>
    <row r="1566" spans="1:7">
      <c r="A1566">
        <v>59</v>
      </c>
      <c r="B1566">
        <v>185</v>
      </c>
      <c r="C1566" t="s">
        <v>10</v>
      </c>
      <c r="D1566" t="s">
        <v>1506</v>
      </c>
      <c r="E1566" t="s">
        <v>1582</v>
      </c>
      <c r="F1566" t="s">
        <v>9</v>
      </c>
      <c r="G1566">
        <f t="shared" si="24"/>
        <v>0</v>
      </c>
    </row>
    <row r="1567" spans="1:7">
      <c r="A1567">
        <v>6</v>
      </c>
      <c r="B1567">
        <v>198</v>
      </c>
      <c r="C1567" t="s">
        <v>10</v>
      </c>
      <c r="D1567" t="s">
        <v>1506</v>
      </c>
      <c r="E1567" t="s">
        <v>1583</v>
      </c>
      <c r="F1567" t="s">
        <v>9</v>
      </c>
      <c r="G1567">
        <f t="shared" si="24"/>
        <v>0</v>
      </c>
    </row>
    <row r="1568" spans="1:7">
      <c r="A1568">
        <v>60</v>
      </c>
      <c r="B1568">
        <v>202</v>
      </c>
      <c r="C1568" t="s">
        <v>10</v>
      </c>
      <c r="D1568" t="s">
        <v>1506</v>
      </c>
      <c r="E1568" t="s">
        <v>1584</v>
      </c>
      <c r="F1568" t="s">
        <v>9</v>
      </c>
      <c r="G1568">
        <f t="shared" si="24"/>
        <v>0</v>
      </c>
    </row>
    <row r="1569" spans="1:7">
      <c r="A1569">
        <v>61</v>
      </c>
      <c r="B1569">
        <v>196</v>
      </c>
      <c r="C1569" t="s">
        <v>10</v>
      </c>
      <c r="D1569" t="s">
        <v>1506</v>
      </c>
      <c r="E1569" t="s">
        <v>1585</v>
      </c>
      <c r="F1569" t="s">
        <v>9</v>
      </c>
      <c r="G1569">
        <f t="shared" si="24"/>
        <v>0</v>
      </c>
    </row>
    <row r="1570" spans="1:7">
      <c r="A1570">
        <v>62</v>
      </c>
      <c r="B1570">
        <v>189</v>
      </c>
      <c r="C1570" t="s">
        <v>10</v>
      </c>
      <c r="D1570" t="s">
        <v>1506</v>
      </c>
      <c r="E1570" t="s">
        <v>1586</v>
      </c>
      <c r="F1570" t="s">
        <v>9</v>
      </c>
      <c r="G1570">
        <f t="shared" si="24"/>
        <v>0</v>
      </c>
    </row>
    <row r="1571" spans="1:7">
      <c r="A1571">
        <v>63</v>
      </c>
      <c r="B1571">
        <v>207</v>
      </c>
      <c r="C1571" t="s">
        <v>6</v>
      </c>
      <c r="D1571" t="s">
        <v>1506</v>
      </c>
      <c r="E1571" t="s">
        <v>1587</v>
      </c>
      <c r="F1571" t="s">
        <v>9</v>
      </c>
      <c r="G1571">
        <f t="shared" si="24"/>
        <v>1</v>
      </c>
    </row>
    <row r="1572" spans="1:7">
      <c r="A1572">
        <v>64</v>
      </c>
      <c r="B1572">
        <v>159</v>
      </c>
      <c r="C1572" t="s">
        <v>6</v>
      </c>
      <c r="D1572" t="s">
        <v>1506</v>
      </c>
      <c r="E1572" t="s">
        <v>1588</v>
      </c>
      <c r="F1572" t="s">
        <v>9</v>
      </c>
      <c r="G1572">
        <f t="shared" si="24"/>
        <v>1</v>
      </c>
    </row>
    <row r="1573" spans="1:7">
      <c r="A1573">
        <v>65</v>
      </c>
      <c r="B1573">
        <v>153</v>
      </c>
      <c r="C1573" t="s">
        <v>6</v>
      </c>
      <c r="D1573" t="s">
        <v>1506</v>
      </c>
      <c r="E1573" t="s">
        <v>1589</v>
      </c>
      <c r="F1573" t="s">
        <v>9</v>
      </c>
      <c r="G1573">
        <f t="shared" si="24"/>
        <v>1</v>
      </c>
    </row>
    <row r="1574" spans="1:7">
      <c r="A1574">
        <v>66</v>
      </c>
      <c r="B1574">
        <v>197</v>
      </c>
      <c r="C1574" t="s">
        <v>10</v>
      </c>
      <c r="D1574" t="s">
        <v>1506</v>
      </c>
      <c r="E1574" t="s">
        <v>1590</v>
      </c>
      <c r="F1574" t="s">
        <v>9</v>
      </c>
      <c r="G1574">
        <f t="shared" si="24"/>
        <v>0</v>
      </c>
    </row>
    <row r="1575" spans="1:7">
      <c r="A1575">
        <v>67</v>
      </c>
      <c r="B1575">
        <v>192</v>
      </c>
      <c r="C1575" t="s">
        <v>10</v>
      </c>
      <c r="D1575" t="s">
        <v>1506</v>
      </c>
      <c r="E1575" t="s">
        <v>1591</v>
      </c>
      <c r="F1575" t="s">
        <v>9</v>
      </c>
      <c r="G1575">
        <f t="shared" si="24"/>
        <v>0</v>
      </c>
    </row>
    <row r="1576" spans="1:7">
      <c r="A1576">
        <v>68</v>
      </c>
      <c r="B1576">
        <v>139</v>
      </c>
      <c r="C1576" t="s">
        <v>10</v>
      </c>
      <c r="D1576" t="s">
        <v>1506</v>
      </c>
      <c r="E1576" t="s">
        <v>1592</v>
      </c>
      <c r="F1576" t="s">
        <v>9</v>
      </c>
      <c r="G1576">
        <f t="shared" si="24"/>
        <v>0</v>
      </c>
    </row>
    <row r="1577" spans="1:7">
      <c r="A1577">
        <v>69</v>
      </c>
      <c r="B1577">
        <v>193</v>
      </c>
      <c r="C1577" t="s">
        <v>6</v>
      </c>
      <c r="D1577" t="s">
        <v>1506</v>
      </c>
      <c r="E1577" t="s">
        <v>1593</v>
      </c>
      <c r="F1577" t="s">
        <v>9</v>
      </c>
      <c r="G1577">
        <f t="shared" si="24"/>
        <v>1</v>
      </c>
    </row>
    <row r="1578" spans="1:7">
      <c r="A1578">
        <v>7</v>
      </c>
      <c r="B1578">
        <v>213</v>
      </c>
      <c r="C1578" t="s">
        <v>10</v>
      </c>
      <c r="D1578" t="s">
        <v>1506</v>
      </c>
      <c r="E1578" t="s">
        <v>1594</v>
      </c>
      <c r="F1578" t="s">
        <v>9</v>
      </c>
      <c r="G1578">
        <f t="shared" si="24"/>
        <v>0</v>
      </c>
    </row>
    <row r="1579" spans="1:7">
      <c r="A1579">
        <v>70</v>
      </c>
      <c r="B1579">
        <v>212</v>
      </c>
      <c r="C1579" t="s">
        <v>6</v>
      </c>
      <c r="D1579" t="s">
        <v>1506</v>
      </c>
      <c r="E1579" t="s">
        <v>1595</v>
      </c>
      <c r="F1579" t="s">
        <v>9</v>
      </c>
      <c r="G1579">
        <f t="shared" si="24"/>
        <v>1</v>
      </c>
    </row>
    <row r="1580" spans="1:7">
      <c r="A1580">
        <v>71</v>
      </c>
      <c r="B1580">
        <v>171</v>
      </c>
      <c r="C1580" t="s">
        <v>10</v>
      </c>
      <c r="D1580" t="s">
        <v>1506</v>
      </c>
      <c r="E1580" t="s">
        <v>1596</v>
      </c>
      <c r="F1580" t="s">
        <v>9</v>
      </c>
      <c r="G1580">
        <f t="shared" si="24"/>
        <v>0</v>
      </c>
    </row>
    <row r="1581" spans="1:7">
      <c r="A1581">
        <v>72</v>
      </c>
      <c r="B1581">
        <v>178</v>
      </c>
      <c r="C1581" t="s">
        <v>10</v>
      </c>
      <c r="D1581" t="s">
        <v>1506</v>
      </c>
      <c r="E1581" t="s">
        <v>1597</v>
      </c>
      <c r="F1581" t="s">
        <v>9</v>
      </c>
      <c r="G1581">
        <f t="shared" si="24"/>
        <v>0</v>
      </c>
    </row>
    <row r="1582" spans="1:7">
      <c r="A1582">
        <v>73</v>
      </c>
      <c r="B1582">
        <v>127</v>
      </c>
      <c r="C1582" t="s">
        <v>15</v>
      </c>
      <c r="D1582" t="s">
        <v>1506</v>
      </c>
      <c r="E1582" t="s">
        <v>1598</v>
      </c>
      <c r="F1582" t="s">
        <v>9</v>
      </c>
      <c r="G1582">
        <f t="shared" si="24"/>
        <v>2</v>
      </c>
    </row>
    <row r="1583" spans="1:7">
      <c r="A1583">
        <v>74</v>
      </c>
      <c r="B1583">
        <v>191</v>
      </c>
      <c r="C1583" t="s">
        <v>15</v>
      </c>
      <c r="D1583" t="s">
        <v>1506</v>
      </c>
      <c r="E1583" t="s">
        <v>1599</v>
      </c>
      <c r="F1583" t="s">
        <v>9</v>
      </c>
      <c r="G1583">
        <f t="shared" si="24"/>
        <v>2</v>
      </c>
    </row>
    <row r="1584" spans="1:7">
      <c r="A1584">
        <v>75</v>
      </c>
      <c r="B1584">
        <v>200</v>
      </c>
      <c r="C1584" t="s">
        <v>15</v>
      </c>
      <c r="D1584" t="s">
        <v>1506</v>
      </c>
      <c r="E1584" t="s">
        <v>1600</v>
      </c>
      <c r="F1584" t="s">
        <v>9</v>
      </c>
      <c r="G1584">
        <f t="shared" si="24"/>
        <v>2</v>
      </c>
    </row>
    <row r="1585" spans="1:7">
      <c r="A1585">
        <v>76</v>
      </c>
      <c r="B1585">
        <v>125</v>
      </c>
      <c r="C1585" t="s">
        <v>6</v>
      </c>
      <c r="D1585" t="s">
        <v>1506</v>
      </c>
      <c r="E1585" t="s">
        <v>1601</v>
      </c>
      <c r="F1585" t="s">
        <v>9</v>
      </c>
      <c r="G1585">
        <f t="shared" si="24"/>
        <v>1</v>
      </c>
    </row>
    <row r="1586" spans="1:7">
      <c r="A1586">
        <v>77</v>
      </c>
      <c r="B1586">
        <v>185</v>
      </c>
      <c r="C1586" t="s">
        <v>10</v>
      </c>
      <c r="D1586" t="s">
        <v>1506</v>
      </c>
      <c r="E1586" t="s">
        <v>1602</v>
      </c>
      <c r="F1586" t="s">
        <v>9</v>
      </c>
      <c r="G1586">
        <f t="shared" si="24"/>
        <v>0</v>
      </c>
    </row>
    <row r="1587" spans="1:7">
      <c r="A1587">
        <v>78</v>
      </c>
      <c r="B1587">
        <v>190</v>
      </c>
      <c r="C1587" t="s">
        <v>10</v>
      </c>
      <c r="D1587" t="s">
        <v>1506</v>
      </c>
      <c r="E1587" t="s">
        <v>1603</v>
      </c>
      <c r="F1587" t="s">
        <v>9</v>
      </c>
      <c r="G1587">
        <f t="shared" si="24"/>
        <v>0</v>
      </c>
    </row>
    <row r="1588" spans="1:7">
      <c r="A1588">
        <v>79</v>
      </c>
      <c r="B1588">
        <v>210</v>
      </c>
      <c r="C1588" t="s">
        <v>6</v>
      </c>
      <c r="D1588" t="s">
        <v>1506</v>
      </c>
      <c r="E1588" t="s">
        <v>1604</v>
      </c>
      <c r="F1588" t="s">
        <v>9</v>
      </c>
      <c r="G1588">
        <f t="shared" si="24"/>
        <v>1</v>
      </c>
    </row>
    <row r="1589" spans="1:7">
      <c r="A1589">
        <v>8</v>
      </c>
      <c r="B1589">
        <v>139</v>
      </c>
      <c r="C1589" t="s">
        <v>10</v>
      </c>
      <c r="D1589" t="s">
        <v>1506</v>
      </c>
      <c r="E1589" t="s">
        <v>1605</v>
      </c>
      <c r="F1589" t="s">
        <v>9</v>
      </c>
      <c r="G1589">
        <f t="shared" si="24"/>
        <v>0</v>
      </c>
    </row>
    <row r="1590" spans="1:7">
      <c r="A1590">
        <v>80</v>
      </c>
      <c r="B1590">
        <v>129</v>
      </c>
      <c r="C1590" t="s">
        <v>10</v>
      </c>
      <c r="D1590" t="s">
        <v>1506</v>
      </c>
      <c r="E1590" t="s">
        <v>1606</v>
      </c>
      <c r="F1590" t="s">
        <v>9</v>
      </c>
      <c r="G1590">
        <f t="shared" si="24"/>
        <v>0</v>
      </c>
    </row>
    <row r="1591" spans="1:7">
      <c r="A1591">
        <v>81</v>
      </c>
      <c r="B1591">
        <v>160</v>
      </c>
      <c r="C1591" t="s">
        <v>10</v>
      </c>
      <c r="D1591" t="s">
        <v>1506</v>
      </c>
      <c r="E1591" t="s">
        <v>1607</v>
      </c>
      <c r="F1591" t="s">
        <v>9</v>
      </c>
      <c r="G1591">
        <f t="shared" si="24"/>
        <v>0</v>
      </c>
    </row>
    <row r="1592" spans="1:7">
      <c r="A1592">
        <v>82</v>
      </c>
      <c r="B1592">
        <v>141</v>
      </c>
      <c r="C1592" t="s">
        <v>6</v>
      </c>
      <c r="D1592" t="s">
        <v>1506</v>
      </c>
      <c r="E1592" t="s">
        <v>1608</v>
      </c>
      <c r="F1592" t="s">
        <v>9</v>
      </c>
      <c r="G1592">
        <f t="shared" si="24"/>
        <v>1</v>
      </c>
    </row>
    <row r="1593" spans="1:7">
      <c r="A1593">
        <v>83</v>
      </c>
      <c r="B1593">
        <v>140</v>
      </c>
      <c r="C1593" t="s">
        <v>6</v>
      </c>
      <c r="D1593" t="s">
        <v>1506</v>
      </c>
      <c r="E1593" t="s">
        <v>1609</v>
      </c>
      <c r="F1593" t="s">
        <v>9</v>
      </c>
      <c r="G1593">
        <f t="shared" si="24"/>
        <v>1</v>
      </c>
    </row>
    <row r="1594" spans="1:7">
      <c r="A1594">
        <v>84</v>
      </c>
      <c r="B1594">
        <v>146</v>
      </c>
      <c r="C1594" t="s">
        <v>10</v>
      </c>
      <c r="D1594" t="s">
        <v>1506</v>
      </c>
      <c r="E1594" t="s">
        <v>1610</v>
      </c>
      <c r="F1594" t="s">
        <v>9</v>
      </c>
      <c r="G1594">
        <f t="shared" si="24"/>
        <v>0</v>
      </c>
    </row>
    <row r="1595" spans="1:7">
      <c r="A1595">
        <v>85</v>
      </c>
      <c r="B1595">
        <v>128</v>
      </c>
      <c r="C1595" t="s">
        <v>10</v>
      </c>
      <c r="D1595" t="s">
        <v>1506</v>
      </c>
      <c r="E1595" t="s">
        <v>1611</v>
      </c>
      <c r="F1595" t="s">
        <v>9</v>
      </c>
      <c r="G1595">
        <f t="shared" si="24"/>
        <v>0</v>
      </c>
    </row>
    <row r="1596" spans="1:7">
      <c r="A1596">
        <v>86</v>
      </c>
      <c r="B1596">
        <v>170</v>
      </c>
      <c r="C1596" t="s">
        <v>10</v>
      </c>
      <c r="D1596" t="s">
        <v>1506</v>
      </c>
      <c r="E1596" t="s">
        <v>1612</v>
      </c>
      <c r="F1596" t="s">
        <v>9</v>
      </c>
      <c r="G1596">
        <f t="shared" si="24"/>
        <v>0</v>
      </c>
    </row>
    <row r="1597" spans="1:7">
      <c r="A1597">
        <v>87</v>
      </c>
      <c r="B1597">
        <v>181</v>
      </c>
      <c r="C1597" t="s">
        <v>15</v>
      </c>
      <c r="D1597" t="s">
        <v>1506</v>
      </c>
      <c r="E1597" t="s">
        <v>1613</v>
      </c>
      <c r="F1597" t="s">
        <v>9</v>
      </c>
      <c r="G1597">
        <f t="shared" si="24"/>
        <v>2</v>
      </c>
    </row>
    <row r="1598" spans="1:7">
      <c r="A1598">
        <v>88</v>
      </c>
      <c r="B1598">
        <v>159</v>
      </c>
      <c r="C1598" t="s">
        <v>6</v>
      </c>
      <c r="D1598" t="s">
        <v>1506</v>
      </c>
      <c r="E1598" t="s">
        <v>1614</v>
      </c>
      <c r="F1598" t="s">
        <v>9</v>
      </c>
      <c r="G1598">
        <f t="shared" si="24"/>
        <v>1</v>
      </c>
    </row>
    <row r="1599" spans="1:7">
      <c r="A1599">
        <v>89</v>
      </c>
      <c r="B1599">
        <v>161</v>
      </c>
      <c r="C1599" t="s">
        <v>10</v>
      </c>
      <c r="D1599" t="s">
        <v>1506</v>
      </c>
      <c r="E1599" t="s">
        <v>1615</v>
      </c>
      <c r="F1599" t="s">
        <v>9</v>
      </c>
      <c r="G1599">
        <f t="shared" si="24"/>
        <v>0</v>
      </c>
    </row>
    <row r="1600" spans="1:7">
      <c r="A1600">
        <v>9</v>
      </c>
      <c r="B1600">
        <v>174</v>
      </c>
      <c r="C1600" t="s">
        <v>10</v>
      </c>
      <c r="D1600" t="s">
        <v>1506</v>
      </c>
      <c r="E1600" t="s">
        <v>1616</v>
      </c>
      <c r="F1600" t="s">
        <v>9</v>
      </c>
      <c r="G1600">
        <f t="shared" si="24"/>
        <v>0</v>
      </c>
    </row>
    <row r="1601" spans="1:7">
      <c r="A1601">
        <v>90</v>
      </c>
      <c r="B1601">
        <v>131</v>
      </c>
      <c r="C1601" t="s">
        <v>10</v>
      </c>
      <c r="D1601" t="s">
        <v>1506</v>
      </c>
      <c r="E1601" t="s">
        <v>1617</v>
      </c>
      <c r="F1601" t="s">
        <v>9</v>
      </c>
      <c r="G1601">
        <f t="shared" si="24"/>
        <v>0</v>
      </c>
    </row>
    <row r="1602" spans="1:7">
      <c r="A1602">
        <v>91</v>
      </c>
      <c r="B1602">
        <v>204</v>
      </c>
      <c r="C1602" t="s">
        <v>10</v>
      </c>
      <c r="D1602" t="s">
        <v>1506</v>
      </c>
      <c r="E1602" t="s">
        <v>1618</v>
      </c>
      <c r="F1602" t="s">
        <v>9</v>
      </c>
      <c r="G1602">
        <f t="shared" si="24"/>
        <v>0</v>
      </c>
    </row>
    <row r="1603" spans="1:7">
      <c r="A1603">
        <v>92</v>
      </c>
      <c r="B1603">
        <v>145</v>
      </c>
      <c r="C1603" t="s">
        <v>6</v>
      </c>
      <c r="D1603" t="s">
        <v>1506</v>
      </c>
      <c r="E1603" t="s">
        <v>1619</v>
      </c>
      <c r="F1603" t="s">
        <v>9</v>
      </c>
      <c r="G1603">
        <f t="shared" ref="G1603:G1610" si="25">IF(C1603="Plus",2,IF(C1603="PrePlus",1,0))</f>
        <v>1</v>
      </c>
    </row>
    <row r="1604" spans="1:7">
      <c r="A1604">
        <v>93</v>
      </c>
      <c r="B1604">
        <v>196</v>
      </c>
      <c r="C1604" t="s">
        <v>10</v>
      </c>
      <c r="D1604" t="s">
        <v>1506</v>
      </c>
      <c r="E1604" t="s">
        <v>1620</v>
      </c>
      <c r="F1604" t="s">
        <v>9</v>
      </c>
      <c r="G1604">
        <f t="shared" si="25"/>
        <v>0</v>
      </c>
    </row>
    <row r="1605" spans="1:7">
      <c r="A1605">
        <v>94</v>
      </c>
      <c r="B1605">
        <v>148</v>
      </c>
      <c r="C1605" t="s">
        <v>6</v>
      </c>
      <c r="D1605" t="s">
        <v>1506</v>
      </c>
      <c r="E1605" t="s">
        <v>1621</v>
      </c>
      <c r="F1605" t="s">
        <v>9</v>
      </c>
      <c r="G1605">
        <f t="shared" si="25"/>
        <v>1</v>
      </c>
    </row>
    <row r="1606" spans="1:7">
      <c r="A1606">
        <v>95</v>
      </c>
      <c r="B1606">
        <v>214</v>
      </c>
      <c r="C1606" t="s">
        <v>15</v>
      </c>
      <c r="D1606" t="s">
        <v>1506</v>
      </c>
      <c r="E1606" t="s">
        <v>1622</v>
      </c>
      <c r="F1606" t="s">
        <v>9</v>
      </c>
      <c r="G1606">
        <f t="shared" si="25"/>
        <v>2</v>
      </c>
    </row>
    <row r="1607" spans="1:7">
      <c r="A1607">
        <v>96</v>
      </c>
      <c r="B1607">
        <v>152</v>
      </c>
      <c r="C1607" t="s">
        <v>10</v>
      </c>
      <c r="D1607" t="s">
        <v>1506</v>
      </c>
      <c r="E1607" t="s">
        <v>1623</v>
      </c>
      <c r="F1607" t="s">
        <v>9</v>
      </c>
      <c r="G1607">
        <f t="shared" si="25"/>
        <v>0</v>
      </c>
    </row>
    <row r="1608" spans="1:7">
      <c r="A1608">
        <v>97</v>
      </c>
      <c r="B1608">
        <v>155</v>
      </c>
      <c r="C1608" t="s">
        <v>10</v>
      </c>
      <c r="D1608" t="s">
        <v>1506</v>
      </c>
      <c r="E1608" t="s">
        <v>1624</v>
      </c>
      <c r="F1608" t="s">
        <v>9</v>
      </c>
      <c r="G1608">
        <f t="shared" si="25"/>
        <v>0</v>
      </c>
    </row>
    <row r="1609" spans="1:7">
      <c r="A1609">
        <v>98</v>
      </c>
      <c r="B1609">
        <v>142</v>
      </c>
      <c r="C1609" t="s">
        <v>6</v>
      </c>
      <c r="D1609" t="s">
        <v>1506</v>
      </c>
      <c r="E1609" t="s">
        <v>1625</v>
      </c>
      <c r="F1609" t="s">
        <v>9</v>
      </c>
      <c r="G1609">
        <f t="shared" si="25"/>
        <v>1</v>
      </c>
    </row>
    <row r="1610" spans="1:7">
      <c r="A1610">
        <v>99</v>
      </c>
      <c r="B1610">
        <v>121</v>
      </c>
      <c r="C1610" t="s">
        <v>10</v>
      </c>
      <c r="D1610" t="s">
        <v>1506</v>
      </c>
      <c r="E1610" t="s">
        <v>1626</v>
      </c>
      <c r="F1610" t="s">
        <v>9</v>
      </c>
      <c r="G1610">
        <f t="shared" si="25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topLeftCell="A93" workbookViewId="0">
      <selection activeCell="C2" sqref="C2:C121"/>
    </sheetView>
  </sheetViews>
  <sheetFormatPr baseColWidth="10" defaultRowHeight="15" x14ac:dyDescent="0"/>
  <cols>
    <col min="3" max="3" width="16.1640625" customWidth="1"/>
  </cols>
  <sheetData>
    <row r="1" spans="1:3">
      <c r="A1" t="s">
        <v>1735</v>
      </c>
      <c r="B1" t="s">
        <v>1736</v>
      </c>
      <c r="C1" t="s">
        <v>1737</v>
      </c>
    </row>
    <row r="2" spans="1:3">
      <c r="A2" s="4">
        <v>0</v>
      </c>
      <c r="B2" s="6">
        <v>165</v>
      </c>
      <c r="C2" t="str">
        <f>VLOOKUP(B2,imageIdToOrigin!A$1:C$101,3,FALSE)</f>
        <v>beau-0008-1-OS-posterior.bmp</v>
      </c>
    </row>
    <row r="3" spans="1:3">
      <c r="A3" s="4">
        <v>1</v>
      </c>
      <c r="B3" s="6">
        <v>194</v>
      </c>
      <c r="C3" t="str">
        <f>VLOOKUP(B3,imageIdToOrigin!A$1:C$101,3,FALSE)</f>
        <v>ohsu-0031-cc-3rd-OS-posterior.bmp</v>
      </c>
    </row>
    <row r="4" spans="1:3">
      <c r="A4" s="4">
        <v>2</v>
      </c>
      <c r="B4" s="6">
        <v>219</v>
      </c>
      <c r="C4" t="str">
        <f>VLOOKUP(B4,imageIdToOrigin!A$1:C$101,3,FALSE)</f>
        <v>ohsu-0038-eh-1st-OD-posterior.bmp</v>
      </c>
    </row>
    <row r="5" spans="1:3">
      <c r="A5" s="4">
        <v>3</v>
      </c>
      <c r="B5" s="6">
        <v>143</v>
      </c>
      <c r="C5" t="str">
        <f>VLOOKUP(B5,imageIdToOrigin!A$1:C$101,3,FALSE)</f>
        <v>ohsu-0049-nv-14-OS-posterior2.bmp</v>
      </c>
    </row>
    <row r="6" spans="1:3">
      <c r="A6" s="4">
        <v>4</v>
      </c>
      <c r="B6" s="6">
        <v>175</v>
      </c>
      <c r="C6" t="str">
        <f>VLOOKUP(B6,imageIdToOrigin!A$1:C$101,3,FALSE)</f>
        <v>ohsu-0006-sr-2nd session-OS-posterior.bmp</v>
      </c>
    </row>
    <row r="7" spans="1:3">
      <c r="A7" s="4">
        <v>5</v>
      </c>
      <c r="B7" s="6">
        <v>177</v>
      </c>
      <c r="C7" t="str">
        <f>VLOOKUP(B7,imageIdToOrigin!A$1:C$101,3,FALSE)</f>
        <v>ohsu-0039-xm-2nd-OS-posterior.bmp</v>
      </c>
    </row>
    <row r="8" spans="1:3">
      <c r="A8" s="4">
        <v>6</v>
      </c>
      <c r="B8" s="6">
        <v>198</v>
      </c>
      <c r="C8" t="str">
        <f>VLOOKUP(B8,imageIdToOrigin!A$1:C$101,3,FALSE)</f>
        <v>ohsu-0119-1-OD-posterior.bmp</v>
      </c>
    </row>
    <row r="9" spans="1:3">
      <c r="A9" s="4">
        <v>7</v>
      </c>
      <c r="B9" s="6">
        <v>213</v>
      </c>
      <c r="C9" t="str">
        <f>VLOOKUP(B9,imageIdToOrigin!A$1:C$101,3,FALSE)</f>
        <v>ohsu-0065-1-OD-posterior.bmp</v>
      </c>
    </row>
    <row r="10" spans="1:3">
      <c r="A10" s="4">
        <v>8</v>
      </c>
      <c r="B10" s="6">
        <v>139</v>
      </c>
      <c r="C10" t="str">
        <f>VLOOKUP(B10,imageIdToOrigin!A$1:C$101,3,FALSE)</f>
        <v>ohsu-0038-eh-2nd-OD-posterior.bmp</v>
      </c>
    </row>
    <row r="11" spans="1:3">
      <c r="A11" s="4">
        <v>9</v>
      </c>
      <c r="B11" s="6">
        <v>174</v>
      </c>
      <c r="C11" t="str">
        <f>VLOOKUP(B11,imageIdToOrigin!A$1:C$101,3,FALSE)</f>
        <v>ohsu-0043-aw-6th-OS-posterior.bmp</v>
      </c>
    </row>
    <row r="12" spans="1:3">
      <c r="A12" s="4">
        <v>10</v>
      </c>
      <c r="B12" s="6">
        <v>206</v>
      </c>
      <c r="C12" t="str">
        <f>VLOOKUP(B12,imageIdToOrigin!A$1:C$101,3,FALSE)</f>
        <v>ohsu-0044-5-OS-posterior2.bmp</v>
      </c>
    </row>
    <row r="13" spans="1:3">
      <c r="A13" s="4">
        <v>11</v>
      </c>
      <c r="B13" s="6">
        <v>162</v>
      </c>
      <c r="C13" t="str">
        <f>VLOOKUP(B13,imageIdToOrigin!A$1:C$101,3,FALSE)</f>
        <v>ohsu-001-gb-6th session-OD-posterior1.bmp</v>
      </c>
    </row>
    <row r="14" spans="1:3">
      <c r="A14" s="4">
        <v>12</v>
      </c>
      <c r="B14" s="6">
        <v>208</v>
      </c>
      <c r="C14" t="str">
        <f>VLOOKUP(B14,imageIdToOrigin!A$1:C$101,3,FALSE)</f>
        <v>ohsu-0082-2-OS-posterior.bmp</v>
      </c>
    </row>
    <row r="15" spans="1:3">
      <c r="A15" s="4">
        <v>13</v>
      </c>
      <c r="B15" s="6">
        <v>209</v>
      </c>
      <c r="C15" t="str">
        <f>VLOOKUP(B15,imageIdToOrigin!A$1:C$101,3,FALSE)</f>
        <v>ohsu-0083-2-OS-posterior.bmp</v>
      </c>
    </row>
    <row r="16" spans="1:3">
      <c r="A16" s="4">
        <v>14</v>
      </c>
      <c r="B16" s="6">
        <v>187</v>
      </c>
      <c r="C16" t="str">
        <f>VLOOKUP(B16,imageIdToOrigin!A$1:C$101,3,FALSE)</f>
        <v>24-second-OS-temporal.bmp</v>
      </c>
    </row>
    <row r="17" spans="1:3">
      <c r="A17" s="4">
        <v>15</v>
      </c>
      <c r="B17" s="6">
        <v>163</v>
      </c>
      <c r="C17" t="str">
        <f>VLOOKUP(B17,imageIdToOrigin!A$1:C$101,3,FALSE)</f>
        <v>ohsu-0002-3-os-posterior2.bmp</v>
      </c>
    </row>
    <row r="18" spans="1:3">
      <c r="A18" s="4">
        <v>16</v>
      </c>
      <c r="B18" s="6">
        <v>182</v>
      </c>
      <c r="C18" t="str">
        <f>VLOOKUP(B18,imageIdToOrigin!A$1:C$101,3,FALSE)</f>
        <v>4_Full.JPG</v>
      </c>
    </row>
    <row r="19" spans="1:3">
      <c r="A19" s="4">
        <v>17</v>
      </c>
      <c r="B19" s="6">
        <v>134</v>
      </c>
      <c r="C19" t="str">
        <f>VLOOKUP(B19,imageIdToOrigin!A$1:C$101,3,FALSE)</f>
        <v>ohsu-0002-2-od-posterior2.bmp</v>
      </c>
    </row>
    <row r="20" spans="1:3">
      <c r="A20" s="4">
        <v>18</v>
      </c>
      <c r="B20" s="6">
        <v>132</v>
      </c>
      <c r="C20" t="str">
        <f>VLOOKUP(B20,imageIdToOrigin!A$1:C$101,3,FALSE)</f>
        <v>ohsu-0049-10-os.bmp</v>
      </c>
    </row>
    <row r="21" spans="1:3">
      <c r="A21" s="4">
        <v>19</v>
      </c>
      <c r="B21" s="6">
        <v>195</v>
      </c>
      <c r="C21" t="str">
        <f>VLOOKUP(B21,imageIdToOrigin!A$1:C$101,3,FALSE)</f>
        <v>ohsu-0066-kg-5th-OS-posterior.bmp</v>
      </c>
    </row>
    <row r="22" spans="1:3">
      <c r="A22" s="4">
        <v>20</v>
      </c>
      <c r="B22" s="6">
        <v>180</v>
      </c>
      <c r="C22" t="str">
        <f>VLOOKUP(B22,imageIdToOrigin!A$1:C$101,3,FALSE)</f>
        <v>ohsu-0058-hv-5-OS-posterior2.bmp</v>
      </c>
    </row>
    <row r="23" spans="1:3">
      <c r="A23" s="4">
        <v>21</v>
      </c>
      <c r="B23" s="6">
        <v>218</v>
      </c>
      <c r="C23" t="str">
        <f>VLOOKUP(B23,imageIdToOrigin!A$1:C$101,3,FALSE)</f>
        <v>ohsu-0054-4-os.bmp</v>
      </c>
    </row>
    <row r="24" spans="1:3">
      <c r="A24" s="4">
        <v>22</v>
      </c>
      <c r="B24" s="6">
        <v>194</v>
      </c>
      <c r="C24" t="str">
        <f>VLOOKUP(B24,imageIdToOrigin!A$1:C$101,3,FALSE)</f>
        <v>ohsu-0031-cc-3rd-OS-posterior.bmp</v>
      </c>
    </row>
    <row r="25" spans="1:3">
      <c r="A25" s="4">
        <v>23</v>
      </c>
      <c r="B25" s="6">
        <v>156</v>
      </c>
      <c r="C25" t="str">
        <f>VLOOKUP(B25,imageIdToOrigin!A$1:C$101,3,FALSE)</f>
        <v>ohsu-0076-6-OD-posterior.bmp</v>
      </c>
    </row>
    <row r="26" spans="1:3">
      <c r="A26" s="4">
        <v>24</v>
      </c>
      <c r="B26" s="6">
        <v>136</v>
      </c>
      <c r="C26" t="str">
        <f>VLOOKUP(B26,imageIdToOrigin!A$1:C$101,3,FALSE)</f>
        <v>ohsu-0008-jf-3rd session-OS-posterior2.bmp</v>
      </c>
    </row>
    <row r="27" spans="1:3">
      <c r="A27" s="4">
        <v>25</v>
      </c>
      <c r="B27" s="6">
        <v>149</v>
      </c>
      <c r="C27" t="str">
        <f>VLOOKUP(B27,imageIdToOrigin!A$1:C$101,3,FALSE)</f>
        <v>8_Full.JPG</v>
      </c>
    </row>
    <row r="28" spans="1:3">
      <c r="A28" s="4">
        <v>26</v>
      </c>
      <c r="B28" s="6">
        <v>188</v>
      </c>
      <c r="C28" t="str">
        <f>VLOOKUP(B28,imageIdToOrigin!A$1:C$101,3,FALSE)</f>
        <v>ohsu-0073-2-OS-posterior.bmp</v>
      </c>
    </row>
    <row r="29" spans="1:3">
      <c r="A29" s="4">
        <v>27</v>
      </c>
      <c r="B29" s="6">
        <v>220</v>
      </c>
      <c r="C29" t="str">
        <f>VLOOKUP(B29,imageIdToOrigin!A$1:C$101,3,FALSE)</f>
        <v>ohsu-0034-8-od-posterior2.bmp</v>
      </c>
    </row>
    <row r="30" spans="1:3">
      <c r="A30" s="4">
        <v>28</v>
      </c>
      <c r="B30" s="6">
        <v>151</v>
      </c>
      <c r="C30" t="str">
        <f>VLOOKUP(B30,imageIdToOrigin!A$1:C$101,3,FALSE)</f>
        <v>ohsu-0015-cw-1st-OS-posterior.bmp</v>
      </c>
    </row>
    <row r="31" spans="1:3">
      <c r="A31" s="4">
        <v>29</v>
      </c>
      <c r="B31" s="6">
        <v>211</v>
      </c>
      <c r="C31" t="str">
        <f>VLOOKUP(B31,imageIdToOrigin!A$1:C$101,3,FALSE)</f>
        <v>5_Full.JPG</v>
      </c>
    </row>
    <row r="32" spans="1:3">
      <c r="A32" s="4">
        <v>30</v>
      </c>
      <c r="B32" s="6">
        <v>172</v>
      </c>
      <c r="C32" t="str">
        <f>VLOOKUP(B32,imageIdToOrigin!A$1:C$101,3,FALSE)</f>
        <v>corn-0025-2-os.bmp</v>
      </c>
    </row>
    <row r="33" spans="1:3">
      <c r="A33" s="4">
        <v>31</v>
      </c>
      <c r="B33" s="6">
        <v>186</v>
      </c>
      <c r="C33" t="str">
        <f>VLOOKUP(B33,imageIdToOrigin!A$1:C$101,3,FALSE)</f>
        <v>ohsu-0058-5-OD-posterior.bmp</v>
      </c>
    </row>
    <row r="34" spans="1:3">
      <c r="A34" s="4">
        <v>32</v>
      </c>
      <c r="B34" s="6">
        <v>142</v>
      </c>
      <c r="C34" t="str">
        <f>VLOOKUP(B34,imageIdToOrigin!A$1:C$101,3,FALSE)</f>
        <v>ohsu-0054-5-os.bmp</v>
      </c>
    </row>
    <row r="35" spans="1:3">
      <c r="A35" s="4">
        <v>33</v>
      </c>
      <c r="B35" s="6">
        <v>215</v>
      </c>
      <c r="C35" t="str">
        <f>VLOOKUP(B35,imageIdToOrigin!A$1:C$101,3,FALSE)</f>
        <v>ohsu-0010-cm-3rd session-OD-posterior2.bmp</v>
      </c>
    </row>
    <row r="36" spans="1:3">
      <c r="A36" s="4">
        <v>34</v>
      </c>
      <c r="B36" s="6">
        <v>132</v>
      </c>
      <c r="C36" t="str">
        <f>VLOOKUP(B36,imageIdToOrigin!A$1:C$101,3,FALSE)</f>
        <v>ohsu-0049-10-os.bmp</v>
      </c>
    </row>
    <row r="37" spans="1:3">
      <c r="A37" s="4">
        <v>35</v>
      </c>
      <c r="B37" s="6">
        <v>169</v>
      </c>
      <c r="C37" t="str">
        <f>VLOOKUP(B37,imageIdToOrigin!A$1:C$101,3,FALSE)</f>
        <v>ohsu-0109-1-OD-posterior.bmp</v>
      </c>
    </row>
    <row r="38" spans="1:3">
      <c r="A38" s="4">
        <v>36</v>
      </c>
      <c r="B38" s="6">
        <v>147</v>
      </c>
      <c r="C38" t="str">
        <f>VLOOKUP(B38,imageIdToOrigin!A$1:C$101,3,FALSE)</f>
        <v>ohsu-0123-4-OS-posterior.bmp</v>
      </c>
    </row>
    <row r="39" spans="1:3">
      <c r="A39" s="4">
        <v>37</v>
      </c>
      <c r="B39" s="6">
        <v>176</v>
      </c>
      <c r="C39" t="str">
        <f>VLOOKUP(B39,imageIdToOrigin!A$1:C$101,3,FALSE)</f>
        <v>ohsu-0063-2-OD-posterior.bmp</v>
      </c>
    </row>
    <row r="40" spans="1:3">
      <c r="A40" s="4">
        <v>38</v>
      </c>
      <c r="B40" s="6">
        <v>173</v>
      </c>
      <c r="C40" t="str">
        <f>VLOOKUP(B40,imageIdToOrigin!A$1:C$101,3,FALSE)</f>
        <v>ohsu-0001-4-od-posterior2.bmp</v>
      </c>
    </row>
    <row r="41" spans="1:3">
      <c r="A41" s="4">
        <v>39</v>
      </c>
      <c r="B41" s="6">
        <v>133</v>
      </c>
      <c r="C41" t="str">
        <f>VLOOKUP(B41,imageIdToOrigin!A$1:C$101,3,FALSE)</f>
        <v>ohsu-0032-jv-3rd-OD-posterior.bmp</v>
      </c>
    </row>
    <row r="42" spans="1:3">
      <c r="A42" s="4">
        <v>40</v>
      </c>
      <c r="B42" s="6">
        <v>201</v>
      </c>
      <c r="C42" t="str">
        <f>VLOOKUP(B42,imageIdToOrigin!A$1:C$101,3,FALSE)</f>
        <v>ohsu-0041-am-1st-OS-posterior.bmp</v>
      </c>
    </row>
    <row r="43" spans="1:3">
      <c r="A43" s="4">
        <v>41</v>
      </c>
      <c r="B43" s="6">
        <v>217</v>
      </c>
      <c r="C43" t="str">
        <f>VLOOKUP(B43,imageIdToOrigin!A$1:C$101,3,FALSE)</f>
        <v>ohsu-0041-am-1st-OD-posterior.bmp</v>
      </c>
    </row>
    <row r="44" spans="1:3">
      <c r="A44" s="4">
        <v>42</v>
      </c>
      <c r="B44" s="6">
        <v>138</v>
      </c>
      <c r="C44" t="str">
        <f>VLOOKUP(B44,imageIdToOrigin!A$1:C$101,3,FALSE)</f>
        <v>ohsu-0096-1-OS-posterior.bmp</v>
      </c>
    </row>
    <row r="45" spans="1:3">
      <c r="A45" s="4">
        <v>43</v>
      </c>
      <c r="B45" s="6">
        <v>173</v>
      </c>
      <c r="C45" t="str">
        <f>VLOOKUP(B45,imageIdToOrigin!A$1:C$101,3,FALSE)</f>
        <v>ohsu-0001-4-od-posterior2.bmp</v>
      </c>
    </row>
    <row r="46" spans="1:3">
      <c r="A46" s="4">
        <v>44</v>
      </c>
      <c r="B46" s="6">
        <v>170</v>
      </c>
      <c r="C46" t="str">
        <f>VLOOKUP(B46,imageIdToOrigin!A$1:C$101,3,FALSE)</f>
        <v>ohsu-0087-4-OS-posterior.bmp</v>
      </c>
    </row>
    <row r="47" spans="1:3">
      <c r="A47" s="4">
        <v>45</v>
      </c>
      <c r="B47" s="6">
        <v>129</v>
      </c>
      <c r="C47" t="str">
        <f>VLOOKUP(B47,imageIdToOrigin!A$1:C$101,3,FALSE)</f>
        <v>ohsu-0039-xm-1st-OD-posterior.bmp</v>
      </c>
    </row>
    <row r="48" spans="1:3">
      <c r="A48" s="4">
        <v>46</v>
      </c>
      <c r="B48" s="6">
        <v>157</v>
      </c>
      <c r="C48" t="str">
        <f>VLOOKUP(B48,imageIdToOrigin!A$1:C$101,3,FALSE)</f>
        <v>ohsu-0084-7-OS-posterior.bmp</v>
      </c>
    </row>
    <row r="49" spans="1:3">
      <c r="A49" s="4">
        <v>47</v>
      </c>
      <c r="B49" s="6">
        <v>174</v>
      </c>
      <c r="C49" t="str">
        <f>VLOOKUP(B49,imageIdToOrigin!A$1:C$101,3,FALSE)</f>
        <v>ohsu-0043-aw-6th-OS-posterior.bmp</v>
      </c>
    </row>
    <row r="50" spans="1:3">
      <c r="A50" s="4">
        <v>48</v>
      </c>
      <c r="B50" s="6">
        <v>214</v>
      </c>
      <c r="C50" t="str">
        <f>VLOOKUP(B50,imageIdToOrigin!A$1:C$101,3,FALSE)</f>
        <v>ohsu-0058-hv-5-OD-posterior2.bmp</v>
      </c>
    </row>
    <row r="51" spans="1:3">
      <c r="A51" s="4">
        <v>49</v>
      </c>
      <c r="B51" s="6">
        <v>164</v>
      </c>
      <c r="C51" t="str">
        <f>VLOOKUP(B51,imageIdToOrigin!A$1:C$101,3,FALSE)</f>
        <v>miam--0027-2-od.BMP</v>
      </c>
    </row>
    <row r="52" spans="1:3">
      <c r="A52" s="4">
        <v>50</v>
      </c>
      <c r="B52" s="6">
        <v>183</v>
      </c>
      <c r="C52" t="str">
        <f>VLOOKUP(B52,imageIdToOrigin!A$1:C$101,3,FALSE)</f>
        <v>ohsu-0117-1-OD-posterior.bmp</v>
      </c>
    </row>
    <row r="53" spans="1:3">
      <c r="A53" s="4">
        <v>51</v>
      </c>
      <c r="B53" s="6">
        <v>152</v>
      </c>
      <c r="C53" t="str">
        <f>VLOOKUP(B53,imageIdToOrigin!A$1:C$101,3,FALSE)</f>
        <v>miam-0001-2-os.BMP</v>
      </c>
    </row>
    <row r="54" spans="1:3">
      <c r="A54" s="4">
        <v>52</v>
      </c>
      <c r="B54" s="6">
        <v>183</v>
      </c>
      <c r="C54" t="str">
        <f>VLOOKUP(B54,imageIdToOrigin!A$1:C$101,3,FALSE)</f>
        <v>ohsu-0117-1-OD-posterior.bmp</v>
      </c>
    </row>
    <row r="55" spans="1:3">
      <c r="A55" s="4">
        <v>53</v>
      </c>
      <c r="B55" s="6">
        <v>126</v>
      </c>
      <c r="C55" t="str">
        <f>VLOOKUP(B55,imageIdToOrigin!A$1:C$101,3,FALSE)</f>
        <v>corn-0018-3-od-posterior.bmp</v>
      </c>
    </row>
    <row r="56" spans="1:3">
      <c r="A56" s="4">
        <v>54</v>
      </c>
      <c r="B56" s="6">
        <v>176</v>
      </c>
      <c r="C56" t="str">
        <f>VLOOKUP(B56,imageIdToOrigin!A$1:C$101,3,FALSE)</f>
        <v>ohsu-0063-2-OD-posterior.bmp</v>
      </c>
    </row>
    <row r="57" spans="1:3">
      <c r="A57" s="4">
        <v>55</v>
      </c>
      <c r="B57" s="6">
        <v>205</v>
      </c>
      <c r="C57" t="str">
        <f>VLOOKUP(B57,imageIdToOrigin!A$1:C$101,3,FALSE)</f>
        <v>ohsu-0063-3-OS-posterior.bmp</v>
      </c>
    </row>
    <row r="58" spans="1:3">
      <c r="A58" s="4">
        <v>56</v>
      </c>
      <c r="B58" s="6">
        <v>130</v>
      </c>
      <c r="C58" t="str">
        <f>VLOOKUP(B58,imageIdToOrigin!A$1:C$101,3,FALSE)</f>
        <v>33_Full.JPG</v>
      </c>
    </row>
    <row r="59" spans="1:3">
      <c r="A59" s="4">
        <v>57</v>
      </c>
      <c r="B59" s="6">
        <v>135</v>
      </c>
      <c r="C59" t="str">
        <f>VLOOKUP(B59,imageIdToOrigin!A$1:C$101,3,FALSE)</f>
        <v>ohsu-0065-1-OS-posterior.bmp</v>
      </c>
    </row>
    <row r="60" spans="1:3">
      <c r="A60" s="4">
        <v>58</v>
      </c>
      <c r="B60" s="6">
        <v>199</v>
      </c>
      <c r="C60" t="str">
        <f>VLOOKUP(B60,imageIdToOrigin!A$1:C$101,3,FALSE)</f>
        <v>rcor-0005-1-os.bmp</v>
      </c>
    </row>
    <row r="61" spans="1:3">
      <c r="A61" s="4">
        <v>59</v>
      </c>
      <c r="B61" s="6">
        <v>185</v>
      </c>
      <c r="C61" t="str">
        <f>VLOOKUP(B61,imageIdToOrigin!A$1:C$101,3,FALSE)</f>
        <v>OHSU-0024-em-1st-OS-posterior.bmp</v>
      </c>
    </row>
    <row r="62" spans="1:3">
      <c r="A62" s="4">
        <v>60</v>
      </c>
      <c r="B62" s="6">
        <v>202</v>
      </c>
      <c r="C62" t="str">
        <f>VLOOKUP(B62,imageIdToOrigin!A$1:C$101,3,FALSE)</f>
        <v>ohsu-0046-vv-1st-OS-posterior.bmp</v>
      </c>
    </row>
    <row r="63" spans="1:3">
      <c r="A63" s="4">
        <v>61</v>
      </c>
      <c r="B63" s="6">
        <v>196</v>
      </c>
      <c r="C63" t="str">
        <f>VLOOKUP(B63,imageIdToOrigin!A$1:C$101,3,FALSE)</f>
        <v>ohsu-0011-mb-1st-OD-posterior.bmp</v>
      </c>
    </row>
    <row r="64" spans="1:3">
      <c r="A64" s="4">
        <v>62</v>
      </c>
      <c r="B64" s="6">
        <v>189</v>
      </c>
      <c r="C64" t="str">
        <f>VLOOKUP(B64,imageIdToOrigin!A$1:C$101,3,FALSE)</f>
        <v>ohsu-0073-1-OD-posterior.bmp</v>
      </c>
    </row>
    <row r="65" spans="1:3">
      <c r="A65" s="4">
        <v>63</v>
      </c>
      <c r="B65" s="6">
        <v>207</v>
      </c>
      <c r="C65" t="str">
        <f>VLOOKUP(B65,imageIdToOrigin!A$1:C$101,3,FALSE)</f>
        <v>miam-0018-5-od.BMP</v>
      </c>
    </row>
    <row r="66" spans="1:3">
      <c r="A66" s="4">
        <v>64</v>
      </c>
      <c r="B66" s="6">
        <v>159</v>
      </c>
      <c r="C66" t="str">
        <f>VLOOKUP(B66,imageIdToOrigin!A$1:C$101,3,FALSE)</f>
        <v>miam-0012-2-od.BMP</v>
      </c>
    </row>
    <row r="67" spans="1:3">
      <c r="A67" s="4">
        <v>65</v>
      </c>
      <c r="B67" s="6">
        <v>153</v>
      </c>
      <c r="C67" t="str">
        <f>VLOOKUP(B67,imageIdToOrigin!A$1:C$101,3,FALSE)</f>
        <v>13_Full.JPG</v>
      </c>
    </row>
    <row r="68" spans="1:3">
      <c r="A68" s="4">
        <v>66</v>
      </c>
      <c r="B68" s="6">
        <v>197</v>
      </c>
      <c r="C68" t="str">
        <f>VLOOKUP(B68,imageIdToOrigin!A$1:C$101,3,FALSE)</f>
        <v>ohsu-0078-1-OS-posterior.bmp</v>
      </c>
    </row>
    <row r="69" spans="1:3">
      <c r="A69" s="4">
        <v>67</v>
      </c>
      <c r="B69" s="6">
        <v>192</v>
      </c>
      <c r="C69" t="str">
        <f>VLOOKUP(B69,imageIdToOrigin!A$1:C$101,3,FALSE)</f>
        <v>ohsu-0060-2-OD-posterior.bmp</v>
      </c>
    </row>
    <row r="70" spans="1:3">
      <c r="A70" s="4">
        <v>68</v>
      </c>
      <c r="B70" s="6">
        <v>139</v>
      </c>
      <c r="C70" t="str">
        <f>VLOOKUP(B70,imageIdToOrigin!A$1:C$101,3,FALSE)</f>
        <v>ohsu-0038-eh-2nd-OD-posterior.bmp</v>
      </c>
    </row>
    <row r="71" spans="1:3">
      <c r="A71" s="4">
        <v>69</v>
      </c>
      <c r="B71" s="6">
        <v>193</v>
      </c>
      <c r="C71" t="str">
        <f>VLOOKUP(B71,imageIdToOrigin!A$1:C$101,3,FALSE)</f>
        <v>ohsu-0049-12-od.bmp</v>
      </c>
    </row>
    <row r="72" spans="1:3">
      <c r="A72" s="4">
        <v>70</v>
      </c>
      <c r="B72" s="6">
        <v>212</v>
      </c>
      <c r="C72" t="str">
        <f>VLOOKUP(B72,imageIdToOrigin!A$1:C$101,3,FALSE)</f>
        <v>miam-0011-2-od.BMP</v>
      </c>
    </row>
    <row r="73" spans="1:3">
      <c r="A73" s="4">
        <v>71</v>
      </c>
      <c r="B73" s="6">
        <v>171</v>
      </c>
      <c r="C73" t="str">
        <f>VLOOKUP(B73,imageIdToOrigin!A$1:C$101,3,FALSE)</f>
        <v>ohsu-0021-cl-2nd-OD-posterior.bmp</v>
      </c>
    </row>
    <row r="74" spans="1:3">
      <c r="A74" s="4">
        <v>72</v>
      </c>
      <c r="B74" s="6">
        <v>178</v>
      </c>
      <c r="C74" t="str">
        <f>VLOOKUP(B74,imageIdToOrigin!A$1:C$101,3,FALSE)</f>
        <v>ohsu-0072-2-OS-posterior.bmp</v>
      </c>
    </row>
    <row r="75" spans="1:3">
      <c r="A75" s="4">
        <v>73</v>
      </c>
      <c r="B75" s="6">
        <v>127</v>
      </c>
      <c r="C75" t="str">
        <f>VLOOKUP(B75,imageIdToOrigin!A$1:C$101,3,FALSE)</f>
        <v>RCOL-0024-second-OD-posterior.bmp</v>
      </c>
    </row>
    <row r="76" spans="1:3">
      <c r="A76" s="4">
        <v>74</v>
      </c>
      <c r="B76" s="6">
        <v>191</v>
      </c>
      <c r="C76" t="str">
        <f>VLOOKUP(B76,imageIdToOrigin!A$1:C$101,3,FALSE)</f>
        <v>24_Full.bmp</v>
      </c>
    </row>
    <row r="77" spans="1:3">
      <c r="A77" s="4">
        <v>75</v>
      </c>
      <c r="B77" s="6">
        <v>200</v>
      </c>
      <c r="C77" t="str">
        <f>VLOOKUP(B77,imageIdToOrigin!A$1:C$101,3,FALSE)</f>
        <v>miam-0014-3-os.BMP</v>
      </c>
    </row>
    <row r="78" spans="1:3">
      <c r="A78" s="4">
        <v>76</v>
      </c>
      <c r="B78" s="6">
        <v>125</v>
      </c>
      <c r="C78" t="str">
        <f>VLOOKUP(B78,imageIdToOrigin!A$1:C$101,3,FALSE)</f>
        <v>ohsu-0001-6-os-posterior2.bmp</v>
      </c>
    </row>
    <row r="79" spans="1:3">
      <c r="A79" s="4">
        <v>77</v>
      </c>
      <c r="B79" s="6">
        <v>185</v>
      </c>
      <c r="C79" t="str">
        <f>VLOOKUP(B79,imageIdToOrigin!A$1:C$101,3,FALSE)</f>
        <v>OHSU-0024-em-1st-OS-posterior.bmp</v>
      </c>
    </row>
    <row r="80" spans="1:3">
      <c r="A80" s="4">
        <v>78</v>
      </c>
      <c r="B80" s="6">
        <v>190</v>
      </c>
      <c r="C80" t="str">
        <f>VLOOKUP(B80,imageIdToOrigin!A$1:C$101,3,FALSE)</f>
        <v>ohsu-0040-tm-1st-OS-posterior.bmp</v>
      </c>
    </row>
    <row r="81" spans="1:3">
      <c r="A81" s="4">
        <v>79</v>
      </c>
      <c r="B81" s="6">
        <v>210</v>
      </c>
      <c r="C81" t="str">
        <f>VLOOKUP(B81,imageIdToOrigin!A$1:C$101,3,FALSE)</f>
        <v>ohsu-0124-6-OS-posterior.bmp</v>
      </c>
    </row>
    <row r="82" spans="1:3">
      <c r="A82" s="4">
        <v>80</v>
      </c>
      <c r="B82" s="6">
        <v>129</v>
      </c>
      <c r="C82" t="str">
        <f>VLOOKUP(B82,imageIdToOrigin!A$1:C$101,3,FALSE)</f>
        <v>ohsu-0039-xm-1st-OD-posterior.bmp</v>
      </c>
    </row>
    <row r="83" spans="1:3">
      <c r="A83" s="4">
        <v>81</v>
      </c>
      <c r="B83" s="6">
        <v>160</v>
      </c>
      <c r="C83" t="str">
        <f>VLOOKUP(B83,imageIdToOrigin!A$1:C$101,3,FALSE)</f>
        <v>ohsu-0011-mb-2nd-OS-posterior.bmp</v>
      </c>
    </row>
    <row r="84" spans="1:3">
      <c r="A84" s="4">
        <v>82</v>
      </c>
      <c r="B84" s="6">
        <v>141</v>
      </c>
      <c r="C84" t="str">
        <f>VLOOKUP(B84,imageIdToOrigin!A$1:C$101,3,FALSE)</f>
        <v>30_Full.bmp</v>
      </c>
    </row>
    <row r="85" spans="1:3">
      <c r="A85" s="4">
        <v>83</v>
      </c>
      <c r="B85" s="6">
        <v>140</v>
      </c>
      <c r="C85" t="str">
        <f>VLOOKUP(B85,imageIdToOrigin!A$1:C$101,3,FALSE)</f>
        <v>ohsu-0057-5-os.bmp</v>
      </c>
    </row>
    <row r="86" spans="1:3">
      <c r="A86" s="4">
        <v>84</v>
      </c>
      <c r="B86" s="6">
        <v>146</v>
      </c>
      <c r="C86" t="str">
        <f>VLOOKUP(B86,imageIdToOrigin!A$1:C$101,3,FALSE)</f>
        <v>ohsu-0118-10-OD-posterior.bmp</v>
      </c>
    </row>
    <row r="87" spans="1:3">
      <c r="A87" s="4">
        <v>85</v>
      </c>
      <c r="B87" s="6">
        <v>128</v>
      </c>
      <c r="C87" t="str">
        <f>VLOOKUP(B87,imageIdToOrigin!A$1:C$101,3,FALSE)</f>
        <v>ohsu-0029-ps-2nd-OD-posterior.bmp</v>
      </c>
    </row>
    <row r="88" spans="1:3">
      <c r="A88" s="4">
        <v>86</v>
      </c>
      <c r="B88" s="6">
        <v>170</v>
      </c>
      <c r="C88" t="str">
        <f>VLOOKUP(B88,imageIdToOrigin!A$1:C$101,3,FALSE)</f>
        <v>ohsu-0087-4-OS-posterior.bmp</v>
      </c>
    </row>
    <row r="89" spans="1:3">
      <c r="A89" s="4">
        <v>87</v>
      </c>
      <c r="B89" s="6">
        <v>181</v>
      </c>
      <c r="C89" t="str">
        <f>VLOOKUP(B89,imageIdToOrigin!A$1:C$101,3,FALSE)</f>
        <v>RCOL-0024-second-OS-posterior.bmp</v>
      </c>
    </row>
    <row r="90" spans="1:3">
      <c r="A90" s="4">
        <v>88</v>
      </c>
      <c r="B90" s="6">
        <v>159</v>
      </c>
      <c r="C90" t="str">
        <f>VLOOKUP(B90,imageIdToOrigin!A$1:C$101,3,FALSE)</f>
        <v>miam-0012-2-od.BMP</v>
      </c>
    </row>
    <row r="91" spans="1:3">
      <c r="A91" s="4">
        <v>89</v>
      </c>
      <c r="B91" s="6">
        <v>161</v>
      </c>
      <c r="C91" t="str">
        <f>VLOOKUP(B91,imageIdToOrigin!A$1:C$101,3,FALSE)</f>
        <v>ohsu-0040-tm-1st-OD-posterior.bmp</v>
      </c>
    </row>
    <row r="92" spans="1:3">
      <c r="A92" s="4">
        <v>90</v>
      </c>
      <c r="B92" s="6">
        <v>131</v>
      </c>
      <c r="C92" t="str">
        <f>VLOOKUP(B92,imageIdToOrigin!A$1:C$101,3,FALSE)</f>
        <v>ohsu-0060-3-OS-posterior.bmp</v>
      </c>
    </row>
    <row r="93" spans="1:3">
      <c r="A93" s="4">
        <v>91</v>
      </c>
      <c r="B93" s="6">
        <v>204</v>
      </c>
      <c r="C93" t="str">
        <f>VLOOKUP(B93,imageIdToOrigin!A$1:C$101,3,FALSE)</f>
        <v>ohsu-0083-2-OD-posterior.bmp</v>
      </c>
    </row>
    <row r="94" spans="1:3">
      <c r="A94" s="4">
        <v>92</v>
      </c>
      <c r="B94" s="6">
        <v>145</v>
      </c>
      <c r="C94" t="str">
        <f>VLOOKUP(B94,imageIdToOrigin!A$1:C$101,3,FALSE)</f>
        <v>corn-0018-3-os-posterior.bmp</v>
      </c>
    </row>
    <row r="95" spans="1:3">
      <c r="A95" s="4">
        <v>93</v>
      </c>
      <c r="B95" s="6">
        <v>196</v>
      </c>
      <c r="C95" t="str">
        <f>VLOOKUP(B95,imageIdToOrigin!A$1:C$101,3,FALSE)</f>
        <v>ohsu-0011-mb-1st-OD-posterior.bmp</v>
      </c>
    </row>
    <row r="96" spans="1:3">
      <c r="A96" s="4">
        <v>94</v>
      </c>
      <c r="B96" s="6">
        <v>148</v>
      </c>
      <c r="C96" t="str">
        <f>VLOOKUP(B96,imageIdToOrigin!A$1:C$101,3,FALSE)</f>
        <v>ohsu-0135-7-OS-posterior.bmp</v>
      </c>
    </row>
    <row r="97" spans="1:3">
      <c r="A97" s="4">
        <v>95</v>
      </c>
      <c r="B97" s="6">
        <v>214</v>
      </c>
      <c r="C97" t="str">
        <f>VLOOKUP(B97,imageIdToOrigin!A$1:C$101,3,FALSE)</f>
        <v>ohsu-0058-hv-5-OD-posterior2.bmp</v>
      </c>
    </row>
    <row r="98" spans="1:3">
      <c r="A98" s="4">
        <v>96</v>
      </c>
      <c r="B98" s="6">
        <v>152</v>
      </c>
      <c r="C98" t="str">
        <f>VLOOKUP(B98,imageIdToOrigin!A$1:C$101,3,FALSE)</f>
        <v>miam-0001-2-os.BMP</v>
      </c>
    </row>
    <row r="99" spans="1:3">
      <c r="A99" s="4">
        <v>97</v>
      </c>
      <c r="B99" s="6">
        <v>155</v>
      </c>
      <c r="C99" t="str">
        <f>VLOOKUP(B99,imageIdToOrigin!A$1:C$101,3,FALSE)</f>
        <v>ohsu-0053-js-2nd-OS-posterior.bmp</v>
      </c>
    </row>
    <row r="100" spans="1:3">
      <c r="A100" s="4">
        <v>98</v>
      </c>
      <c r="B100" s="6">
        <v>142</v>
      </c>
      <c r="C100" t="str">
        <f>VLOOKUP(B100,imageIdToOrigin!A$1:C$101,3,FALSE)</f>
        <v>ohsu-0054-5-os.bmp</v>
      </c>
    </row>
    <row r="101" spans="1:3">
      <c r="A101" s="4">
        <v>99</v>
      </c>
      <c r="B101" s="6">
        <v>121</v>
      </c>
      <c r="C101" t="str">
        <f>VLOOKUP(B101,imageIdToOrigin!A$1:C$101,3,FALSE)</f>
        <v>ohsu-0046-vv-2nd-OD-posterior.bmp</v>
      </c>
    </row>
    <row r="102" spans="1:3">
      <c r="A102" s="4">
        <v>100</v>
      </c>
      <c r="B102" s="6">
        <v>124</v>
      </c>
      <c r="C102" t="str">
        <f>VLOOKUP(B102,imageIdToOrigin!A$1:C$101,3,FALSE)</f>
        <v>ohsu-0017-nh-2nd-OD-posterior2.bmp</v>
      </c>
    </row>
    <row r="103" spans="1:3">
      <c r="A103" s="4">
        <v>101</v>
      </c>
      <c r="B103" s="6">
        <v>203</v>
      </c>
      <c r="C103" t="str">
        <f>VLOOKUP(B103,imageIdToOrigin!A$1:C$101,3,FALSE)</f>
        <v>ohsu-0070-7-OS-posterior.bmp</v>
      </c>
    </row>
    <row r="104" spans="1:3">
      <c r="A104" s="4">
        <v>102</v>
      </c>
      <c r="B104" s="6">
        <v>158</v>
      </c>
      <c r="C104" t="str">
        <f>VLOOKUP(B104,imageIdToOrigin!A$1:C$101,3,FALSE)</f>
        <v>ohsu-0085-2-OD-posterior.bmp</v>
      </c>
    </row>
    <row r="105" spans="1:3">
      <c r="A105" s="4">
        <v>103</v>
      </c>
      <c r="B105" s="6">
        <v>122</v>
      </c>
      <c r="C105" t="str">
        <f>VLOOKUP(B105,imageIdToOrigin!A$1:C$101,3,FALSE)</f>
        <v>32_Full.JPG</v>
      </c>
    </row>
    <row r="106" spans="1:3">
      <c r="A106" s="4">
        <v>104</v>
      </c>
      <c r="B106" s="6">
        <v>123</v>
      </c>
      <c r="C106" t="str">
        <f>VLOOKUP(B106,imageIdToOrigin!A$1:C$101,3,FALSE)</f>
        <v>miam-0018-4-os.BMP</v>
      </c>
    </row>
    <row r="107" spans="1:3">
      <c r="A107" s="4">
        <v>105</v>
      </c>
      <c r="B107" s="6">
        <v>166</v>
      </c>
      <c r="C107" t="str">
        <f>VLOOKUP(B107,imageIdToOrigin!A$1:C$101,3,FALSE)</f>
        <v>ohsu-0103-2-OS-posterior.bmp</v>
      </c>
    </row>
    <row r="108" spans="1:3">
      <c r="A108" s="4">
        <v>106</v>
      </c>
      <c r="B108" s="6">
        <v>178</v>
      </c>
      <c r="C108" t="str">
        <f>VLOOKUP(B108,imageIdToOrigin!A$1:C$101,3,FALSE)</f>
        <v>ohsu-0072-2-OS-posterior.bmp</v>
      </c>
    </row>
    <row r="109" spans="1:3">
      <c r="A109" s="4">
        <v>107</v>
      </c>
      <c r="B109" s="6">
        <v>161</v>
      </c>
      <c r="C109" t="str">
        <f>VLOOKUP(B109,imageIdToOrigin!A$1:C$101,3,FALSE)</f>
        <v>ohsu-0040-tm-1st-OD-posterior.bmp</v>
      </c>
    </row>
    <row r="110" spans="1:3">
      <c r="A110" s="4">
        <v>108</v>
      </c>
      <c r="B110" s="6">
        <v>150</v>
      </c>
      <c r="C110" t="str">
        <f>VLOOKUP(B110,imageIdToOrigin!A$1:C$101,3,FALSE)</f>
        <v>ohsu-0020-gl-5th-OD-posterior.bmp</v>
      </c>
    </row>
    <row r="111" spans="1:3">
      <c r="A111" s="4">
        <v>109</v>
      </c>
      <c r="B111" s="6">
        <v>123</v>
      </c>
      <c r="C111" t="str">
        <f>VLOOKUP(B111,imageIdToOrigin!A$1:C$101,3,FALSE)</f>
        <v>miam-0018-4-os.BMP</v>
      </c>
    </row>
    <row r="112" spans="1:3">
      <c r="A112" s="4">
        <v>110</v>
      </c>
      <c r="B112" s="6">
        <v>180</v>
      </c>
      <c r="C112" t="str">
        <f>VLOOKUP(B112,imageIdToOrigin!A$1:C$101,3,FALSE)</f>
        <v>ohsu-0058-hv-5-OS-posterior2.bmp</v>
      </c>
    </row>
    <row r="113" spans="1:3">
      <c r="A113" s="4">
        <v>111</v>
      </c>
      <c r="B113" s="6">
        <v>167</v>
      </c>
      <c r="C113" t="str">
        <f>VLOOKUP(B113,imageIdToOrigin!A$1:C$101,3,FALSE)</f>
        <v>beau-0061-4-OS-posterior.bmp</v>
      </c>
    </row>
    <row r="114" spans="1:3">
      <c r="A114" s="4">
        <v>112</v>
      </c>
      <c r="B114" s="6">
        <v>144</v>
      </c>
      <c r="C114" t="str">
        <f>VLOOKUP(B114,imageIdToOrigin!A$1:C$101,3,FALSE)</f>
        <v>ohsu-0079-3-OS-posterior.bmp</v>
      </c>
    </row>
    <row r="115" spans="1:3">
      <c r="A115" s="4">
        <v>113</v>
      </c>
      <c r="B115" s="6">
        <v>154</v>
      </c>
      <c r="C115" t="str">
        <f>VLOOKUP(B115,imageIdToOrigin!A$1:C$101,3,FALSE)</f>
        <v>ohsu-0063-1-OS-posterior.bmp</v>
      </c>
    </row>
    <row r="116" spans="1:3">
      <c r="A116" s="4">
        <v>114</v>
      </c>
      <c r="B116" s="6">
        <v>184</v>
      </c>
      <c r="C116" t="str">
        <f>VLOOKUP(B116,imageIdToOrigin!A$1:C$101,3,FALSE)</f>
        <v>ohsu-0030-ks-3rd-OS-posterior.bmp</v>
      </c>
    </row>
    <row r="117" spans="1:3">
      <c r="A117" s="4">
        <v>115</v>
      </c>
      <c r="B117" s="6">
        <v>168</v>
      </c>
      <c r="C117" t="str">
        <f>VLOOKUP(B117,imageIdToOrigin!A$1:C$101,3,FALSE)</f>
        <v>ohsu-0104-8-OS-posterior.bmp</v>
      </c>
    </row>
    <row r="118" spans="1:3">
      <c r="A118" s="4">
        <v>116</v>
      </c>
      <c r="B118" s="6">
        <v>155</v>
      </c>
      <c r="C118" t="str">
        <f>VLOOKUP(B118,imageIdToOrigin!A$1:C$101,3,FALSE)</f>
        <v>ohsu-0053-js-2nd-OS-posterior.bmp</v>
      </c>
    </row>
    <row r="119" spans="1:3">
      <c r="A119" s="4">
        <v>117</v>
      </c>
      <c r="B119" s="6">
        <v>179</v>
      </c>
      <c r="C119" t="str">
        <f>VLOOKUP(B119,imageIdToOrigin!A$1:C$101,3,FALSE)</f>
        <v>ohsu-0072-2-OD-posterior.bmp</v>
      </c>
    </row>
    <row r="120" spans="1:3">
      <c r="A120" s="4">
        <v>118</v>
      </c>
      <c r="B120" s="6">
        <v>137</v>
      </c>
      <c r="C120" t="str">
        <f>VLOOKUP(B120,imageIdToOrigin!A$1:C$101,3,FALSE)</f>
        <v>ohsu-0124-6-OD-posterior.bmp</v>
      </c>
    </row>
    <row r="121" spans="1:3">
      <c r="A121" s="4">
        <v>119</v>
      </c>
      <c r="B121" s="6">
        <v>216</v>
      </c>
      <c r="C121" t="str">
        <f>VLOOKUP(B121,imageIdToOrigin!A$1:C$101,3,FALSE)</f>
        <v>21_Full.bmp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5"/>
  <sheetViews>
    <sheetView workbookViewId="0">
      <selection activeCell="A5" sqref="A5:B124"/>
    </sheetView>
  </sheetViews>
  <sheetFormatPr baseColWidth="10" defaultRowHeight="15" x14ac:dyDescent="0"/>
  <cols>
    <col min="1" max="1" width="15.6640625" bestFit="1" customWidth="1"/>
    <col min="2" max="2" width="12.1640625" bestFit="1" customWidth="1"/>
  </cols>
  <sheetData>
    <row r="3" spans="1:2">
      <c r="A3" s="1" t="s">
        <v>1734</v>
      </c>
    </row>
    <row r="4" spans="1:2">
      <c r="A4" s="1" t="s">
        <v>1731</v>
      </c>
      <c r="B4" t="s">
        <v>1733</v>
      </c>
    </row>
    <row r="5" spans="1:2">
      <c r="A5" s="2">
        <v>0</v>
      </c>
      <c r="B5" s="5">
        <v>165</v>
      </c>
    </row>
    <row r="6" spans="1:2">
      <c r="A6" s="2">
        <v>1</v>
      </c>
      <c r="B6" s="5">
        <v>194</v>
      </c>
    </row>
    <row r="7" spans="1:2">
      <c r="A7" s="2">
        <v>2</v>
      </c>
      <c r="B7" s="5">
        <v>219</v>
      </c>
    </row>
    <row r="8" spans="1:2">
      <c r="A8" s="2">
        <v>3</v>
      </c>
      <c r="B8" s="5">
        <v>143</v>
      </c>
    </row>
    <row r="9" spans="1:2">
      <c r="A9" s="2">
        <v>4</v>
      </c>
      <c r="B9" s="5">
        <v>175</v>
      </c>
    </row>
    <row r="10" spans="1:2">
      <c r="A10" s="2">
        <v>5</v>
      </c>
      <c r="B10" s="5">
        <v>177</v>
      </c>
    </row>
    <row r="11" spans="1:2">
      <c r="A11" s="2">
        <v>6</v>
      </c>
      <c r="B11" s="5">
        <v>198</v>
      </c>
    </row>
    <row r="12" spans="1:2">
      <c r="A12" s="2">
        <v>7</v>
      </c>
      <c r="B12" s="5">
        <v>213</v>
      </c>
    </row>
    <row r="13" spans="1:2">
      <c r="A13" s="2">
        <v>8</v>
      </c>
      <c r="B13" s="5">
        <v>139</v>
      </c>
    </row>
    <row r="14" spans="1:2">
      <c r="A14" s="2">
        <v>9</v>
      </c>
      <c r="B14" s="5">
        <v>174</v>
      </c>
    </row>
    <row r="15" spans="1:2">
      <c r="A15" s="2">
        <v>10</v>
      </c>
      <c r="B15" s="5">
        <v>206</v>
      </c>
    </row>
    <row r="16" spans="1:2">
      <c r="A16" s="2">
        <v>11</v>
      </c>
      <c r="B16" s="5">
        <v>162</v>
      </c>
    </row>
    <row r="17" spans="1:2">
      <c r="A17" s="2">
        <v>12</v>
      </c>
      <c r="B17" s="5">
        <v>208</v>
      </c>
    </row>
    <row r="18" spans="1:2">
      <c r="A18" s="2">
        <v>13</v>
      </c>
      <c r="B18" s="5">
        <v>209</v>
      </c>
    </row>
    <row r="19" spans="1:2">
      <c r="A19" s="2">
        <v>14</v>
      </c>
      <c r="B19" s="5">
        <v>187</v>
      </c>
    </row>
    <row r="20" spans="1:2">
      <c r="A20" s="2">
        <v>15</v>
      </c>
      <c r="B20" s="5">
        <v>163</v>
      </c>
    </row>
    <row r="21" spans="1:2">
      <c r="A21" s="2">
        <v>16</v>
      </c>
      <c r="B21" s="5">
        <v>182</v>
      </c>
    </row>
    <row r="22" spans="1:2">
      <c r="A22" s="2">
        <v>17</v>
      </c>
      <c r="B22" s="5">
        <v>134</v>
      </c>
    </row>
    <row r="23" spans="1:2">
      <c r="A23" s="2">
        <v>18</v>
      </c>
      <c r="B23" s="5">
        <v>132</v>
      </c>
    </row>
    <row r="24" spans="1:2">
      <c r="A24" s="2">
        <v>19</v>
      </c>
      <c r="B24" s="5">
        <v>195</v>
      </c>
    </row>
    <row r="25" spans="1:2">
      <c r="A25" s="2">
        <v>20</v>
      </c>
      <c r="B25" s="5">
        <v>180</v>
      </c>
    </row>
    <row r="26" spans="1:2">
      <c r="A26" s="2">
        <v>21</v>
      </c>
      <c r="B26" s="5">
        <v>218</v>
      </c>
    </row>
    <row r="27" spans="1:2">
      <c r="A27" s="2">
        <v>22</v>
      </c>
      <c r="B27" s="5">
        <v>194</v>
      </c>
    </row>
    <row r="28" spans="1:2">
      <c r="A28" s="2">
        <v>23</v>
      </c>
      <c r="B28" s="5">
        <v>156</v>
      </c>
    </row>
    <row r="29" spans="1:2">
      <c r="A29" s="2">
        <v>24</v>
      </c>
      <c r="B29" s="5">
        <v>136</v>
      </c>
    </row>
    <row r="30" spans="1:2">
      <c r="A30" s="2">
        <v>25</v>
      </c>
      <c r="B30" s="5">
        <v>149</v>
      </c>
    </row>
    <row r="31" spans="1:2">
      <c r="A31" s="2">
        <v>26</v>
      </c>
      <c r="B31" s="5">
        <v>188</v>
      </c>
    </row>
    <row r="32" spans="1:2">
      <c r="A32" s="2">
        <v>27</v>
      </c>
      <c r="B32" s="5">
        <v>220</v>
      </c>
    </row>
    <row r="33" spans="1:2">
      <c r="A33" s="2">
        <v>28</v>
      </c>
      <c r="B33" s="5">
        <v>151</v>
      </c>
    </row>
    <row r="34" spans="1:2">
      <c r="A34" s="2">
        <v>29</v>
      </c>
      <c r="B34" s="5">
        <v>211</v>
      </c>
    </row>
    <row r="35" spans="1:2">
      <c r="A35" s="2">
        <v>30</v>
      </c>
      <c r="B35" s="5">
        <v>172</v>
      </c>
    </row>
    <row r="36" spans="1:2">
      <c r="A36" s="2">
        <v>31</v>
      </c>
      <c r="B36" s="5">
        <v>186</v>
      </c>
    </row>
    <row r="37" spans="1:2">
      <c r="A37" s="2">
        <v>32</v>
      </c>
      <c r="B37" s="5">
        <v>142</v>
      </c>
    </row>
    <row r="38" spans="1:2">
      <c r="A38" s="2">
        <v>33</v>
      </c>
      <c r="B38" s="5">
        <v>215</v>
      </c>
    </row>
    <row r="39" spans="1:2">
      <c r="A39" s="2">
        <v>34</v>
      </c>
      <c r="B39" s="5">
        <v>132</v>
      </c>
    </row>
    <row r="40" spans="1:2">
      <c r="A40" s="2">
        <v>35</v>
      </c>
      <c r="B40" s="5">
        <v>169</v>
      </c>
    </row>
    <row r="41" spans="1:2">
      <c r="A41" s="2">
        <v>36</v>
      </c>
      <c r="B41" s="5">
        <v>147</v>
      </c>
    </row>
    <row r="42" spans="1:2">
      <c r="A42" s="2">
        <v>37</v>
      </c>
      <c r="B42" s="5">
        <v>176</v>
      </c>
    </row>
    <row r="43" spans="1:2">
      <c r="A43" s="2">
        <v>38</v>
      </c>
      <c r="B43" s="5">
        <v>173</v>
      </c>
    </row>
    <row r="44" spans="1:2">
      <c r="A44" s="2">
        <v>39</v>
      </c>
      <c r="B44" s="5">
        <v>133</v>
      </c>
    </row>
    <row r="45" spans="1:2">
      <c r="A45" s="2">
        <v>40</v>
      </c>
      <c r="B45" s="5">
        <v>201</v>
      </c>
    </row>
    <row r="46" spans="1:2">
      <c r="A46" s="2">
        <v>41</v>
      </c>
      <c r="B46" s="5">
        <v>217</v>
      </c>
    </row>
    <row r="47" spans="1:2">
      <c r="A47" s="2">
        <v>42</v>
      </c>
      <c r="B47" s="5">
        <v>138</v>
      </c>
    </row>
    <row r="48" spans="1:2">
      <c r="A48" s="2">
        <v>43</v>
      </c>
      <c r="B48" s="5">
        <v>173</v>
      </c>
    </row>
    <row r="49" spans="1:2">
      <c r="A49" s="2">
        <v>44</v>
      </c>
      <c r="B49" s="5">
        <v>170</v>
      </c>
    </row>
    <row r="50" spans="1:2">
      <c r="A50" s="2">
        <v>45</v>
      </c>
      <c r="B50" s="5">
        <v>129</v>
      </c>
    </row>
    <row r="51" spans="1:2">
      <c r="A51" s="2">
        <v>46</v>
      </c>
      <c r="B51" s="5">
        <v>157</v>
      </c>
    </row>
    <row r="52" spans="1:2">
      <c r="A52" s="2">
        <v>47</v>
      </c>
      <c r="B52" s="5">
        <v>174</v>
      </c>
    </row>
    <row r="53" spans="1:2">
      <c r="A53" s="2">
        <v>48</v>
      </c>
      <c r="B53" s="5">
        <v>214</v>
      </c>
    </row>
    <row r="54" spans="1:2">
      <c r="A54" s="2">
        <v>49</v>
      </c>
      <c r="B54" s="5">
        <v>164</v>
      </c>
    </row>
    <row r="55" spans="1:2">
      <c r="A55" s="2">
        <v>50</v>
      </c>
      <c r="B55" s="5">
        <v>183</v>
      </c>
    </row>
    <row r="56" spans="1:2">
      <c r="A56" s="2">
        <v>51</v>
      </c>
      <c r="B56" s="5">
        <v>152</v>
      </c>
    </row>
    <row r="57" spans="1:2">
      <c r="A57" s="2">
        <v>52</v>
      </c>
      <c r="B57" s="5">
        <v>183</v>
      </c>
    </row>
    <row r="58" spans="1:2">
      <c r="A58" s="2">
        <v>53</v>
      </c>
      <c r="B58" s="5">
        <v>126</v>
      </c>
    </row>
    <row r="59" spans="1:2">
      <c r="A59" s="2">
        <v>54</v>
      </c>
      <c r="B59" s="5">
        <v>176</v>
      </c>
    </row>
    <row r="60" spans="1:2">
      <c r="A60" s="2">
        <v>55</v>
      </c>
      <c r="B60" s="5">
        <v>205</v>
      </c>
    </row>
    <row r="61" spans="1:2">
      <c r="A61" s="2">
        <v>56</v>
      </c>
      <c r="B61" s="5">
        <v>130</v>
      </c>
    </row>
    <row r="62" spans="1:2">
      <c r="A62" s="2">
        <v>57</v>
      </c>
      <c r="B62" s="5">
        <v>135</v>
      </c>
    </row>
    <row r="63" spans="1:2">
      <c r="A63" s="2">
        <v>58</v>
      </c>
      <c r="B63" s="5">
        <v>199</v>
      </c>
    </row>
    <row r="64" spans="1:2">
      <c r="A64" s="2">
        <v>59</v>
      </c>
      <c r="B64" s="5">
        <v>185</v>
      </c>
    </row>
    <row r="65" spans="1:2">
      <c r="A65" s="2">
        <v>60</v>
      </c>
      <c r="B65" s="5">
        <v>202</v>
      </c>
    </row>
    <row r="66" spans="1:2">
      <c r="A66" s="2">
        <v>61</v>
      </c>
      <c r="B66" s="5">
        <v>196</v>
      </c>
    </row>
    <row r="67" spans="1:2">
      <c r="A67" s="2">
        <v>62</v>
      </c>
      <c r="B67" s="5">
        <v>189</v>
      </c>
    </row>
    <row r="68" spans="1:2">
      <c r="A68" s="2">
        <v>63</v>
      </c>
      <c r="B68" s="5">
        <v>207</v>
      </c>
    </row>
    <row r="69" spans="1:2">
      <c r="A69" s="2">
        <v>64</v>
      </c>
      <c r="B69" s="5">
        <v>159</v>
      </c>
    </row>
    <row r="70" spans="1:2">
      <c r="A70" s="2">
        <v>65</v>
      </c>
      <c r="B70" s="5">
        <v>153</v>
      </c>
    </row>
    <row r="71" spans="1:2">
      <c r="A71" s="2">
        <v>66</v>
      </c>
      <c r="B71" s="5">
        <v>197</v>
      </c>
    </row>
    <row r="72" spans="1:2">
      <c r="A72" s="2">
        <v>67</v>
      </c>
      <c r="B72" s="5">
        <v>192</v>
      </c>
    </row>
    <row r="73" spans="1:2">
      <c r="A73" s="2">
        <v>68</v>
      </c>
      <c r="B73" s="5">
        <v>139</v>
      </c>
    </row>
    <row r="74" spans="1:2">
      <c r="A74" s="2">
        <v>69</v>
      </c>
      <c r="B74" s="5">
        <v>193</v>
      </c>
    </row>
    <row r="75" spans="1:2">
      <c r="A75" s="2">
        <v>70</v>
      </c>
      <c r="B75" s="5">
        <v>212</v>
      </c>
    </row>
    <row r="76" spans="1:2">
      <c r="A76" s="2">
        <v>71</v>
      </c>
      <c r="B76" s="5">
        <v>171</v>
      </c>
    </row>
    <row r="77" spans="1:2">
      <c r="A77" s="2">
        <v>72</v>
      </c>
      <c r="B77" s="5">
        <v>178</v>
      </c>
    </row>
    <row r="78" spans="1:2">
      <c r="A78" s="2">
        <v>73</v>
      </c>
      <c r="B78" s="5">
        <v>127</v>
      </c>
    </row>
    <row r="79" spans="1:2">
      <c r="A79" s="2">
        <v>74</v>
      </c>
      <c r="B79" s="5">
        <v>191</v>
      </c>
    </row>
    <row r="80" spans="1:2">
      <c r="A80" s="2">
        <v>75</v>
      </c>
      <c r="B80" s="5">
        <v>200</v>
      </c>
    </row>
    <row r="81" spans="1:2">
      <c r="A81" s="2">
        <v>76</v>
      </c>
      <c r="B81" s="5">
        <v>125</v>
      </c>
    </row>
    <row r="82" spans="1:2">
      <c r="A82" s="2">
        <v>77</v>
      </c>
      <c r="B82" s="5">
        <v>185</v>
      </c>
    </row>
    <row r="83" spans="1:2">
      <c r="A83" s="2">
        <v>78</v>
      </c>
      <c r="B83" s="5">
        <v>190</v>
      </c>
    </row>
    <row r="84" spans="1:2">
      <c r="A84" s="2">
        <v>79</v>
      </c>
      <c r="B84" s="5">
        <v>210</v>
      </c>
    </row>
    <row r="85" spans="1:2">
      <c r="A85" s="2">
        <v>80</v>
      </c>
      <c r="B85" s="5">
        <v>129</v>
      </c>
    </row>
    <row r="86" spans="1:2">
      <c r="A86" s="2">
        <v>81</v>
      </c>
      <c r="B86" s="5">
        <v>160</v>
      </c>
    </row>
    <row r="87" spans="1:2">
      <c r="A87" s="2">
        <v>82</v>
      </c>
      <c r="B87" s="5">
        <v>141</v>
      </c>
    </row>
    <row r="88" spans="1:2">
      <c r="A88" s="2">
        <v>83</v>
      </c>
      <c r="B88" s="5">
        <v>140</v>
      </c>
    </row>
    <row r="89" spans="1:2">
      <c r="A89" s="2">
        <v>84</v>
      </c>
      <c r="B89" s="5">
        <v>146</v>
      </c>
    </row>
    <row r="90" spans="1:2">
      <c r="A90" s="2">
        <v>85</v>
      </c>
      <c r="B90" s="5">
        <v>128</v>
      </c>
    </row>
    <row r="91" spans="1:2">
      <c r="A91" s="2">
        <v>86</v>
      </c>
      <c r="B91" s="5">
        <v>170</v>
      </c>
    </row>
    <row r="92" spans="1:2">
      <c r="A92" s="2">
        <v>87</v>
      </c>
      <c r="B92" s="5">
        <v>181</v>
      </c>
    </row>
    <row r="93" spans="1:2">
      <c r="A93" s="2">
        <v>88</v>
      </c>
      <c r="B93" s="5">
        <v>159</v>
      </c>
    </row>
    <row r="94" spans="1:2">
      <c r="A94" s="2">
        <v>89</v>
      </c>
      <c r="B94" s="5">
        <v>161</v>
      </c>
    </row>
    <row r="95" spans="1:2">
      <c r="A95" s="2">
        <v>90</v>
      </c>
      <c r="B95" s="5">
        <v>131</v>
      </c>
    </row>
    <row r="96" spans="1:2">
      <c r="A96" s="2">
        <v>91</v>
      </c>
      <c r="B96" s="5">
        <v>204</v>
      </c>
    </row>
    <row r="97" spans="1:2">
      <c r="A97" s="2">
        <v>92</v>
      </c>
      <c r="B97" s="5">
        <v>145</v>
      </c>
    </row>
    <row r="98" spans="1:2">
      <c r="A98" s="2">
        <v>93</v>
      </c>
      <c r="B98" s="5">
        <v>196</v>
      </c>
    </row>
    <row r="99" spans="1:2">
      <c r="A99" s="2">
        <v>94</v>
      </c>
      <c r="B99" s="5">
        <v>148</v>
      </c>
    </row>
    <row r="100" spans="1:2">
      <c r="A100" s="2">
        <v>95</v>
      </c>
      <c r="B100" s="5">
        <v>214</v>
      </c>
    </row>
    <row r="101" spans="1:2">
      <c r="A101" s="2">
        <v>96</v>
      </c>
      <c r="B101" s="5">
        <v>152</v>
      </c>
    </row>
    <row r="102" spans="1:2">
      <c r="A102" s="2">
        <v>97</v>
      </c>
      <c r="B102" s="5">
        <v>155</v>
      </c>
    </row>
    <row r="103" spans="1:2">
      <c r="A103" s="2">
        <v>98</v>
      </c>
      <c r="B103" s="5">
        <v>142</v>
      </c>
    </row>
    <row r="104" spans="1:2">
      <c r="A104" s="2">
        <v>99</v>
      </c>
      <c r="B104" s="5">
        <v>121</v>
      </c>
    </row>
    <row r="105" spans="1:2">
      <c r="A105" s="2">
        <v>100</v>
      </c>
      <c r="B105" s="5">
        <v>124</v>
      </c>
    </row>
    <row r="106" spans="1:2">
      <c r="A106" s="2">
        <v>101</v>
      </c>
      <c r="B106" s="5">
        <v>203</v>
      </c>
    </row>
    <row r="107" spans="1:2">
      <c r="A107" s="2">
        <v>102</v>
      </c>
      <c r="B107" s="5">
        <v>158</v>
      </c>
    </row>
    <row r="108" spans="1:2">
      <c r="A108" s="2">
        <v>103</v>
      </c>
      <c r="B108" s="5">
        <v>122</v>
      </c>
    </row>
    <row r="109" spans="1:2">
      <c r="A109" s="2">
        <v>104</v>
      </c>
      <c r="B109" s="5">
        <v>123</v>
      </c>
    </row>
    <row r="110" spans="1:2">
      <c r="A110" s="2">
        <v>105</v>
      </c>
      <c r="B110" s="5">
        <v>166</v>
      </c>
    </row>
    <row r="111" spans="1:2">
      <c r="A111" s="2">
        <v>106</v>
      </c>
      <c r="B111" s="5">
        <v>178</v>
      </c>
    </row>
    <row r="112" spans="1:2">
      <c r="A112" s="2">
        <v>107</v>
      </c>
      <c r="B112" s="5">
        <v>161</v>
      </c>
    </row>
    <row r="113" spans="1:2">
      <c r="A113" s="2">
        <v>108</v>
      </c>
      <c r="B113" s="5">
        <v>150</v>
      </c>
    </row>
    <row r="114" spans="1:2">
      <c r="A114" s="2">
        <v>109</v>
      </c>
      <c r="B114" s="5">
        <v>123</v>
      </c>
    </row>
    <row r="115" spans="1:2">
      <c r="A115" s="2">
        <v>110</v>
      </c>
      <c r="B115" s="5">
        <v>180</v>
      </c>
    </row>
    <row r="116" spans="1:2">
      <c r="A116" s="2">
        <v>111</v>
      </c>
      <c r="B116" s="5">
        <v>167</v>
      </c>
    </row>
    <row r="117" spans="1:2">
      <c r="A117" s="2">
        <v>112</v>
      </c>
      <c r="B117" s="5">
        <v>144</v>
      </c>
    </row>
    <row r="118" spans="1:2">
      <c r="A118" s="2">
        <v>113</v>
      </c>
      <c r="B118" s="5">
        <v>154</v>
      </c>
    </row>
    <row r="119" spans="1:2">
      <c r="A119" s="2">
        <v>114</v>
      </c>
      <c r="B119" s="5">
        <v>184</v>
      </c>
    </row>
    <row r="120" spans="1:2">
      <c r="A120" s="2">
        <v>115</v>
      </c>
      <c r="B120" s="5">
        <v>168</v>
      </c>
    </row>
    <row r="121" spans="1:2">
      <c r="A121" s="2">
        <v>116</v>
      </c>
      <c r="B121" s="5">
        <v>155</v>
      </c>
    </row>
    <row r="122" spans="1:2">
      <c r="A122" s="2">
        <v>117</v>
      </c>
      <c r="B122" s="5">
        <v>179</v>
      </c>
    </row>
    <row r="123" spans="1:2">
      <c r="A123" s="2">
        <v>118</v>
      </c>
      <c r="B123" s="5">
        <v>137</v>
      </c>
    </row>
    <row r="124" spans="1:2">
      <c r="A124" s="2">
        <v>119</v>
      </c>
      <c r="B124" s="5">
        <v>216</v>
      </c>
    </row>
    <row r="125" spans="1:2">
      <c r="A125" s="2" t="s">
        <v>1732</v>
      </c>
      <c r="B125" s="5">
        <v>169.63704164077066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opLeftCell="A73" workbookViewId="0">
      <selection activeCell="C47" sqref="C47"/>
    </sheetView>
  </sheetViews>
  <sheetFormatPr baseColWidth="10" defaultRowHeight="15" x14ac:dyDescent="0"/>
  <cols>
    <col min="2" max="2" width="31" customWidth="1"/>
    <col min="3" max="3" width="39.1640625" bestFit="1" customWidth="1"/>
  </cols>
  <sheetData>
    <row r="1" spans="1:4">
      <c r="A1" t="s">
        <v>1728</v>
      </c>
      <c r="B1" t="s">
        <v>1729</v>
      </c>
      <c r="C1" t="s">
        <v>1730</v>
      </c>
      <c r="D1" t="s">
        <v>1735</v>
      </c>
    </row>
    <row r="2" spans="1:4">
      <c r="A2">
        <v>121</v>
      </c>
      <c r="B2" t="s">
        <v>1727</v>
      </c>
      <c r="C2" t="s">
        <v>1627</v>
      </c>
    </row>
    <row r="3" spans="1:4">
      <c r="A3">
        <v>122</v>
      </c>
      <c r="B3" t="s">
        <v>1727</v>
      </c>
      <c r="C3" t="s">
        <v>1628</v>
      </c>
    </row>
    <row r="4" spans="1:4">
      <c r="A4">
        <v>123</v>
      </c>
      <c r="B4" t="s">
        <v>1727</v>
      </c>
      <c r="C4" t="s">
        <v>1629</v>
      </c>
    </row>
    <row r="5" spans="1:4">
      <c r="A5">
        <v>124</v>
      </c>
      <c r="B5" t="s">
        <v>1727</v>
      </c>
      <c r="C5" t="s">
        <v>1630</v>
      </c>
    </row>
    <row r="6" spans="1:4">
      <c r="A6">
        <v>125</v>
      </c>
      <c r="B6" t="s">
        <v>1727</v>
      </c>
      <c r="C6" t="s">
        <v>1631</v>
      </c>
    </row>
    <row r="7" spans="1:4">
      <c r="A7">
        <v>126</v>
      </c>
      <c r="B7" t="s">
        <v>1727</v>
      </c>
      <c r="C7" t="s">
        <v>1632</v>
      </c>
    </row>
    <row r="8" spans="1:4">
      <c r="A8">
        <v>127</v>
      </c>
      <c r="B8" t="s">
        <v>1727</v>
      </c>
      <c r="C8" t="s">
        <v>1633</v>
      </c>
    </row>
    <row r="9" spans="1:4">
      <c r="A9">
        <v>128</v>
      </c>
      <c r="B9" t="s">
        <v>1727</v>
      </c>
      <c r="C9" t="s">
        <v>1634</v>
      </c>
    </row>
    <row r="10" spans="1:4">
      <c r="A10">
        <v>129</v>
      </c>
      <c r="B10" t="s">
        <v>1727</v>
      </c>
      <c r="C10" t="s">
        <v>1635</v>
      </c>
    </row>
    <row r="11" spans="1:4">
      <c r="A11">
        <v>130</v>
      </c>
      <c r="B11" t="s">
        <v>1727</v>
      </c>
      <c r="C11" t="s">
        <v>1636</v>
      </c>
    </row>
    <row r="12" spans="1:4">
      <c r="A12">
        <v>131</v>
      </c>
      <c r="B12" t="s">
        <v>1727</v>
      </c>
      <c r="C12" t="s">
        <v>1637</v>
      </c>
    </row>
    <row r="13" spans="1:4">
      <c r="A13">
        <v>132</v>
      </c>
      <c r="B13" t="s">
        <v>1727</v>
      </c>
      <c r="C13" t="s">
        <v>1638</v>
      </c>
    </row>
    <row r="14" spans="1:4">
      <c r="A14">
        <v>133</v>
      </c>
      <c r="B14" t="s">
        <v>1727</v>
      </c>
      <c r="C14" t="s">
        <v>1639</v>
      </c>
    </row>
    <row r="15" spans="1:4">
      <c r="A15">
        <v>134</v>
      </c>
      <c r="B15" t="s">
        <v>1727</v>
      </c>
      <c r="C15" t="s">
        <v>1640</v>
      </c>
    </row>
    <row r="16" spans="1:4">
      <c r="A16">
        <v>135</v>
      </c>
      <c r="B16" t="s">
        <v>1727</v>
      </c>
      <c r="C16" t="s">
        <v>1641</v>
      </c>
    </row>
    <row r="17" spans="1:3">
      <c r="A17">
        <v>136</v>
      </c>
      <c r="B17" t="s">
        <v>1727</v>
      </c>
      <c r="C17" t="s">
        <v>1642</v>
      </c>
    </row>
    <row r="18" spans="1:3">
      <c r="A18">
        <v>137</v>
      </c>
      <c r="B18" t="s">
        <v>1727</v>
      </c>
      <c r="C18" t="s">
        <v>1643</v>
      </c>
    </row>
    <row r="19" spans="1:3">
      <c r="A19">
        <v>138</v>
      </c>
      <c r="B19" t="s">
        <v>1727</v>
      </c>
      <c r="C19" t="s">
        <v>1644</v>
      </c>
    </row>
    <row r="20" spans="1:3">
      <c r="A20">
        <v>139</v>
      </c>
      <c r="B20" t="s">
        <v>1727</v>
      </c>
      <c r="C20" t="s">
        <v>1645</v>
      </c>
    </row>
    <row r="21" spans="1:3">
      <c r="A21">
        <v>140</v>
      </c>
      <c r="B21" t="s">
        <v>1727</v>
      </c>
      <c r="C21" t="s">
        <v>1646</v>
      </c>
    </row>
    <row r="22" spans="1:3">
      <c r="A22">
        <v>141</v>
      </c>
      <c r="B22" t="s">
        <v>1727</v>
      </c>
      <c r="C22" t="s">
        <v>1647</v>
      </c>
    </row>
    <row r="23" spans="1:3">
      <c r="A23">
        <v>142</v>
      </c>
      <c r="B23" t="s">
        <v>1727</v>
      </c>
      <c r="C23" t="s">
        <v>1648</v>
      </c>
    </row>
    <row r="24" spans="1:3">
      <c r="A24">
        <v>143</v>
      </c>
      <c r="B24" t="s">
        <v>1727</v>
      </c>
      <c r="C24" t="s">
        <v>1649</v>
      </c>
    </row>
    <row r="25" spans="1:3">
      <c r="A25">
        <v>144</v>
      </c>
      <c r="B25" t="s">
        <v>1727</v>
      </c>
      <c r="C25" t="s">
        <v>1650</v>
      </c>
    </row>
    <row r="26" spans="1:3">
      <c r="A26">
        <v>145</v>
      </c>
      <c r="B26" t="s">
        <v>1727</v>
      </c>
      <c r="C26" t="s">
        <v>1651</v>
      </c>
    </row>
    <row r="27" spans="1:3">
      <c r="A27">
        <v>146</v>
      </c>
      <c r="B27" t="s">
        <v>1727</v>
      </c>
      <c r="C27" t="s">
        <v>1652</v>
      </c>
    </row>
    <row r="28" spans="1:3">
      <c r="A28">
        <v>147</v>
      </c>
      <c r="B28" t="s">
        <v>1727</v>
      </c>
      <c r="C28" t="s">
        <v>1653</v>
      </c>
    </row>
    <row r="29" spans="1:3">
      <c r="A29">
        <v>148</v>
      </c>
      <c r="B29" t="s">
        <v>1727</v>
      </c>
      <c r="C29" t="s">
        <v>1654</v>
      </c>
    </row>
    <row r="30" spans="1:3">
      <c r="A30">
        <v>149</v>
      </c>
      <c r="B30" t="s">
        <v>1727</v>
      </c>
      <c r="C30" t="s">
        <v>1655</v>
      </c>
    </row>
    <row r="31" spans="1:3">
      <c r="A31">
        <v>150</v>
      </c>
      <c r="B31" t="s">
        <v>1727</v>
      </c>
      <c r="C31" t="s">
        <v>1656</v>
      </c>
    </row>
    <row r="32" spans="1:3">
      <c r="A32">
        <v>151</v>
      </c>
      <c r="B32" t="s">
        <v>1727</v>
      </c>
      <c r="C32" t="s">
        <v>1657</v>
      </c>
    </row>
    <row r="33" spans="1:3">
      <c r="A33">
        <v>152</v>
      </c>
      <c r="B33" t="s">
        <v>1727</v>
      </c>
      <c r="C33" t="s">
        <v>1658</v>
      </c>
    </row>
    <row r="34" spans="1:3">
      <c r="A34">
        <v>153</v>
      </c>
      <c r="B34" t="s">
        <v>1727</v>
      </c>
      <c r="C34" t="s">
        <v>1659</v>
      </c>
    </row>
    <row r="35" spans="1:3">
      <c r="A35">
        <v>154</v>
      </c>
      <c r="B35" t="s">
        <v>1727</v>
      </c>
      <c r="C35" t="s">
        <v>1660</v>
      </c>
    </row>
    <row r="36" spans="1:3">
      <c r="A36">
        <v>155</v>
      </c>
      <c r="B36" t="s">
        <v>1727</v>
      </c>
      <c r="C36" t="s">
        <v>1661</v>
      </c>
    </row>
    <row r="37" spans="1:3">
      <c r="A37">
        <v>156</v>
      </c>
      <c r="B37" t="s">
        <v>1727</v>
      </c>
      <c r="C37" t="s">
        <v>1662</v>
      </c>
    </row>
    <row r="38" spans="1:3">
      <c r="A38">
        <v>157</v>
      </c>
      <c r="B38" t="s">
        <v>1727</v>
      </c>
      <c r="C38" t="s">
        <v>1663</v>
      </c>
    </row>
    <row r="39" spans="1:3">
      <c r="A39">
        <v>158</v>
      </c>
      <c r="B39" t="s">
        <v>1727</v>
      </c>
      <c r="C39" t="s">
        <v>1664</v>
      </c>
    </row>
    <row r="40" spans="1:3">
      <c r="A40">
        <v>159</v>
      </c>
      <c r="B40" t="s">
        <v>1727</v>
      </c>
      <c r="C40" t="s">
        <v>1665</v>
      </c>
    </row>
    <row r="41" spans="1:3">
      <c r="A41">
        <v>160</v>
      </c>
      <c r="B41" t="s">
        <v>1727</v>
      </c>
      <c r="C41" t="s">
        <v>1666</v>
      </c>
    </row>
    <row r="42" spans="1:3">
      <c r="A42">
        <v>161</v>
      </c>
      <c r="B42" t="s">
        <v>1727</v>
      </c>
      <c r="C42" t="s">
        <v>1667</v>
      </c>
    </row>
    <row r="43" spans="1:3">
      <c r="A43">
        <v>162</v>
      </c>
      <c r="B43" t="s">
        <v>1727</v>
      </c>
      <c r="C43" t="s">
        <v>1668</v>
      </c>
    </row>
    <row r="44" spans="1:3">
      <c r="A44">
        <v>163</v>
      </c>
      <c r="B44" t="s">
        <v>1727</v>
      </c>
      <c r="C44" t="s">
        <v>1669</v>
      </c>
    </row>
    <row r="45" spans="1:3">
      <c r="A45">
        <v>164</v>
      </c>
      <c r="B45" t="s">
        <v>1727</v>
      </c>
      <c r="C45" t="s">
        <v>1670</v>
      </c>
    </row>
    <row r="46" spans="1:3">
      <c r="A46">
        <v>165</v>
      </c>
      <c r="B46" t="s">
        <v>1727</v>
      </c>
      <c r="C46" t="s">
        <v>1671</v>
      </c>
    </row>
    <row r="47" spans="1:3">
      <c r="A47">
        <v>166</v>
      </c>
      <c r="B47" t="s">
        <v>1727</v>
      </c>
      <c r="C47" t="s">
        <v>1672</v>
      </c>
    </row>
    <row r="48" spans="1:3">
      <c r="A48">
        <v>167</v>
      </c>
      <c r="B48" t="s">
        <v>1727</v>
      </c>
      <c r="C48" t="s">
        <v>1673</v>
      </c>
    </row>
    <row r="49" spans="1:3">
      <c r="A49">
        <v>168</v>
      </c>
      <c r="B49" t="s">
        <v>1727</v>
      </c>
      <c r="C49" t="s">
        <v>1674</v>
      </c>
    </row>
    <row r="50" spans="1:3">
      <c r="A50">
        <v>169</v>
      </c>
      <c r="B50" t="s">
        <v>1727</v>
      </c>
      <c r="C50" t="s">
        <v>1675</v>
      </c>
    </row>
    <row r="51" spans="1:3">
      <c r="A51">
        <v>170</v>
      </c>
      <c r="B51" t="s">
        <v>1727</v>
      </c>
      <c r="C51" t="s">
        <v>1676</v>
      </c>
    </row>
    <row r="52" spans="1:3">
      <c r="A52">
        <v>171</v>
      </c>
      <c r="B52" t="s">
        <v>1727</v>
      </c>
      <c r="C52" t="s">
        <v>1677</v>
      </c>
    </row>
    <row r="53" spans="1:3">
      <c r="A53">
        <v>172</v>
      </c>
      <c r="B53" t="s">
        <v>1727</v>
      </c>
      <c r="C53" t="s">
        <v>1678</v>
      </c>
    </row>
    <row r="54" spans="1:3">
      <c r="A54">
        <v>173</v>
      </c>
      <c r="B54" t="s">
        <v>1727</v>
      </c>
      <c r="C54" t="s">
        <v>1679</v>
      </c>
    </row>
    <row r="55" spans="1:3">
      <c r="A55">
        <v>174</v>
      </c>
      <c r="B55" t="s">
        <v>1727</v>
      </c>
      <c r="C55" t="s">
        <v>1680</v>
      </c>
    </row>
    <row r="56" spans="1:3">
      <c r="A56">
        <v>175</v>
      </c>
      <c r="B56" t="s">
        <v>1727</v>
      </c>
      <c r="C56" t="s">
        <v>1681</v>
      </c>
    </row>
    <row r="57" spans="1:3">
      <c r="A57">
        <v>176</v>
      </c>
      <c r="B57" t="s">
        <v>1727</v>
      </c>
      <c r="C57" t="s">
        <v>1682</v>
      </c>
    </row>
    <row r="58" spans="1:3">
      <c r="A58">
        <v>177</v>
      </c>
      <c r="B58" t="s">
        <v>1727</v>
      </c>
      <c r="C58" t="s">
        <v>1683</v>
      </c>
    </row>
    <row r="59" spans="1:3">
      <c r="A59">
        <v>178</v>
      </c>
      <c r="B59" t="s">
        <v>1727</v>
      </c>
      <c r="C59" t="s">
        <v>1684</v>
      </c>
    </row>
    <row r="60" spans="1:3">
      <c r="A60">
        <v>179</v>
      </c>
      <c r="B60" t="s">
        <v>1727</v>
      </c>
      <c r="C60" t="s">
        <v>1685</v>
      </c>
    </row>
    <row r="61" spans="1:3">
      <c r="A61">
        <v>180</v>
      </c>
      <c r="B61" t="s">
        <v>1727</v>
      </c>
      <c r="C61" t="s">
        <v>1686</v>
      </c>
    </row>
    <row r="62" spans="1:3">
      <c r="A62">
        <v>181</v>
      </c>
      <c r="B62" t="s">
        <v>1727</v>
      </c>
      <c r="C62" t="s">
        <v>1687</v>
      </c>
    </row>
    <row r="63" spans="1:3">
      <c r="A63">
        <v>182</v>
      </c>
      <c r="B63" t="s">
        <v>1727</v>
      </c>
      <c r="C63" t="s">
        <v>1688</v>
      </c>
    </row>
    <row r="64" spans="1:3">
      <c r="A64">
        <v>183</v>
      </c>
      <c r="B64" t="s">
        <v>1727</v>
      </c>
      <c r="C64" t="s">
        <v>1689</v>
      </c>
    </row>
    <row r="65" spans="1:3">
      <c r="A65">
        <v>184</v>
      </c>
      <c r="B65" t="s">
        <v>1727</v>
      </c>
      <c r="C65" t="s">
        <v>1690</v>
      </c>
    </row>
    <row r="66" spans="1:3">
      <c r="A66">
        <v>185</v>
      </c>
      <c r="B66" t="s">
        <v>1727</v>
      </c>
      <c r="C66" t="s">
        <v>1691</v>
      </c>
    </row>
    <row r="67" spans="1:3">
      <c r="A67">
        <v>186</v>
      </c>
      <c r="B67" t="s">
        <v>1727</v>
      </c>
      <c r="C67" t="s">
        <v>1692</v>
      </c>
    </row>
    <row r="68" spans="1:3">
      <c r="A68">
        <v>187</v>
      </c>
      <c r="B68" t="s">
        <v>1727</v>
      </c>
      <c r="C68" t="s">
        <v>1693</v>
      </c>
    </row>
    <row r="69" spans="1:3">
      <c r="A69">
        <v>188</v>
      </c>
      <c r="B69" t="s">
        <v>1727</v>
      </c>
      <c r="C69" t="s">
        <v>1694</v>
      </c>
    </row>
    <row r="70" spans="1:3">
      <c r="A70">
        <v>189</v>
      </c>
      <c r="B70" t="s">
        <v>1727</v>
      </c>
      <c r="C70" t="s">
        <v>1695</v>
      </c>
    </row>
    <row r="71" spans="1:3">
      <c r="A71">
        <v>190</v>
      </c>
      <c r="B71" t="s">
        <v>1727</v>
      </c>
      <c r="C71" t="s">
        <v>1696</v>
      </c>
    </row>
    <row r="72" spans="1:3">
      <c r="A72">
        <v>191</v>
      </c>
      <c r="B72" t="s">
        <v>1727</v>
      </c>
      <c r="C72" t="s">
        <v>1697</v>
      </c>
    </row>
    <row r="73" spans="1:3">
      <c r="A73">
        <v>192</v>
      </c>
      <c r="B73" t="s">
        <v>1727</v>
      </c>
      <c r="C73" t="s">
        <v>1698</v>
      </c>
    </row>
    <row r="74" spans="1:3">
      <c r="A74">
        <v>193</v>
      </c>
      <c r="B74" t="s">
        <v>1727</v>
      </c>
      <c r="C74" t="s">
        <v>1699</v>
      </c>
    </row>
    <row r="75" spans="1:3">
      <c r="A75">
        <v>194</v>
      </c>
      <c r="B75" t="s">
        <v>1727</v>
      </c>
      <c r="C75" t="s">
        <v>1700</v>
      </c>
    </row>
    <row r="76" spans="1:3">
      <c r="A76">
        <v>195</v>
      </c>
      <c r="B76" t="s">
        <v>1727</v>
      </c>
      <c r="C76" t="s">
        <v>1701</v>
      </c>
    </row>
    <row r="77" spans="1:3">
      <c r="A77">
        <v>196</v>
      </c>
      <c r="B77" t="s">
        <v>1727</v>
      </c>
      <c r="C77" t="s">
        <v>1702</v>
      </c>
    </row>
    <row r="78" spans="1:3">
      <c r="A78">
        <v>197</v>
      </c>
      <c r="B78" t="s">
        <v>1727</v>
      </c>
      <c r="C78" t="s">
        <v>1703</v>
      </c>
    </row>
    <row r="79" spans="1:3">
      <c r="A79">
        <v>198</v>
      </c>
      <c r="B79" t="s">
        <v>1727</v>
      </c>
      <c r="C79" t="s">
        <v>1704</v>
      </c>
    </row>
    <row r="80" spans="1:3">
      <c r="A80">
        <v>199</v>
      </c>
      <c r="B80" t="s">
        <v>1727</v>
      </c>
      <c r="C80" t="s">
        <v>1705</v>
      </c>
    </row>
    <row r="81" spans="1:3">
      <c r="A81">
        <v>200</v>
      </c>
      <c r="B81" t="s">
        <v>1727</v>
      </c>
      <c r="C81" t="s">
        <v>1706</v>
      </c>
    </row>
    <row r="82" spans="1:3">
      <c r="A82">
        <v>201</v>
      </c>
      <c r="B82" t="s">
        <v>1727</v>
      </c>
      <c r="C82" t="s">
        <v>1707</v>
      </c>
    </row>
    <row r="83" spans="1:3">
      <c r="A83">
        <v>202</v>
      </c>
      <c r="B83" t="s">
        <v>1727</v>
      </c>
      <c r="C83" t="s">
        <v>1708</v>
      </c>
    </row>
    <row r="84" spans="1:3">
      <c r="A84">
        <v>203</v>
      </c>
      <c r="B84" t="s">
        <v>1727</v>
      </c>
      <c r="C84" t="s">
        <v>1709</v>
      </c>
    </row>
    <row r="85" spans="1:3">
      <c r="A85">
        <v>204</v>
      </c>
      <c r="B85" t="s">
        <v>1727</v>
      </c>
      <c r="C85" t="s">
        <v>1710</v>
      </c>
    </row>
    <row r="86" spans="1:3">
      <c r="A86">
        <v>205</v>
      </c>
      <c r="B86" t="s">
        <v>1727</v>
      </c>
      <c r="C86" t="s">
        <v>1711</v>
      </c>
    </row>
    <row r="87" spans="1:3">
      <c r="A87">
        <v>206</v>
      </c>
      <c r="B87" t="s">
        <v>1727</v>
      </c>
      <c r="C87" t="s">
        <v>1712</v>
      </c>
    </row>
    <row r="88" spans="1:3">
      <c r="A88">
        <v>207</v>
      </c>
      <c r="B88" t="s">
        <v>1727</v>
      </c>
      <c r="C88" t="s">
        <v>1713</v>
      </c>
    </row>
    <row r="89" spans="1:3">
      <c r="A89">
        <v>208</v>
      </c>
      <c r="B89" t="s">
        <v>1727</v>
      </c>
      <c r="C89" t="s">
        <v>1714</v>
      </c>
    </row>
    <row r="90" spans="1:3">
      <c r="A90">
        <v>209</v>
      </c>
      <c r="B90" t="s">
        <v>1727</v>
      </c>
      <c r="C90" t="s">
        <v>1715</v>
      </c>
    </row>
    <row r="91" spans="1:3">
      <c r="A91">
        <v>210</v>
      </c>
      <c r="B91" t="s">
        <v>1727</v>
      </c>
      <c r="C91" t="s">
        <v>1716</v>
      </c>
    </row>
    <row r="92" spans="1:3">
      <c r="A92">
        <v>211</v>
      </c>
      <c r="B92" t="s">
        <v>1727</v>
      </c>
      <c r="C92" t="s">
        <v>1717</v>
      </c>
    </row>
    <row r="93" spans="1:3">
      <c r="A93">
        <v>212</v>
      </c>
      <c r="B93" t="s">
        <v>1727</v>
      </c>
      <c r="C93" t="s">
        <v>1718</v>
      </c>
    </row>
    <row r="94" spans="1:3">
      <c r="A94">
        <v>213</v>
      </c>
      <c r="B94" t="s">
        <v>1727</v>
      </c>
      <c r="C94" t="s">
        <v>1719</v>
      </c>
    </row>
    <row r="95" spans="1:3">
      <c r="A95">
        <v>214</v>
      </c>
      <c r="B95" t="s">
        <v>1727</v>
      </c>
      <c r="C95" t="s">
        <v>1720</v>
      </c>
    </row>
    <row r="96" spans="1:3">
      <c r="A96">
        <v>215</v>
      </c>
      <c r="B96" t="s">
        <v>1727</v>
      </c>
      <c r="C96" t="s">
        <v>1721</v>
      </c>
    </row>
    <row r="97" spans="1:3">
      <c r="A97">
        <v>216</v>
      </c>
      <c r="B97" t="s">
        <v>1727</v>
      </c>
      <c r="C97" t="s">
        <v>1722</v>
      </c>
    </row>
    <row r="98" spans="1:3">
      <c r="A98">
        <v>217</v>
      </c>
      <c r="B98" t="s">
        <v>1727</v>
      </c>
      <c r="C98" t="s">
        <v>1723</v>
      </c>
    </row>
    <row r="99" spans="1:3">
      <c r="A99">
        <v>218</v>
      </c>
      <c r="B99" t="s">
        <v>1727</v>
      </c>
      <c r="C99" t="s">
        <v>1724</v>
      </c>
    </row>
    <row r="100" spans="1:3">
      <c r="A100">
        <v>219</v>
      </c>
      <c r="B100" t="s">
        <v>1727</v>
      </c>
      <c r="C100" t="s">
        <v>1725</v>
      </c>
    </row>
    <row r="101" spans="1:3">
      <c r="A101">
        <v>220</v>
      </c>
      <c r="B101" t="s">
        <v>1727</v>
      </c>
      <c r="C101" t="s">
        <v>1726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2"/>
  <sheetViews>
    <sheetView tabSelected="1" topLeftCell="B80" workbookViewId="0">
      <selection activeCell="B32" sqref="A32:XFD32"/>
    </sheetView>
  </sheetViews>
  <sheetFormatPr baseColWidth="10" defaultRowHeight="15" x14ac:dyDescent="0"/>
  <cols>
    <col min="17" max="17" width="10.83203125" style="13"/>
  </cols>
  <sheetData>
    <row r="1" spans="1:28">
      <c r="A1" s="3" t="s">
        <v>1735</v>
      </c>
      <c r="B1" s="9" t="s">
        <v>1741</v>
      </c>
      <c r="C1" s="9" t="s">
        <v>1730</v>
      </c>
      <c r="D1" s="8" t="s">
        <v>7</v>
      </c>
      <c r="E1" s="8" t="s">
        <v>131</v>
      </c>
      <c r="F1" s="8" t="s">
        <v>252</v>
      </c>
      <c r="G1" s="8" t="s">
        <v>373</v>
      </c>
      <c r="H1" s="8" t="s">
        <v>494</v>
      </c>
      <c r="I1" s="8" t="s">
        <v>615</v>
      </c>
      <c r="J1" s="8" t="s">
        <v>770</v>
      </c>
      <c r="K1" s="8" t="s">
        <v>891</v>
      </c>
      <c r="L1" s="8" t="s">
        <v>1013</v>
      </c>
      <c r="M1" s="8" t="s">
        <v>1143</v>
      </c>
      <c r="N1" s="8" t="s">
        <v>1264</v>
      </c>
      <c r="O1" s="8" t="s">
        <v>1385</v>
      </c>
      <c r="P1" s="8" t="s">
        <v>1506</v>
      </c>
      <c r="Q1" s="10" t="s">
        <v>1732</v>
      </c>
      <c r="R1" s="14" t="s">
        <v>1746</v>
      </c>
      <c r="S1" s="14" t="s">
        <v>1742</v>
      </c>
      <c r="T1" s="15" t="s">
        <v>1743</v>
      </c>
      <c r="U1" s="14" t="s">
        <v>1744</v>
      </c>
      <c r="V1" s="14" t="s">
        <v>1745</v>
      </c>
      <c r="Z1" t="s">
        <v>1747</v>
      </c>
      <c r="AA1" t="s">
        <v>1748</v>
      </c>
      <c r="AB1" t="s">
        <v>1749</v>
      </c>
    </row>
    <row r="2" spans="1:28">
      <c r="A2" s="4">
        <v>0</v>
      </c>
      <c r="B2" s="4">
        <f>VLOOKUP(A2,taskToImageId!A$1:C$121,2,FALSE)</f>
        <v>165</v>
      </c>
      <c r="C2" s="4" t="str">
        <f>VLOOKUP(A2,taskToImageId!A$1:C$121,3,FALSE)</f>
        <v>beau-0008-1-OS-posterior.bmp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2</v>
      </c>
      <c r="K2" s="6">
        <v>1</v>
      </c>
      <c r="L2" s="6">
        <v>1</v>
      </c>
      <c r="M2" s="6">
        <v>1</v>
      </c>
      <c r="N2" s="6">
        <v>1</v>
      </c>
      <c r="O2" s="6">
        <v>1</v>
      </c>
      <c r="P2" s="6">
        <v>1</v>
      </c>
      <c r="Q2" s="11">
        <v>1.0625</v>
      </c>
      <c r="R2" s="13">
        <f>STDEV(D2:P2)</f>
        <v>0.27735009811261457</v>
      </c>
      <c r="S2" s="13">
        <f>AVERAGE(D1:P2)</f>
        <v>1.0769230769230769</v>
      </c>
      <c r="T2" s="16">
        <f>MODE(D1:P2)</f>
        <v>1</v>
      </c>
      <c r="U2">
        <f>MODE(F2,J2,M2,P2,N2)</f>
        <v>1</v>
      </c>
      <c r="V2">
        <f>MODE(D2,E2,G2,I2,H2,K2,L2,O2)</f>
        <v>1</v>
      </c>
      <c r="W2">
        <f>IF(U2=V2,1,0)</f>
        <v>1</v>
      </c>
      <c r="X2" s="16">
        <f>U2-V2</f>
        <v>0</v>
      </c>
      <c r="Z2">
        <f>COUNTIF(D2:P2,0)</f>
        <v>0</v>
      </c>
      <c r="AA2">
        <f>COUNTIF(D2:P2,1)</f>
        <v>12</v>
      </c>
      <c r="AB2">
        <f>COUNTIF(D2:P2,2)</f>
        <v>1</v>
      </c>
    </row>
    <row r="3" spans="1:28">
      <c r="A3" s="4">
        <v>1</v>
      </c>
      <c r="B3" s="4">
        <f>VLOOKUP(A3,taskToImageId!A$1:C$121,2,FALSE)</f>
        <v>194</v>
      </c>
      <c r="C3" s="4" t="str">
        <f>VLOOKUP(A3,taskToImageId!A$1:C$121,3,FALSE)</f>
        <v>ohsu-0031-cc-3rd-OS-posterior.bmp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11">
        <v>0</v>
      </c>
      <c r="R3" s="13">
        <f t="shared" ref="R3:R66" si="0">STDEV(D3:P3)</f>
        <v>0</v>
      </c>
      <c r="S3" s="13">
        <f t="shared" ref="S3:S66" si="1">AVERAGE(D2:P3)</f>
        <v>0.53846153846153844</v>
      </c>
      <c r="T3" s="16">
        <f t="shared" ref="T3:T66" si="2">MODE(D2:P3)</f>
        <v>0</v>
      </c>
      <c r="U3">
        <f t="shared" ref="U3:U66" si="3">MODE(F3,J3,M3,P3,N3)</f>
        <v>0</v>
      </c>
      <c r="V3">
        <f t="shared" ref="V3:V66" si="4">MODE(D3,E3,G3,I3,H3,K3,L3,O3)</f>
        <v>0</v>
      </c>
      <c r="W3">
        <f t="shared" ref="W3:W66" si="5">IF(U3=V3,1,0)</f>
        <v>1</v>
      </c>
      <c r="X3" s="16">
        <f t="shared" ref="X3:X66" si="6">U3-V3</f>
        <v>0</v>
      </c>
      <c r="Z3">
        <f t="shared" ref="Z3:Z66" si="7">COUNTIF(D3:P3,0)</f>
        <v>13</v>
      </c>
      <c r="AA3">
        <f t="shared" ref="AA3:AA66" si="8">COUNTIF(D3:P3,1)</f>
        <v>0</v>
      </c>
      <c r="AB3">
        <f t="shared" ref="AB3:AB66" si="9">COUNTIF(D3:P3,2)</f>
        <v>0</v>
      </c>
    </row>
    <row r="4" spans="1:28">
      <c r="A4" s="4">
        <v>2</v>
      </c>
      <c r="B4" s="4">
        <f>VLOOKUP(A4,taskToImageId!A$1:C$121,2,FALSE)</f>
        <v>219</v>
      </c>
      <c r="C4" s="4" t="str">
        <f>VLOOKUP(A4,taskToImageId!A$1:C$121,3,FALSE)</f>
        <v>ohsu-0038-eh-1st-OD-posterior.bmp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11">
        <v>0</v>
      </c>
      <c r="R4" s="13">
        <f t="shared" si="0"/>
        <v>0</v>
      </c>
      <c r="S4" s="13">
        <f t="shared" si="1"/>
        <v>0</v>
      </c>
      <c r="T4" s="16">
        <f t="shared" si="2"/>
        <v>0</v>
      </c>
      <c r="U4">
        <f t="shared" si="3"/>
        <v>0</v>
      </c>
      <c r="V4">
        <f t="shared" si="4"/>
        <v>0</v>
      </c>
      <c r="W4">
        <f t="shared" si="5"/>
        <v>1</v>
      </c>
      <c r="X4" s="16">
        <f t="shared" si="6"/>
        <v>0</v>
      </c>
      <c r="Z4">
        <f t="shared" si="7"/>
        <v>13</v>
      </c>
      <c r="AA4">
        <f t="shared" si="8"/>
        <v>0</v>
      </c>
      <c r="AB4">
        <f t="shared" si="9"/>
        <v>0</v>
      </c>
    </row>
    <row r="5" spans="1:28">
      <c r="A5" s="4">
        <v>3</v>
      </c>
      <c r="B5" s="4">
        <f>VLOOKUP(A5,taskToImageId!A$1:C$121,2,FALSE)</f>
        <v>143</v>
      </c>
      <c r="C5" s="4" t="str">
        <f>VLOOKUP(A5,taskToImageId!A$1:C$121,3,FALSE)</f>
        <v>ohsu-0049-nv-14-OS-posterior2.bmp</v>
      </c>
      <c r="D5" s="6">
        <v>2</v>
      </c>
      <c r="E5" s="6">
        <v>2</v>
      </c>
      <c r="F5" s="6">
        <v>1</v>
      </c>
      <c r="G5" s="6">
        <v>2</v>
      </c>
      <c r="H5" s="6">
        <v>2</v>
      </c>
      <c r="I5" s="6">
        <v>2</v>
      </c>
      <c r="J5" s="6">
        <v>2</v>
      </c>
      <c r="K5" s="6">
        <v>1</v>
      </c>
      <c r="L5" s="6">
        <v>1</v>
      </c>
      <c r="M5" s="6">
        <v>1</v>
      </c>
      <c r="N5" s="6">
        <v>1</v>
      </c>
      <c r="O5" s="6">
        <v>2</v>
      </c>
      <c r="P5" s="6">
        <v>2</v>
      </c>
      <c r="Q5" s="11">
        <v>1.5714285714285714</v>
      </c>
      <c r="R5" s="13">
        <f t="shared" si="0"/>
        <v>0.50636968354183354</v>
      </c>
      <c r="S5" s="13">
        <f t="shared" si="1"/>
        <v>0.80769230769230771</v>
      </c>
      <c r="T5" s="16">
        <f t="shared" si="2"/>
        <v>0</v>
      </c>
      <c r="U5">
        <f t="shared" si="3"/>
        <v>1</v>
      </c>
      <c r="V5">
        <f t="shared" si="4"/>
        <v>2</v>
      </c>
      <c r="W5">
        <f t="shared" si="5"/>
        <v>0</v>
      </c>
      <c r="X5" s="16">
        <f t="shared" si="6"/>
        <v>-1</v>
      </c>
      <c r="Z5">
        <f t="shared" si="7"/>
        <v>0</v>
      </c>
      <c r="AA5">
        <f t="shared" si="8"/>
        <v>5</v>
      </c>
      <c r="AB5">
        <f t="shared" si="9"/>
        <v>8</v>
      </c>
    </row>
    <row r="6" spans="1:28">
      <c r="A6" s="4">
        <v>4</v>
      </c>
      <c r="B6" s="4">
        <f>VLOOKUP(A6,taskToImageId!A$1:C$121,2,FALSE)</f>
        <v>175</v>
      </c>
      <c r="C6" s="4" t="str">
        <f>VLOOKUP(A6,taskToImageId!A$1:C$121,3,FALSE)</f>
        <v>ohsu-0006-sr-2nd session-OS-posterior.bmp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11">
        <v>0</v>
      </c>
      <c r="R6" s="13">
        <f t="shared" si="0"/>
        <v>0</v>
      </c>
      <c r="S6" s="13">
        <f t="shared" si="1"/>
        <v>0.80769230769230771</v>
      </c>
      <c r="T6" s="16">
        <f t="shared" si="2"/>
        <v>0</v>
      </c>
      <c r="U6">
        <f t="shared" si="3"/>
        <v>0</v>
      </c>
      <c r="V6">
        <f t="shared" si="4"/>
        <v>0</v>
      </c>
      <c r="W6">
        <f t="shared" si="5"/>
        <v>1</v>
      </c>
      <c r="X6" s="16">
        <f t="shared" si="6"/>
        <v>0</v>
      </c>
      <c r="Z6">
        <f t="shared" si="7"/>
        <v>13</v>
      </c>
      <c r="AA6">
        <f t="shared" si="8"/>
        <v>0</v>
      </c>
      <c r="AB6">
        <f t="shared" si="9"/>
        <v>0</v>
      </c>
    </row>
    <row r="7" spans="1:28">
      <c r="A7" s="4">
        <v>5</v>
      </c>
      <c r="B7" s="4">
        <f>VLOOKUP(A7,taskToImageId!A$1:C$121,2,FALSE)</f>
        <v>177</v>
      </c>
      <c r="C7" s="4" t="str">
        <f>VLOOKUP(A7,taskToImageId!A$1:C$121,3,FALSE)</f>
        <v>ohsu-0039-xm-2nd-OS-posterior.bmp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11">
        <v>0</v>
      </c>
      <c r="R7" s="13">
        <f t="shared" si="0"/>
        <v>0</v>
      </c>
      <c r="S7" s="13">
        <f t="shared" si="1"/>
        <v>0</v>
      </c>
      <c r="T7" s="16">
        <f t="shared" si="2"/>
        <v>0</v>
      </c>
      <c r="U7">
        <f t="shared" si="3"/>
        <v>0</v>
      </c>
      <c r="V7">
        <f t="shared" si="4"/>
        <v>0</v>
      </c>
      <c r="W7">
        <f t="shared" si="5"/>
        <v>1</v>
      </c>
      <c r="X7" s="16">
        <f t="shared" si="6"/>
        <v>0</v>
      </c>
      <c r="Z7">
        <f t="shared" si="7"/>
        <v>13</v>
      </c>
      <c r="AA7">
        <f t="shared" si="8"/>
        <v>0</v>
      </c>
      <c r="AB7">
        <f t="shared" si="9"/>
        <v>0</v>
      </c>
    </row>
    <row r="8" spans="1:28">
      <c r="A8" s="4">
        <v>6</v>
      </c>
      <c r="B8" s="4">
        <f>VLOOKUP(A8,taskToImageId!A$1:C$121,2,FALSE)</f>
        <v>198</v>
      </c>
      <c r="C8" s="4" t="str">
        <f>VLOOKUP(A8,taskToImageId!A$1:C$121,3,FALSE)</f>
        <v>ohsu-0119-1-OD-posterior.bmp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11">
        <v>0</v>
      </c>
      <c r="R8" s="13">
        <f t="shared" si="0"/>
        <v>0</v>
      </c>
      <c r="S8" s="13">
        <f t="shared" si="1"/>
        <v>0</v>
      </c>
      <c r="T8" s="16">
        <f t="shared" si="2"/>
        <v>0</v>
      </c>
      <c r="U8">
        <f t="shared" si="3"/>
        <v>0</v>
      </c>
      <c r="V8">
        <f t="shared" si="4"/>
        <v>0</v>
      </c>
      <c r="W8">
        <f t="shared" si="5"/>
        <v>1</v>
      </c>
      <c r="X8" s="16">
        <f t="shared" si="6"/>
        <v>0</v>
      </c>
      <c r="Z8">
        <f t="shared" si="7"/>
        <v>13</v>
      </c>
      <c r="AA8">
        <f t="shared" si="8"/>
        <v>0</v>
      </c>
      <c r="AB8">
        <f t="shared" si="9"/>
        <v>0</v>
      </c>
    </row>
    <row r="9" spans="1:28">
      <c r="A9" s="4">
        <v>7</v>
      </c>
      <c r="B9" s="4">
        <f>VLOOKUP(A9,taskToImageId!A$1:C$121,2,FALSE)</f>
        <v>213</v>
      </c>
      <c r="C9" s="4" t="str">
        <f>VLOOKUP(A9,taskToImageId!A$1:C$121,3,FALSE)</f>
        <v>ohsu-0065-1-OD-posterior.bmp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11">
        <v>0</v>
      </c>
      <c r="R9" s="13">
        <f t="shared" si="0"/>
        <v>0</v>
      </c>
      <c r="S9" s="13">
        <f t="shared" si="1"/>
        <v>0</v>
      </c>
      <c r="T9" s="16">
        <f t="shared" si="2"/>
        <v>0</v>
      </c>
      <c r="U9">
        <f t="shared" si="3"/>
        <v>0</v>
      </c>
      <c r="V9">
        <f t="shared" si="4"/>
        <v>0</v>
      </c>
      <c r="W9">
        <f t="shared" si="5"/>
        <v>1</v>
      </c>
      <c r="X9" s="16">
        <f t="shared" si="6"/>
        <v>0</v>
      </c>
      <c r="Z9">
        <f t="shared" si="7"/>
        <v>13</v>
      </c>
      <c r="AA9">
        <f t="shared" si="8"/>
        <v>0</v>
      </c>
      <c r="AB9">
        <f t="shared" si="9"/>
        <v>0</v>
      </c>
    </row>
    <row r="10" spans="1:28">
      <c r="A10" s="4">
        <v>8</v>
      </c>
      <c r="B10" s="4">
        <f>VLOOKUP(A10,taskToImageId!A$1:C$121,2,FALSE)</f>
        <v>139</v>
      </c>
      <c r="C10" s="4" t="str">
        <f>VLOOKUP(A10,taskToImageId!A$1:C$121,3,FALSE)</f>
        <v>ohsu-0038-eh-2nd-OD-posterior.bmp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11">
        <v>0</v>
      </c>
      <c r="R10" s="13">
        <f t="shared" si="0"/>
        <v>0</v>
      </c>
      <c r="S10" s="13">
        <f t="shared" si="1"/>
        <v>0</v>
      </c>
      <c r="T10" s="16">
        <f t="shared" si="2"/>
        <v>0</v>
      </c>
      <c r="U10">
        <f t="shared" si="3"/>
        <v>0</v>
      </c>
      <c r="V10">
        <f t="shared" si="4"/>
        <v>0</v>
      </c>
      <c r="W10">
        <f t="shared" si="5"/>
        <v>1</v>
      </c>
      <c r="X10" s="16">
        <f t="shared" si="6"/>
        <v>0</v>
      </c>
      <c r="Z10">
        <f t="shared" si="7"/>
        <v>13</v>
      </c>
      <c r="AA10">
        <f t="shared" si="8"/>
        <v>0</v>
      </c>
      <c r="AB10">
        <f t="shared" si="9"/>
        <v>0</v>
      </c>
    </row>
    <row r="11" spans="1:28">
      <c r="A11" s="4">
        <v>9</v>
      </c>
      <c r="B11" s="4">
        <f>VLOOKUP(A11,taskToImageId!A$1:C$121,2,FALSE)</f>
        <v>174</v>
      </c>
      <c r="C11" s="4" t="str">
        <f>VLOOKUP(A11,taskToImageId!A$1:C$121,3,FALSE)</f>
        <v>ohsu-0043-aw-6th-OS-posterior.bmp</v>
      </c>
      <c r="D11" s="6">
        <v>0</v>
      </c>
      <c r="E11" s="6">
        <v>0</v>
      </c>
      <c r="F11" s="6">
        <v>0</v>
      </c>
      <c r="G11" s="6">
        <v>0</v>
      </c>
      <c r="H11" s="6">
        <v>1</v>
      </c>
      <c r="I11" s="6">
        <v>0</v>
      </c>
      <c r="J11" s="6">
        <v>0</v>
      </c>
      <c r="K11" s="6">
        <v>0</v>
      </c>
      <c r="L11" s="6">
        <v>0</v>
      </c>
      <c r="M11" s="6">
        <v>1</v>
      </c>
      <c r="N11" s="6">
        <v>0</v>
      </c>
      <c r="O11" s="6">
        <v>0</v>
      </c>
      <c r="P11" s="6">
        <v>0</v>
      </c>
      <c r="Q11" s="11">
        <v>0.15384615384615385</v>
      </c>
      <c r="R11" s="13">
        <f t="shared" si="0"/>
        <v>0.3755338080994054</v>
      </c>
      <c r="S11" s="13">
        <f t="shared" si="1"/>
        <v>7.6923076923076927E-2</v>
      </c>
      <c r="T11" s="16">
        <f t="shared" si="2"/>
        <v>0</v>
      </c>
      <c r="U11">
        <f t="shared" si="3"/>
        <v>0</v>
      </c>
      <c r="V11">
        <f t="shared" si="4"/>
        <v>0</v>
      </c>
      <c r="W11">
        <f t="shared" si="5"/>
        <v>1</v>
      </c>
      <c r="X11" s="16">
        <f t="shared" si="6"/>
        <v>0</v>
      </c>
      <c r="Z11">
        <f t="shared" si="7"/>
        <v>11</v>
      </c>
      <c r="AA11">
        <f t="shared" si="8"/>
        <v>2</v>
      </c>
      <c r="AB11">
        <f t="shared" si="9"/>
        <v>0</v>
      </c>
    </row>
    <row r="12" spans="1:28">
      <c r="A12" s="4">
        <v>10</v>
      </c>
      <c r="B12" s="4">
        <f>VLOOKUP(A12,taskToImageId!A$1:C$121,2,FALSE)</f>
        <v>206</v>
      </c>
      <c r="C12" s="4" t="str">
        <f>VLOOKUP(A12,taskToImageId!A$1:C$121,3,FALSE)</f>
        <v>ohsu-0044-5-OS-posterior2.bmp</v>
      </c>
      <c r="D12" s="6">
        <v>1</v>
      </c>
      <c r="E12" s="6">
        <v>1</v>
      </c>
      <c r="F12" s="6">
        <v>0</v>
      </c>
      <c r="G12" s="6">
        <v>1</v>
      </c>
      <c r="H12" s="6">
        <v>1</v>
      </c>
      <c r="I12" s="6">
        <v>2</v>
      </c>
      <c r="J12" s="6">
        <v>1</v>
      </c>
      <c r="K12" s="6">
        <v>0</v>
      </c>
      <c r="L12" s="6">
        <v>0</v>
      </c>
      <c r="M12" s="6">
        <v>1</v>
      </c>
      <c r="N12" s="6">
        <v>1</v>
      </c>
      <c r="O12" s="6">
        <v>1</v>
      </c>
      <c r="P12" s="6">
        <v>1</v>
      </c>
      <c r="Q12" s="11">
        <v>0.84615384615384615</v>
      </c>
      <c r="R12" s="13">
        <f t="shared" si="0"/>
        <v>0.55470019622522904</v>
      </c>
      <c r="S12" s="13">
        <f t="shared" si="1"/>
        <v>0.5</v>
      </c>
      <c r="T12" s="16">
        <f t="shared" si="2"/>
        <v>0</v>
      </c>
      <c r="U12">
        <f t="shared" si="3"/>
        <v>1</v>
      </c>
      <c r="V12">
        <f t="shared" si="4"/>
        <v>1</v>
      </c>
      <c r="W12">
        <f t="shared" si="5"/>
        <v>1</v>
      </c>
      <c r="X12" s="16">
        <f t="shared" si="6"/>
        <v>0</v>
      </c>
      <c r="Z12">
        <f t="shared" si="7"/>
        <v>3</v>
      </c>
      <c r="AA12">
        <f t="shared" si="8"/>
        <v>9</v>
      </c>
      <c r="AB12">
        <f t="shared" si="9"/>
        <v>1</v>
      </c>
    </row>
    <row r="13" spans="1:28">
      <c r="A13" s="4">
        <v>11</v>
      </c>
      <c r="B13" s="4">
        <f>VLOOKUP(A13,taskToImageId!A$1:C$121,2,FALSE)</f>
        <v>162</v>
      </c>
      <c r="C13" s="4" t="str">
        <f>VLOOKUP(A13,taskToImageId!A$1:C$121,3,FALSE)</f>
        <v>ohsu-001-gb-6th session-OD-posterior1.bmp</v>
      </c>
      <c r="D13" s="6">
        <v>2</v>
      </c>
      <c r="E13" s="6">
        <v>1</v>
      </c>
      <c r="F13" s="6">
        <v>1</v>
      </c>
      <c r="G13" s="6">
        <v>2</v>
      </c>
      <c r="H13" s="6">
        <v>1</v>
      </c>
      <c r="I13" s="6">
        <v>2</v>
      </c>
      <c r="J13" s="6">
        <v>1</v>
      </c>
      <c r="K13" s="6">
        <v>1</v>
      </c>
      <c r="L13" s="6">
        <v>1</v>
      </c>
      <c r="M13" s="6">
        <v>1</v>
      </c>
      <c r="N13" s="6">
        <v>1</v>
      </c>
      <c r="O13" s="6">
        <v>2</v>
      </c>
      <c r="P13" s="6">
        <v>1</v>
      </c>
      <c r="Q13" s="11">
        <v>1.3076923076923077</v>
      </c>
      <c r="R13" s="13">
        <f t="shared" si="0"/>
        <v>0.48038446141526148</v>
      </c>
      <c r="S13" s="13">
        <f t="shared" si="1"/>
        <v>1.0769230769230769</v>
      </c>
      <c r="T13" s="16">
        <f t="shared" si="2"/>
        <v>1</v>
      </c>
      <c r="U13">
        <f t="shared" si="3"/>
        <v>1</v>
      </c>
      <c r="V13">
        <f t="shared" si="4"/>
        <v>2</v>
      </c>
      <c r="W13">
        <f t="shared" si="5"/>
        <v>0</v>
      </c>
      <c r="X13" s="16">
        <f t="shared" si="6"/>
        <v>-1</v>
      </c>
      <c r="Z13">
        <f t="shared" si="7"/>
        <v>0</v>
      </c>
      <c r="AA13">
        <f t="shared" si="8"/>
        <v>9</v>
      </c>
      <c r="AB13">
        <f t="shared" si="9"/>
        <v>4</v>
      </c>
    </row>
    <row r="14" spans="1:28">
      <c r="A14" s="4">
        <v>12</v>
      </c>
      <c r="B14" s="4">
        <f>VLOOKUP(A14,taskToImageId!A$1:C$121,2,FALSE)</f>
        <v>208</v>
      </c>
      <c r="C14" s="4" t="str">
        <f>VLOOKUP(A14,taskToImageId!A$1:C$121,3,FALSE)</f>
        <v>ohsu-0082-2-OS-posterior.bmp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11">
        <v>0</v>
      </c>
      <c r="R14" s="13">
        <f t="shared" si="0"/>
        <v>0</v>
      </c>
      <c r="S14" s="13">
        <f t="shared" si="1"/>
        <v>0.65384615384615385</v>
      </c>
      <c r="T14" s="16">
        <f t="shared" si="2"/>
        <v>0</v>
      </c>
      <c r="U14">
        <f t="shared" si="3"/>
        <v>0</v>
      </c>
      <c r="V14">
        <f t="shared" si="4"/>
        <v>0</v>
      </c>
      <c r="W14">
        <f t="shared" si="5"/>
        <v>1</v>
      </c>
      <c r="X14" s="16">
        <f t="shared" si="6"/>
        <v>0</v>
      </c>
      <c r="Z14">
        <f t="shared" si="7"/>
        <v>13</v>
      </c>
      <c r="AA14">
        <f t="shared" si="8"/>
        <v>0</v>
      </c>
      <c r="AB14">
        <f t="shared" si="9"/>
        <v>0</v>
      </c>
    </row>
    <row r="15" spans="1:28">
      <c r="A15" s="4">
        <v>13</v>
      </c>
      <c r="B15" s="4">
        <f>VLOOKUP(A15,taskToImageId!A$1:C$121,2,FALSE)</f>
        <v>209</v>
      </c>
      <c r="C15" s="4" t="str">
        <f>VLOOKUP(A15,taskToImageId!A$1:C$121,3,FALSE)</f>
        <v>ohsu-0083-2-OS-posterior.bmp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11">
        <v>0</v>
      </c>
      <c r="R15" s="13">
        <f t="shared" si="0"/>
        <v>0</v>
      </c>
      <c r="S15" s="13">
        <f t="shared" si="1"/>
        <v>0</v>
      </c>
      <c r="T15" s="16">
        <f t="shared" si="2"/>
        <v>0</v>
      </c>
      <c r="U15">
        <f t="shared" si="3"/>
        <v>0</v>
      </c>
      <c r="V15">
        <f t="shared" si="4"/>
        <v>0</v>
      </c>
      <c r="W15">
        <f t="shared" si="5"/>
        <v>1</v>
      </c>
      <c r="X15" s="16">
        <f t="shared" si="6"/>
        <v>0</v>
      </c>
      <c r="Z15">
        <f t="shared" si="7"/>
        <v>13</v>
      </c>
      <c r="AA15">
        <f t="shared" si="8"/>
        <v>0</v>
      </c>
      <c r="AB15">
        <f t="shared" si="9"/>
        <v>0</v>
      </c>
    </row>
    <row r="16" spans="1:28">
      <c r="A16" s="4">
        <v>14</v>
      </c>
      <c r="B16" s="4">
        <f>VLOOKUP(A16,taskToImageId!A$1:C$121,2,FALSE)</f>
        <v>187</v>
      </c>
      <c r="C16" s="4" t="str">
        <f>VLOOKUP(A16,taskToImageId!A$1:C$121,3,FALSE)</f>
        <v>24-second-OS-temporal.bmp</v>
      </c>
      <c r="D16" s="6">
        <v>2</v>
      </c>
      <c r="E16" s="6">
        <v>2</v>
      </c>
      <c r="F16" s="6">
        <v>2</v>
      </c>
      <c r="G16" s="6">
        <v>2</v>
      </c>
      <c r="H16" s="6">
        <v>2</v>
      </c>
      <c r="I16" s="6">
        <v>2</v>
      </c>
      <c r="J16" s="6">
        <v>2</v>
      </c>
      <c r="K16" s="6">
        <v>2</v>
      </c>
      <c r="L16" s="6">
        <v>2</v>
      </c>
      <c r="M16" s="6">
        <v>2</v>
      </c>
      <c r="N16" s="6">
        <v>2</v>
      </c>
      <c r="O16" s="6">
        <v>2</v>
      </c>
      <c r="P16" s="6">
        <v>2</v>
      </c>
      <c r="Q16" s="11">
        <v>2</v>
      </c>
      <c r="R16" s="13">
        <f t="shared" si="0"/>
        <v>0</v>
      </c>
      <c r="S16" s="13">
        <f t="shared" si="1"/>
        <v>1</v>
      </c>
      <c r="T16" s="16">
        <f t="shared" si="2"/>
        <v>0</v>
      </c>
      <c r="U16">
        <f t="shared" si="3"/>
        <v>2</v>
      </c>
      <c r="V16">
        <f t="shared" si="4"/>
        <v>2</v>
      </c>
      <c r="W16">
        <f t="shared" si="5"/>
        <v>1</v>
      </c>
      <c r="X16" s="16">
        <f t="shared" si="6"/>
        <v>0</v>
      </c>
      <c r="Z16">
        <f t="shared" si="7"/>
        <v>0</v>
      </c>
      <c r="AA16">
        <f t="shared" si="8"/>
        <v>0</v>
      </c>
      <c r="AB16">
        <f t="shared" si="9"/>
        <v>13</v>
      </c>
    </row>
    <row r="17" spans="1:28">
      <c r="A17" s="4">
        <v>15</v>
      </c>
      <c r="B17" s="4">
        <f>VLOOKUP(A17,taskToImageId!A$1:C$121,2,FALSE)</f>
        <v>163</v>
      </c>
      <c r="C17" s="4" t="str">
        <f>VLOOKUP(A17,taskToImageId!A$1:C$121,3,FALSE)</f>
        <v>ohsu-0002-3-os-posterior2.bmp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0</v>
      </c>
      <c r="L17" s="6">
        <v>1</v>
      </c>
      <c r="M17" s="6">
        <v>1</v>
      </c>
      <c r="N17" s="6">
        <v>1</v>
      </c>
      <c r="O17" s="6">
        <v>2</v>
      </c>
      <c r="P17" s="6">
        <v>1</v>
      </c>
      <c r="Q17" s="11">
        <v>1</v>
      </c>
      <c r="R17" s="13">
        <f t="shared" si="0"/>
        <v>0.40824829046386302</v>
      </c>
      <c r="S17" s="13">
        <f t="shared" si="1"/>
        <v>1.5</v>
      </c>
      <c r="T17" s="16">
        <f t="shared" si="2"/>
        <v>2</v>
      </c>
      <c r="U17">
        <f t="shared" si="3"/>
        <v>1</v>
      </c>
      <c r="V17">
        <f t="shared" si="4"/>
        <v>1</v>
      </c>
      <c r="W17">
        <f t="shared" si="5"/>
        <v>1</v>
      </c>
      <c r="X17" s="16">
        <f t="shared" si="6"/>
        <v>0</v>
      </c>
      <c r="Z17">
        <f t="shared" si="7"/>
        <v>1</v>
      </c>
      <c r="AA17">
        <f t="shared" si="8"/>
        <v>11</v>
      </c>
      <c r="AB17">
        <f t="shared" si="9"/>
        <v>1</v>
      </c>
    </row>
    <row r="18" spans="1:28">
      <c r="A18" s="4">
        <v>16</v>
      </c>
      <c r="B18" s="4">
        <f>VLOOKUP(A18,taskToImageId!A$1:C$121,2,FALSE)</f>
        <v>182</v>
      </c>
      <c r="C18" s="4" t="str">
        <f>VLOOKUP(A18,taskToImageId!A$1:C$121,3,FALSE)</f>
        <v>4_Full.JPG</v>
      </c>
      <c r="D18" s="6">
        <v>2</v>
      </c>
      <c r="E18" s="6">
        <v>2</v>
      </c>
      <c r="F18" s="6">
        <v>2</v>
      </c>
      <c r="G18" s="6">
        <v>1</v>
      </c>
      <c r="H18" s="6">
        <v>2</v>
      </c>
      <c r="I18" s="6">
        <v>2</v>
      </c>
      <c r="J18" s="6">
        <v>2</v>
      </c>
      <c r="K18" s="6">
        <v>1</v>
      </c>
      <c r="L18" s="6">
        <v>1</v>
      </c>
      <c r="M18" s="6">
        <v>2</v>
      </c>
      <c r="N18" s="6">
        <v>2</v>
      </c>
      <c r="O18" s="6">
        <v>2</v>
      </c>
      <c r="P18" s="6">
        <v>1</v>
      </c>
      <c r="Q18" s="11">
        <v>1.6923076923076923</v>
      </c>
      <c r="R18" s="13">
        <f t="shared" si="0"/>
        <v>0.48038446141526114</v>
      </c>
      <c r="S18" s="13">
        <f t="shared" si="1"/>
        <v>1.3461538461538463</v>
      </c>
      <c r="T18" s="16">
        <f t="shared" si="2"/>
        <v>1</v>
      </c>
      <c r="U18">
        <f t="shared" si="3"/>
        <v>2</v>
      </c>
      <c r="V18">
        <f t="shared" si="4"/>
        <v>2</v>
      </c>
      <c r="W18">
        <f t="shared" si="5"/>
        <v>1</v>
      </c>
      <c r="X18" s="16">
        <f t="shared" si="6"/>
        <v>0</v>
      </c>
      <c r="Z18">
        <f t="shared" si="7"/>
        <v>0</v>
      </c>
      <c r="AA18">
        <f t="shared" si="8"/>
        <v>4</v>
      </c>
      <c r="AB18">
        <f t="shared" si="9"/>
        <v>9</v>
      </c>
    </row>
    <row r="19" spans="1:28">
      <c r="A19" s="4">
        <v>17</v>
      </c>
      <c r="B19" s="4">
        <f>VLOOKUP(A19,taskToImageId!A$1:C$121,2,FALSE)</f>
        <v>134</v>
      </c>
      <c r="C19" s="4" t="str">
        <f>VLOOKUP(A19,taskToImageId!A$1:C$121,3,FALSE)</f>
        <v>ohsu-0002-2-od-posterior2.bmp</v>
      </c>
      <c r="D19" s="6">
        <v>2</v>
      </c>
      <c r="E19" s="6">
        <v>1</v>
      </c>
      <c r="F19" s="6">
        <v>1</v>
      </c>
      <c r="G19" s="6">
        <v>1</v>
      </c>
      <c r="H19" s="6">
        <v>1</v>
      </c>
      <c r="I19" s="6">
        <v>2</v>
      </c>
      <c r="J19" s="6">
        <v>1</v>
      </c>
      <c r="K19" s="6">
        <v>0</v>
      </c>
      <c r="L19" s="6">
        <v>0</v>
      </c>
      <c r="M19" s="6">
        <v>1</v>
      </c>
      <c r="N19" s="6">
        <v>1</v>
      </c>
      <c r="O19" s="6">
        <v>1</v>
      </c>
      <c r="P19" s="6">
        <v>1</v>
      </c>
      <c r="Q19" s="11">
        <v>1</v>
      </c>
      <c r="R19" s="13">
        <f t="shared" si="0"/>
        <v>0.57735026918962573</v>
      </c>
      <c r="S19" s="13">
        <f t="shared" si="1"/>
        <v>1.3461538461538463</v>
      </c>
      <c r="T19" s="16">
        <f t="shared" si="2"/>
        <v>1</v>
      </c>
      <c r="U19">
        <f t="shared" si="3"/>
        <v>1</v>
      </c>
      <c r="V19">
        <f t="shared" si="4"/>
        <v>1</v>
      </c>
      <c r="W19">
        <f t="shared" si="5"/>
        <v>1</v>
      </c>
      <c r="X19" s="16">
        <f t="shared" si="6"/>
        <v>0</v>
      </c>
      <c r="Z19">
        <f t="shared" si="7"/>
        <v>2</v>
      </c>
      <c r="AA19">
        <f t="shared" si="8"/>
        <v>9</v>
      </c>
      <c r="AB19">
        <f t="shared" si="9"/>
        <v>2</v>
      </c>
    </row>
    <row r="20" spans="1:28">
      <c r="A20" s="4">
        <v>18</v>
      </c>
      <c r="B20" s="4">
        <f>VLOOKUP(A20,taskToImageId!A$1:C$121,2,FALSE)</f>
        <v>132</v>
      </c>
      <c r="C20" s="4" t="str">
        <f>VLOOKUP(A20,taskToImageId!A$1:C$121,3,FALSE)</f>
        <v>ohsu-0049-10-os.bmp</v>
      </c>
      <c r="D20" s="6">
        <v>1</v>
      </c>
      <c r="E20" s="6">
        <v>1</v>
      </c>
      <c r="F20" s="6">
        <v>1</v>
      </c>
      <c r="G20" s="6">
        <v>2</v>
      </c>
      <c r="H20" s="6">
        <v>1</v>
      </c>
      <c r="I20" s="6">
        <v>2</v>
      </c>
      <c r="J20" s="6">
        <v>1</v>
      </c>
      <c r="K20" s="6">
        <v>0</v>
      </c>
      <c r="L20" s="6">
        <v>1</v>
      </c>
      <c r="M20" s="6">
        <v>1</v>
      </c>
      <c r="N20" s="6">
        <v>1</v>
      </c>
      <c r="O20" s="6">
        <v>2</v>
      </c>
      <c r="P20" s="6">
        <v>1</v>
      </c>
      <c r="Q20" s="11">
        <v>1.1538461538461537</v>
      </c>
      <c r="R20" s="13">
        <f t="shared" si="0"/>
        <v>0.55470019622522915</v>
      </c>
      <c r="S20" s="13">
        <f t="shared" si="1"/>
        <v>1.0769230769230769</v>
      </c>
      <c r="T20" s="16">
        <f t="shared" si="2"/>
        <v>1</v>
      </c>
      <c r="U20">
        <f t="shared" si="3"/>
        <v>1</v>
      </c>
      <c r="V20">
        <f t="shared" si="4"/>
        <v>1</v>
      </c>
      <c r="W20">
        <f t="shared" si="5"/>
        <v>1</v>
      </c>
      <c r="X20" s="16">
        <f t="shared" si="6"/>
        <v>0</v>
      </c>
      <c r="Z20">
        <f t="shared" si="7"/>
        <v>1</v>
      </c>
      <c r="AA20">
        <f t="shared" si="8"/>
        <v>9</v>
      </c>
      <c r="AB20">
        <f t="shared" si="9"/>
        <v>3</v>
      </c>
    </row>
    <row r="21" spans="1:28">
      <c r="A21" s="4">
        <v>19</v>
      </c>
      <c r="B21" s="4">
        <f>VLOOKUP(A21,taskToImageId!A$1:C$121,2,FALSE)</f>
        <v>195</v>
      </c>
      <c r="C21" s="4" t="str">
        <f>VLOOKUP(A21,taskToImageId!A$1:C$121,3,FALSE)</f>
        <v>ohsu-0066-kg-5th-OS-posterior.bmp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1</v>
      </c>
      <c r="P21" s="6">
        <v>0</v>
      </c>
      <c r="Q21" s="11">
        <v>7.6923076923076927E-2</v>
      </c>
      <c r="R21" s="13">
        <f t="shared" si="0"/>
        <v>0.27735009811261457</v>
      </c>
      <c r="S21" s="13">
        <f t="shared" si="1"/>
        <v>0.61538461538461542</v>
      </c>
      <c r="T21" s="16">
        <f t="shared" si="2"/>
        <v>0</v>
      </c>
      <c r="U21">
        <f t="shared" si="3"/>
        <v>0</v>
      </c>
      <c r="V21">
        <f t="shared" si="4"/>
        <v>0</v>
      </c>
      <c r="W21">
        <f t="shared" si="5"/>
        <v>1</v>
      </c>
      <c r="X21" s="16">
        <f t="shared" si="6"/>
        <v>0</v>
      </c>
      <c r="Z21">
        <f t="shared" si="7"/>
        <v>12</v>
      </c>
      <c r="AA21">
        <f t="shared" si="8"/>
        <v>1</v>
      </c>
      <c r="AB21">
        <f t="shared" si="9"/>
        <v>0</v>
      </c>
    </row>
    <row r="22" spans="1:28">
      <c r="A22" s="4">
        <v>20</v>
      </c>
      <c r="B22" s="4">
        <f>VLOOKUP(A22,taskToImageId!A$1:C$121,2,FALSE)</f>
        <v>180</v>
      </c>
      <c r="C22" s="4" t="str">
        <f>VLOOKUP(A22,taskToImageId!A$1:C$121,3,FALSE)</f>
        <v>ohsu-0058-hv-5-OS-posterior2.bmp</v>
      </c>
      <c r="D22" s="6">
        <v>2</v>
      </c>
      <c r="E22" s="6">
        <v>2</v>
      </c>
      <c r="F22" s="6">
        <v>2</v>
      </c>
      <c r="G22" s="6">
        <v>2</v>
      </c>
      <c r="H22" s="6">
        <v>2</v>
      </c>
      <c r="I22" s="6">
        <v>2</v>
      </c>
      <c r="J22" s="6">
        <v>2</v>
      </c>
      <c r="K22" s="6">
        <v>1</v>
      </c>
      <c r="L22" s="6">
        <v>1</v>
      </c>
      <c r="M22" s="6">
        <v>2</v>
      </c>
      <c r="N22" s="6">
        <v>2</v>
      </c>
      <c r="O22" s="6">
        <v>2</v>
      </c>
      <c r="P22" s="6">
        <v>2</v>
      </c>
      <c r="Q22" s="11">
        <v>1.8461538461538463</v>
      </c>
      <c r="R22" s="13">
        <f t="shared" si="0"/>
        <v>0.37553380809940551</v>
      </c>
      <c r="S22" s="13">
        <f t="shared" si="1"/>
        <v>0.96153846153846156</v>
      </c>
      <c r="T22" s="16">
        <f t="shared" si="2"/>
        <v>0</v>
      </c>
      <c r="U22">
        <f t="shared" si="3"/>
        <v>2</v>
      </c>
      <c r="V22">
        <f t="shared" si="4"/>
        <v>2</v>
      </c>
      <c r="W22">
        <f t="shared" si="5"/>
        <v>1</v>
      </c>
      <c r="X22" s="16">
        <f t="shared" si="6"/>
        <v>0</v>
      </c>
      <c r="Z22">
        <f t="shared" si="7"/>
        <v>0</v>
      </c>
      <c r="AA22">
        <f t="shared" si="8"/>
        <v>2</v>
      </c>
      <c r="AB22">
        <f t="shared" si="9"/>
        <v>11</v>
      </c>
    </row>
    <row r="23" spans="1:28">
      <c r="A23" s="4">
        <v>21</v>
      </c>
      <c r="B23" s="4">
        <f>VLOOKUP(A23,taskToImageId!A$1:C$121,2,FALSE)</f>
        <v>218</v>
      </c>
      <c r="C23" s="4" t="str">
        <f>VLOOKUP(A23,taskToImageId!A$1:C$121,3,FALSE)</f>
        <v>ohsu-0054-4-os.bmp</v>
      </c>
      <c r="D23" s="6">
        <v>1</v>
      </c>
      <c r="E23" s="6">
        <v>1</v>
      </c>
      <c r="F23" s="6">
        <v>2</v>
      </c>
      <c r="G23" s="6">
        <v>1</v>
      </c>
      <c r="H23" s="6">
        <v>2</v>
      </c>
      <c r="I23" s="6">
        <v>1</v>
      </c>
      <c r="J23" s="6">
        <v>1</v>
      </c>
      <c r="K23" s="6">
        <v>1</v>
      </c>
      <c r="L23" s="6">
        <v>1</v>
      </c>
      <c r="M23" s="6">
        <v>1</v>
      </c>
      <c r="N23" s="6">
        <v>2</v>
      </c>
      <c r="O23" s="6">
        <v>2</v>
      </c>
      <c r="P23" s="6">
        <v>1</v>
      </c>
      <c r="Q23" s="11">
        <v>1.3076923076923077</v>
      </c>
      <c r="R23" s="13">
        <f t="shared" si="0"/>
        <v>0.48038446141526148</v>
      </c>
      <c r="S23" s="13">
        <f t="shared" si="1"/>
        <v>1.5769230769230769</v>
      </c>
      <c r="T23" s="16">
        <f t="shared" si="2"/>
        <v>2</v>
      </c>
      <c r="U23">
        <f t="shared" si="3"/>
        <v>1</v>
      </c>
      <c r="V23">
        <f t="shared" si="4"/>
        <v>1</v>
      </c>
      <c r="W23">
        <f t="shared" si="5"/>
        <v>1</v>
      </c>
      <c r="X23" s="16">
        <f t="shared" si="6"/>
        <v>0</v>
      </c>
      <c r="Z23">
        <f t="shared" si="7"/>
        <v>0</v>
      </c>
      <c r="AA23">
        <f t="shared" si="8"/>
        <v>9</v>
      </c>
      <c r="AB23">
        <f t="shared" si="9"/>
        <v>4</v>
      </c>
    </row>
    <row r="24" spans="1:28">
      <c r="A24" s="4">
        <v>22</v>
      </c>
      <c r="B24" s="4">
        <f>VLOOKUP(A24,taskToImageId!A$1:C$121,2,FALSE)</f>
        <v>194</v>
      </c>
      <c r="C24" s="4" t="str">
        <f>VLOOKUP(A24,taskToImageId!A$1:C$121,3,FALSE)</f>
        <v>ohsu-0031-cc-3rd-OS-posterior.bmp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1</v>
      </c>
      <c r="P24" s="6">
        <v>0</v>
      </c>
      <c r="Q24" s="11">
        <v>7.6923076923076927E-2</v>
      </c>
      <c r="R24" s="13">
        <f t="shared" si="0"/>
        <v>0.27735009811261457</v>
      </c>
      <c r="S24" s="13">
        <f t="shared" si="1"/>
        <v>0.69230769230769229</v>
      </c>
      <c r="T24" s="16">
        <f t="shared" si="2"/>
        <v>0</v>
      </c>
      <c r="U24">
        <f t="shared" si="3"/>
        <v>0</v>
      </c>
      <c r="V24">
        <f t="shared" si="4"/>
        <v>0</v>
      </c>
      <c r="W24">
        <f t="shared" si="5"/>
        <v>1</v>
      </c>
      <c r="X24" s="16">
        <f t="shared" si="6"/>
        <v>0</v>
      </c>
      <c r="Z24">
        <f t="shared" si="7"/>
        <v>12</v>
      </c>
      <c r="AA24">
        <f t="shared" si="8"/>
        <v>1</v>
      </c>
      <c r="AB24">
        <f t="shared" si="9"/>
        <v>0</v>
      </c>
    </row>
    <row r="25" spans="1:28">
      <c r="A25" s="4">
        <v>23</v>
      </c>
      <c r="B25" s="4">
        <f>VLOOKUP(A25,taskToImageId!A$1:C$121,2,FALSE)</f>
        <v>156</v>
      </c>
      <c r="C25" s="4" t="str">
        <f>VLOOKUP(A25,taskToImageId!A$1:C$121,3,FALSE)</f>
        <v>ohsu-0076-6-OD-posterior.bmp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11">
        <v>0</v>
      </c>
      <c r="R25" s="13">
        <f t="shared" si="0"/>
        <v>0</v>
      </c>
      <c r="S25" s="13">
        <f t="shared" si="1"/>
        <v>3.8461538461538464E-2</v>
      </c>
      <c r="T25" s="16">
        <f t="shared" si="2"/>
        <v>0</v>
      </c>
      <c r="U25">
        <f t="shared" si="3"/>
        <v>0</v>
      </c>
      <c r="V25">
        <f t="shared" si="4"/>
        <v>0</v>
      </c>
      <c r="W25">
        <f t="shared" si="5"/>
        <v>1</v>
      </c>
      <c r="X25" s="16">
        <f t="shared" si="6"/>
        <v>0</v>
      </c>
      <c r="Z25">
        <f t="shared" si="7"/>
        <v>13</v>
      </c>
      <c r="AA25">
        <f t="shared" si="8"/>
        <v>0</v>
      </c>
      <c r="AB25">
        <f t="shared" si="9"/>
        <v>0</v>
      </c>
    </row>
    <row r="26" spans="1:28">
      <c r="A26" s="4">
        <v>24</v>
      </c>
      <c r="B26" s="4">
        <f>VLOOKUP(A26,taskToImageId!A$1:C$121,2,FALSE)</f>
        <v>136</v>
      </c>
      <c r="C26" s="4" t="str">
        <f>VLOOKUP(A26,taskToImageId!A$1:C$121,3,FALSE)</f>
        <v>ohsu-0008-jf-3rd session-OS-posterior2.bmp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11">
        <v>0</v>
      </c>
      <c r="R26" s="13">
        <f t="shared" si="0"/>
        <v>0</v>
      </c>
      <c r="S26" s="13">
        <f t="shared" si="1"/>
        <v>0</v>
      </c>
      <c r="T26" s="16">
        <f t="shared" si="2"/>
        <v>0</v>
      </c>
      <c r="U26">
        <f t="shared" si="3"/>
        <v>0</v>
      </c>
      <c r="V26">
        <f t="shared" si="4"/>
        <v>0</v>
      </c>
      <c r="W26">
        <f t="shared" si="5"/>
        <v>1</v>
      </c>
      <c r="X26" s="16">
        <f t="shared" si="6"/>
        <v>0</v>
      </c>
      <c r="Z26">
        <f t="shared" si="7"/>
        <v>13</v>
      </c>
      <c r="AA26">
        <f t="shared" si="8"/>
        <v>0</v>
      </c>
      <c r="AB26">
        <f t="shared" si="9"/>
        <v>0</v>
      </c>
    </row>
    <row r="27" spans="1:28">
      <c r="A27" s="4">
        <v>25</v>
      </c>
      <c r="B27" s="4">
        <f>VLOOKUP(A27,taskToImageId!A$1:C$121,2,FALSE)</f>
        <v>149</v>
      </c>
      <c r="C27" s="4" t="str">
        <f>VLOOKUP(A27,taskToImageId!A$1:C$121,3,FALSE)</f>
        <v>8_Full.JPG</v>
      </c>
      <c r="D27" s="6">
        <v>2</v>
      </c>
      <c r="E27" s="6">
        <v>2</v>
      </c>
      <c r="F27" s="6">
        <v>2</v>
      </c>
      <c r="G27" s="6">
        <v>2</v>
      </c>
      <c r="H27" s="6">
        <v>2</v>
      </c>
      <c r="I27" s="6">
        <v>2</v>
      </c>
      <c r="J27" s="6">
        <v>2</v>
      </c>
      <c r="K27" s="6">
        <v>2</v>
      </c>
      <c r="L27" s="6">
        <v>2</v>
      </c>
      <c r="M27" s="6">
        <v>2</v>
      </c>
      <c r="N27" s="6">
        <v>2</v>
      </c>
      <c r="O27" s="6">
        <v>2</v>
      </c>
      <c r="P27" s="6">
        <v>2</v>
      </c>
      <c r="Q27" s="11">
        <v>2</v>
      </c>
      <c r="R27" s="13">
        <f t="shared" si="0"/>
        <v>0</v>
      </c>
      <c r="S27" s="13">
        <f t="shared" si="1"/>
        <v>1</v>
      </c>
      <c r="T27" s="16">
        <f t="shared" si="2"/>
        <v>0</v>
      </c>
      <c r="U27">
        <f t="shared" si="3"/>
        <v>2</v>
      </c>
      <c r="V27">
        <f t="shared" si="4"/>
        <v>2</v>
      </c>
      <c r="W27">
        <f t="shared" si="5"/>
        <v>1</v>
      </c>
      <c r="X27" s="16">
        <f t="shared" si="6"/>
        <v>0</v>
      </c>
      <c r="Z27">
        <f t="shared" si="7"/>
        <v>0</v>
      </c>
      <c r="AA27">
        <f t="shared" si="8"/>
        <v>0</v>
      </c>
      <c r="AB27">
        <f t="shared" si="9"/>
        <v>13</v>
      </c>
    </row>
    <row r="28" spans="1:28">
      <c r="A28" s="4">
        <v>26</v>
      </c>
      <c r="B28" s="4">
        <f>VLOOKUP(A28,taskToImageId!A$1:C$121,2,FALSE)</f>
        <v>188</v>
      </c>
      <c r="C28" s="4" t="str">
        <f>VLOOKUP(A28,taskToImageId!A$1:C$121,3,FALSE)</f>
        <v>ohsu-0073-2-OS-posterior.bmp</v>
      </c>
      <c r="D28" s="6">
        <v>0</v>
      </c>
      <c r="E28" s="6">
        <v>1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11">
        <v>7.6923076923076927E-2</v>
      </c>
      <c r="R28" s="13">
        <f t="shared" si="0"/>
        <v>0.27735009811261457</v>
      </c>
      <c r="S28" s="13">
        <f t="shared" si="1"/>
        <v>1.0384615384615385</v>
      </c>
      <c r="T28" s="16">
        <f t="shared" si="2"/>
        <v>2</v>
      </c>
      <c r="U28">
        <f t="shared" si="3"/>
        <v>0</v>
      </c>
      <c r="V28">
        <f t="shared" si="4"/>
        <v>0</v>
      </c>
      <c r="W28">
        <f t="shared" si="5"/>
        <v>1</v>
      </c>
      <c r="X28" s="16">
        <f t="shared" si="6"/>
        <v>0</v>
      </c>
      <c r="Z28">
        <f t="shared" si="7"/>
        <v>12</v>
      </c>
      <c r="AA28">
        <f t="shared" si="8"/>
        <v>1</v>
      </c>
      <c r="AB28">
        <f t="shared" si="9"/>
        <v>0</v>
      </c>
    </row>
    <row r="29" spans="1:28">
      <c r="A29" s="4">
        <v>27</v>
      </c>
      <c r="B29" s="4">
        <f>VLOOKUP(A29,taskToImageId!A$1:C$121,2,FALSE)</f>
        <v>220</v>
      </c>
      <c r="C29" s="4" t="str">
        <f>VLOOKUP(A29,taskToImageId!A$1:C$121,3,FALSE)</f>
        <v>ohsu-0034-8-od-posterior2.bmp</v>
      </c>
      <c r="D29" s="6">
        <v>1</v>
      </c>
      <c r="E29" s="6">
        <v>2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>
        <v>2</v>
      </c>
      <c r="P29" s="6">
        <v>1</v>
      </c>
      <c r="Q29" s="11">
        <v>1.1538461538461537</v>
      </c>
      <c r="R29" s="13">
        <f t="shared" si="0"/>
        <v>0.37553380809940551</v>
      </c>
      <c r="S29" s="13">
        <f t="shared" si="1"/>
        <v>0.61538461538461542</v>
      </c>
      <c r="T29" s="16">
        <f t="shared" si="2"/>
        <v>0</v>
      </c>
      <c r="U29">
        <f t="shared" si="3"/>
        <v>1</v>
      </c>
      <c r="V29">
        <f t="shared" si="4"/>
        <v>1</v>
      </c>
      <c r="W29">
        <f t="shared" si="5"/>
        <v>1</v>
      </c>
      <c r="X29" s="16">
        <f t="shared" si="6"/>
        <v>0</v>
      </c>
      <c r="Z29">
        <f t="shared" si="7"/>
        <v>0</v>
      </c>
      <c r="AA29">
        <f t="shared" si="8"/>
        <v>11</v>
      </c>
      <c r="AB29">
        <f t="shared" si="9"/>
        <v>2</v>
      </c>
    </row>
    <row r="30" spans="1:28">
      <c r="A30" s="4">
        <v>28</v>
      </c>
      <c r="B30" s="4">
        <f>VLOOKUP(A30,taskToImageId!A$1:C$121,2,FALSE)</f>
        <v>151</v>
      </c>
      <c r="C30" s="4" t="str">
        <f>VLOOKUP(A30,taskToImageId!A$1:C$121,3,FALSE)</f>
        <v>ohsu-0015-cw-1st-OS-posterior.bmp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11">
        <v>0</v>
      </c>
      <c r="R30" s="13">
        <f t="shared" si="0"/>
        <v>0</v>
      </c>
      <c r="S30" s="13">
        <f t="shared" si="1"/>
        <v>0.57692307692307687</v>
      </c>
      <c r="T30" s="16">
        <f t="shared" si="2"/>
        <v>0</v>
      </c>
      <c r="U30">
        <f t="shared" si="3"/>
        <v>0</v>
      </c>
      <c r="V30">
        <f t="shared" si="4"/>
        <v>0</v>
      </c>
      <c r="W30">
        <f t="shared" si="5"/>
        <v>1</v>
      </c>
      <c r="X30" s="16">
        <f t="shared" si="6"/>
        <v>0</v>
      </c>
      <c r="Z30">
        <f t="shared" si="7"/>
        <v>13</v>
      </c>
      <c r="AA30">
        <f t="shared" si="8"/>
        <v>0</v>
      </c>
      <c r="AB30">
        <f t="shared" si="9"/>
        <v>0</v>
      </c>
    </row>
    <row r="31" spans="1:28">
      <c r="A31" s="4">
        <v>29</v>
      </c>
      <c r="B31" s="4">
        <f>VLOOKUP(A31,taskToImageId!A$1:C$121,2,FALSE)</f>
        <v>211</v>
      </c>
      <c r="C31" s="4" t="str">
        <f>VLOOKUP(A31,taskToImageId!A$1:C$121,3,FALSE)</f>
        <v>5_Full.JPG</v>
      </c>
      <c r="D31" s="6">
        <v>1</v>
      </c>
      <c r="E31" s="6">
        <v>2</v>
      </c>
      <c r="F31" s="6">
        <v>2</v>
      </c>
      <c r="G31" s="6">
        <v>2</v>
      </c>
      <c r="H31" s="6">
        <v>2</v>
      </c>
      <c r="I31" s="6">
        <v>2</v>
      </c>
      <c r="J31" s="6">
        <v>2</v>
      </c>
      <c r="K31" s="6">
        <v>1</v>
      </c>
      <c r="L31" s="6">
        <v>1</v>
      </c>
      <c r="M31" s="6">
        <v>2</v>
      </c>
      <c r="N31" s="6">
        <v>2</v>
      </c>
      <c r="O31" s="6">
        <v>2</v>
      </c>
      <c r="P31" s="6">
        <v>1</v>
      </c>
      <c r="Q31" s="11">
        <v>1.6923076923076923</v>
      </c>
      <c r="R31" s="13">
        <f t="shared" si="0"/>
        <v>0.48038446141526114</v>
      </c>
      <c r="S31" s="13">
        <f t="shared" si="1"/>
        <v>0.84615384615384615</v>
      </c>
      <c r="T31" s="16">
        <f t="shared" si="2"/>
        <v>0</v>
      </c>
      <c r="U31">
        <f t="shared" si="3"/>
        <v>2</v>
      </c>
      <c r="V31">
        <f t="shared" si="4"/>
        <v>2</v>
      </c>
      <c r="W31">
        <f t="shared" si="5"/>
        <v>1</v>
      </c>
      <c r="X31" s="16">
        <f t="shared" si="6"/>
        <v>0</v>
      </c>
      <c r="Z31">
        <f t="shared" si="7"/>
        <v>0</v>
      </c>
      <c r="AA31">
        <f t="shared" si="8"/>
        <v>4</v>
      </c>
      <c r="AB31">
        <f t="shared" si="9"/>
        <v>9</v>
      </c>
    </row>
    <row r="32" spans="1:28">
      <c r="A32" s="4">
        <v>30</v>
      </c>
      <c r="B32" s="4">
        <f>VLOOKUP(A32,taskToImageId!A$1:C$121,2,FALSE)</f>
        <v>172</v>
      </c>
      <c r="C32" s="4" t="str">
        <f>VLOOKUP(A32,taskToImageId!A$1:C$121,3,FALSE)</f>
        <v>corn-0025-2-os.bmp</v>
      </c>
      <c r="D32" s="6">
        <v>0</v>
      </c>
      <c r="E32" s="6">
        <v>1</v>
      </c>
      <c r="F32" s="6">
        <v>1</v>
      </c>
      <c r="G32" s="6">
        <v>0</v>
      </c>
      <c r="H32" s="6">
        <v>1</v>
      </c>
      <c r="I32" s="6">
        <v>2</v>
      </c>
      <c r="J32" s="6">
        <v>2</v>
      </c>
      <c r="K32" s="6">
        <v>1</v>
      </c>
      <c r="L32" s="6">
        <v>0</v>
      </c>
      <c r="M32" s="6">
        <v>2</v>
      </c>
      <c r="N32" s="6">
        <v>2</v>
      </c>
      <c r="O32" s="6">
        <v>2</v>
      </c>
      <c r="P32" s="6">
        <v>1</v>
      </c>
      <c r="Q32" s="11">
        <v>1.1538461538461537</v>
      </c>
      <c r="R32" s="13">
        <f t="shared" si="0"/>
        <v>0.80064076902543568</v>
      </c>
      <c r="S32" s="13">
        <f t="shared" si="1"/>
        <v>1.4230769230769231</v>
      </c>
      <c r="T32" s="16">
        <f t="shared" si="2"/>
        <v>2</v>
      </c>
      <c r="U32">
        <f t="shared" si="3"/>
        <v>2</v>
      </c>
      <c r="V32">
        <f t="shared" si="4"/>
        <v>0</v>
      </c>
      <c r="W32">
        <f t="shared" si="5"/>
        <v>0</v>
      </c>
      <c r="X32" s="16">
        <f t="shared" si="6"/>
        <v>2</v>
      </c>
      <c r="Z32">
        <f t="shared" si="7"/>
        <v>3</v>
      </c>
      <c r="AA32">
        <f t="shared" si="8"/>
        <v>5</v>
      </c>
      <c r="AB32">
        <f t="shared" si="9"/>
        <v>5</v>
      </c>
    </row>
    <row r="33" spans="1:28">
      <c r="A33" s="4">
        <v>31</v>
      </c>
      <c r="B33" s="4">
        <f>VLOOKUP(A33,taskToImageId!A$1:C$121,2,FALSE)</f>
        <v>186</v>
      </c>
      <c r="C33" s="4" t="str">
        <f>VLOOKUP(A33,taskToImageId!A$1:C$121,3,FALSE)</f>
        <v>ohsu-0058-5-OD-posterior.bmp</v>
      </c>
      <c r="D33" s="6">
        <v>2</v>
      </c>
      <c r="E33" s="6">
        <v>2</v>
      </c>
      <c r="F33" s="6">
        <v>2</v>
      </c>
      <c r="G33" s="6">
        <v>2</v>
      </c>
      <c r="H33" s="6">
        <v>2</v>
      </c>
      <c r="I33" s="6">
        <v>2</v>
      </c>
      <c r="J33" s="6">
        <v>2</v>
      </c>
      <c r="K33" s="6">
        <v>2</v>
      </c>
      <c r="L33" s="6">
        <v>1</v>
      </c>
      <c r="M33" s="6">
        <v>2</v>
      </c>
      <c r="N33" s="6">
        <v>2</v>
      </c>
      <c r="O33" s="6">
        <v>2</v>
      </c>
      <c r="P33" s="6">
        <v>2</v>
      </c>
      <c r="Q33" s="11">
        <v>1.9230769230769231</v>
      </c>
      <c r="R33" s="13">
        <f t="shared" si="0"/>
        <v>0.27735009811261407</v>
      </c>
      <c r="S33" s="13">
        <f t="shared" si="1"/>
        <v>1.5384615384615385</v>
      </c>
      <c r="T33" s="16">
        <f t="shared" si="2"/>
        <v>2</v>
      </c>
      <c r="U33">
        <f t="shared" si="3"/>
        <v>2</v>
      </c>
      <c r="V33">
        <f t="shared" si="4"/>
        <v>2</v>
      </c>
      <c r="W33">
        <f t="shared" si="5"/>
        <v>1</v>
      </c>
      <c r="X33" s="16">
        <f t="shared" si="6"/>
        <v>0</v>
      </c>
      <c r="Z33">
        <f t="shared" si="7"/>
        <v>0</v>
      </c>
      <c r="AA33">
        <f t="shared" si="8"/>
        <v>1</v>
      </c>
      <c r="AB33">
        <f t="shared" si="9"/>
        <v>12</v>
      </c>
    </row>
    <row r="34" spans="1:28">
      <c r="A34" s="4">
        <v>32</v>
      </c>
      <c r="B34" s="4">
        <f>VLOOKUP(A34,taskToImageId!A$1:C$121,2,FALSE)</f>
        <v>142</v>
      </c>
      <c r="C34" s="4" t="str">
        <f>VLOOKUP(A34,taskToImageId!A$1:C$121,3,FALSE)</f>
        <v>ohsu-0054-5-os.bmp</v>
      </c>
      <c r="D34" s="6">
        <v>1</v>
      </c>
      <c r="E34" s="6">
        <v>2</v>
      </c>
      <c r="F34" s="6">
        <v>2</v>
      </c>
      <c r="G34" s="6">
        <v>1</v>
      </c>
      <c r="H34" s="6">
        <v>2</v>
      </c>
      <c r="I34" s="6">
        <v>2</v>
      </c>
      <c r="J34" s="6">
        <v>2</v>
      </c>
      <c r="K34" s="6">
        <v>2</v>
      </c>
      <c r="L34" s="6">
        <v>1</v>
      </c>
      <c r="M34" s="6">
        <v>2</v>
      </c>
      <c r="N34" s="6">
        <v>2</v>
      </c>
      <c r="O34" s="6">
        <v>2</v>
      </c>
      <c r="P34" s="6">
        <v>1</v>
      </c>
      <c r="Q34" s="11">
        <v>1.6923076923076923</v>
      </c>
      <c r="R34" s="13">
        <f t="shared" si="0"/>
        <v>0.48038446141526114</v>
      </c>
      <c r="S34" s="13">
        <f t="shared" si="1"/>
        <v>1.8076923076923077</v>
      </c>
      <c r="T34" s="16">
        <f t="shared" si="2"/>
        <v>2</v>
      </c>
      <c r="U34">
        <f t="shared" si="3"/>
        <v>2</v>
      </c>
      <c r="V34">
        <f t="shared" si="4"/>
        <v>2</v>
      </c>
      <c r="W34">
        <f t="shared" si="5"/>
        <v>1</v>
      </c>
      <c r="X34" s="16">
        <f t="shared" si="6"/>
        <v>0</v>
      </c>
      <c r="Z34">
        <f t="shared" si="7"/>
        <v>0</v>
      </c>
      <c r="AA34">
        <f t="shared" si="8"/>
        <v>4</v>
      </c>
      <c r="AB34">
        <f t="shared" si="9"/>
        <v>9</v>
      </c>
    </row>
    <row r="35" spans="1:28">
      <c r="A35" s="4">
        <v>33</v>
      </c>
      <c r="B35" s="4">
        <f>VLOOKUP(A35,taskToImageId!A$1:C$121,2,FALSE)</f>
        <v>215</v>
      </c>
      <c r="C35" s="4" t="str">
        <f>VLOOKUP(A35,taskToImageId!A$1:C$121,3,FALSE)</f>
        <v>ohsu-0010-cm-3rd session-OD-posterior2.bmp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2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11">
        <v>0.15384615384615385</v>
      </c>
      <c r="R35" s="13">
        <f t="shared" si="0"/>
        <v>0.55470019622522915</v>
      </c>
      <c r="S35" s="13">
        <f t="shared" si="1"/>
        <v>0.92307692307692313</v>
      </c>
      <c r="T35" s="16">
        <f t="shared" si="2"/>
        <v>0</v>
      </c>
      <c r="U35">
        <f t="shared" si="3"/>
        <v>0</v>
      </c>
      <c r="V35">
        <f t="shared" si="4"/>
        <v>0</v>
      </c>
      <c r="W35">
        <f t="shared" si="5"/>
        <v>1</v>
      </c>
      <c r="X35" s="16">
        <f t="shared" si="6"/>
        <v>0</v>
      </c>
      <c r="Z35">
        <f t="shared" si="7"/>
        <v>12</v>
      </c>
      <c r="AA35">
        <f t="shared" si="8"/>
        <v>0</v>
      </c>
      <c r="AB35">
        <f t="shared" si="9"/>
        <v>1</v>
      </c>
    </row>
    <row r="36" spans="1:28">
      <c r="A36" s="4">
        <v>34</v>
      </c>
      <c r="B36" s="4">
        <f>VLOOKUP(A36,taskToImageId!A$1:C$121,2,FALSE)</f>
        <v>132</v>
      </c>
      <c r="C36" s="4" t="str">
        <f>VLOOKUP(A36,taskToImageId!A$1:C$121,3,FALSE)</f>
        <v>ohsu-0049-10-os.bmp</v>
      </c>
      <c r="D36" s="6">
        <v>1</v>
      </c>
      <c r="E36" s="6">
        <v>1</v>
      </c>
      <c r="F36" s="6">
        <v>1</v>
      </c>
      <c r="G36" s="6">
        <v>1</v>
      </c>
      <c r="H36" s="6">
        <v>1</v>
      </c>
      <c r="I36" s="6">
        <v>2</v>
      </c>
      <c r="J36" s="6">
        <v>1</v>
      </c>
      <c r="K36" s="6">
        <v>1</v>
      </c>
      <c r="L36" s="6">
        <v>1</v>
      </c>
      <c r="M36" s="6">
        <v>1</v>
      </c>
      <c r="N36" s="6">
        <v>1</v>
      </c>
      <c r="O36" s="6">
        <v>2</v>
      </c>
      <c r="P36" s="6">
        <v>1</v>
      </c>
      <c r="Q36" s="11">
        <v>1.1538461538461537</v>
      </c>
      <c r="R36" s="13">
        <f t="shared" si="0"/>
        <v>0.37553380809940551</v>
      </c>
      <c r="S36" s="13">
        <f t="shared" si="1"/>
        <v>0.65384615384615385</v>
      </c>
      <c r="T36" s="16">
        <f t="shared" si="2"/>
        <v>0</v>
      </c>
      <c r="U36">
        <f t="shared" si="3"/>
        <v>1</v>
      </c>
      <c r="V36">
        <f t="shared" si="4"/>
        <v>1</v>
      </c>
      <c r="W36">
        <f t="shared" si="5"/>
        <v>1</v>
      </c>
      <c r="X36" s="16">
        <f t="shared" si="6"/>
        <v>0</v>
      </c>
      <c r="Z36">
        <f t="shared" si="7"/>
        <v>0</v>
      </c>
      <c r="AA36">
        <f t="shared" si="8"/>
        <v>11</v>
      </c>
      <c r="AB36">
        <f t="shared" si="9"/>
        <v>2</v>
      </c>
    </row>
    <row r="37" spans="1:28">
      <c r="A37" s="4">
        <v>35</v>
      </c>
      <c r="B37" s="4">
        <f>VLOOKUP(A37,taskToImageId!A$1:C$121,2,FALSE)</f>
        <v>169</v>
      </c>
      <c r="C37" s="4" t="str">
        <f>VLOOKUP(A37,taskToImageId!A$1:C$121,3,FALSE)</f>
        <v>ohsu-0109-1-OD-posterior.bmp</v>
      </c>
      <c r="D37" s="6">
        <v>0</v>
      </c>
      <c r="E37" s="6">
        <v>1</v>
      </c>
      <c r="F37" s="6">
        <v>0</v>
      </c>
      <c r="G37" s="6">
        <v>0</v>
      </c>
      <c r="H37" s="6">
        <v>0</v>
      </c>
      <c r="I37" s="6">
        <v>1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11">
        <v>0.15384615384615385</v>
      </c>
      <c r="R37" s="13">
        <f t="shared" si="0"/>
        <v>0.3755338080994054</v>
      </c>
      <c r="S37" s="13">
        <f t="shared" si="1"/>
        <v>0.65384615384615385</v>
      </c>
      <c r="T37" s="16">
        <f t="shared" si="2"/>
        <v>1</v>
      </c>
      <c r="U37">
        <f t="shared" si="3"/>
        <v>0</v>
      </c>
      <c r="V37">
        <f t="shared" si="4"/>
        <v>0</v>
      </c>
      <c r="W37">
        <f t="shared" si="5"/>
        <v>1</v>
      </c>
      <c r="X37" s="16">
        <f t="shared" si="6"/>
        <v>0</v>
      </c>
      <c r="Z37">
        <f t="shared" si="7"/>
        <v>11</v>
      </c>
      <c r="AA37">
        <f t="shared" si="8"/>
        <v>2</v>
      </c>
      <c r="AB37">
        <f t="shared" si="9"/>
        <v>0</v>
      </c>
    </row>
    <row r="38" spans="1:28">
      <c r="A38" s="4">
        <v>36</v>
      </c>
      <c r="B38" s="4">
        <f>VLOOKUP(A38,taskToImageId!A$1:C$121,2,FALSE)</f>
        <v>147</v>
      </c>
      <c r="C38" s="4" t="str">
        <f>VLOOKUP(A38,taskToImageId!A$1:C$121,3,FALSE)</f>
        <v>ohsu-0123-4-OS-posterior.bmp</v>
      </c>
      <c r="D38" s="6">
        <v>0</v>
      </c>
      <c r="E38" s="6">
        <v>1</v>
      </c>
      <c r="F38" s="6">
        <v>0</v>
      </c>
      <c r="G38" s="6">
        <v>0</v>
      </c>
      <c r="H38" s="6">
        <v>1</v>
      </c>
      <c r="I38" s="6">
        <v>1</v>
      </c>
      <c r="J38" s="6">
        <v>0</v>
      </c>
      <c r="K38" s="6">
        <v>0</v>
      </c>
      <c r="L38" s="6">
        <v>0</v>
      </c>
      <c r="M38" s="6">
        <v>1</v>
      </c>
      <c r="N38" s="6">
        <v>1</v>
      </c>
      <c r="O38" s="6">
        <v>1</v>
      </c>
      <c r="P38" s="6">
        <v>0</v>
      </c>
      <c r="Q38" s="11">
        <v>0.46153846153846156</v>
      </c>
      <c r="R38" s="13">
        <f t="shared" si="0"/>
        <v>0.51887452166277082</v>
      </c>
      <c r="S38" s="13">
        <f t="shared" si="1"/>
        <v>0.30769230769230771</v>
      </c>
      <c r="T38" s="16">
        <f t="shared" si="2"/>
        <v>0</v>
      </c>
      <c r="U38">
        <f t="shared" si="3"/>
        <v>0</v>
      </c>
      <c r="V38">
        <f t="shared" si="4"/>
        <v>0</v>
      </c>
      <c r="W38">
        <f t="shared" si="5"/>
        <v>1</v>
      </c>
      <c r="X38" s="16">
        <f t="shared" si="6"/>
        <v>0</v>
      </c>
      <c r="Z38">
        <f t="shared" si="7"/>
        <v>7</v>
      </c>
      <c r="AA38">
        <f t="shared" si="8"/>
        <v>6</v>
      </c>
      <c r="AB38">
        <f t="shared" si="9"/>
        <v>0</v>
      </c>
    </row>
    <row r="39" spans="1:28">
      <c r="A39" s="4">
        <v>37</v>
      </c>
      <c r="B39" s="4">
        <f>VLOOKUP(A39,taskToImageId!A$1:C$121,2,FALSE)</f>
        <v>176</v>
      </c>
      <c r="C39" s="4" t="str">
        <f>VLOOKUP(A39,taskToImageId!A$1:C$121,3,FALSE)</f>
        <v>ohsu-0063-2-OD-posterior.bmp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11">
        <v>0</v>
      </c>
      <c r="R39" s="13">
        <f t="shared" si="0"/>
        <v>0</v>
      </c>
      <c r="S39" s="13">
        <f t="shared" si="1"/>
        <v>0.23076923076923078</v>
      </c>
      <c r="T39" s="16">
        <f t="shared" si="2"/>
        <v>0</v>
      </c>
      <c r="U39">
        <f t="shared" si="3"/>
        <v>0</v>
      </c>
      <c r="V39">
        <f t="shared" si="4"/>
        <v>0</v>
      </c>
      <c r="W39">
        <f t="shared" si="5"/>
        <v>1</v>
      </c>
      <c r="X39" s="16">
        <f t="shared" si="6"/>
        <v>0</v>
      </c>
      <c r="Z39">
        <f t="shared" si="7"/>
        <v>13</v>
      </c>
      <c r="AA39">
        <f t="shared" si="8"/>
        <v>0</v>
      </c>
      <c r="AB39">
        <f t="shared" si="9"/>
        <v>0</v>
      </c>
    </row>
    <row r="40" spans="1:28">
      <c r="A40" s="4">
        <v>38</v>
      </c>
      <c r="B40" s="4">
        <f>VLOOKUP(A40,taskToImageId!A$1:C$121,2,FALSE)</f>
        <v>173</v>
      </c>
      <c r="C40" s="4" t="str">
        <f>VLOOKUP(A40,taskToImageId!A$1:C$121,3,FALSE)</f>
        <v>ohsu-0001-4-od-posterior2.bmp</v>
      </c>
      <c r="D40" s="6">
        <v>1</v>
      </c>
      <c r="E40" s="6">
        <v>1</v>
      </c>
      <c r="F40" s="6">
        <v>1</v>
      </c>
      <c r="G40" s="6">
        <v>0</v>
      </c>
      <c r="H40" s="6">
        <v>1</v>
      </c>
      <c r="I40" s="6">
        <v>1</v>
      </c>
      <c r="J40" s="6">
        <v>1</v>
      </c>
      <c r="K40" s="6">
        <v>0</v>
      </c>
      <c r="L40" s="6">
        <v>1</v>
      </c>
      <c r="M40" s="6">
        <v>1</v>
      </c>
      <c r="N40" s="6">
        <v>1</v>
      </c>
      <c r="O40" s="6">
        <v>1</v>
      </c>
      <c r="P40" s="6">
        <v>1</v>
      </c>
      <c r="Q40" s="11">
        <v>0.84615384615384615</v>
      </c>
      <c r="R40" s="13">
        <f t="shared" si="0"/>
        <v>0.37553380809940529</v>
      </c>
      <c r="S40" s="13">
        <f t="shared" si="1"/>
        <v>0.42307692307692307</v>
      </c>
      <c r="T40" s="16">
        <f t="shared" si="2"/>
        <v>0</v>
      </c>
      <c r="U40">
        <f t="shared" si="3"/>
        <v>1</v>
      </c>
      <c r="V40">
        <f t="shared" si="4"/>
        <v>1</v>
      </c>
      <c r="W40">
        <f t="shared" si="5"/>
        <v>1</v>
      </c>
      <c r="X40" s="16">
        <f t="shared" si="6"/>
        <v>0</v>
      </c>
      <c r="Z40">
        <f t="shared" si="7"/>
        <v>2</v>
      </c>
      <c r="AA40">
        <f t="shared" si="8"/>
        <v>11</v>
      </c>
      <c r="AB40">
        <f t="shared" si="9"/>
        <v>0</v>
      </c>
    </row>
    <row r="41" spans="1:28">
      <c r="A41" s="4">
        <v>39</v>
      </c>
      <c r="B41" s="4">
        <f>VLOOKUP(A41,taskToImageId!A$1:C$121,2,FALSE)</f>
        <v>133</v>
      </c>
      <c r="C41" s="4" t="str">
        <f>VLOOKUP(A41,taskToImageId!A$1:C$121,3,FALSE)</f>
        <v>ohsu-0032-jv-3rd-OD-posterior.bmp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11">
        <v>0</v>
      </c>
      <c r="R41" s="13">
        <f t="shared" si="0"/>
        <v>0</v>
      </c>
      <c r="S41" s="13">
        <f t="shared" si="1"/>
        <v>0.42307692307692307</v>
      </c>
      <c r="T41" s="16">
        <f t="shared" si="2"/>
        <v>0</v>
      </c>
      <c r="U41">
        <f t="shared" si="3"/>
        <v>0</v>
      </c>
      <c r="V41">
        <f t="shared" si="4"/>
        <v>0</v>
      </c>
      <c r="W41">
        <f t="shared" si="5"/>
        <v>1</v>
      </c>
      <c r="X41" s="16">
        <f t="shared" si="6"/>
        <v>0</v>
      </c>
      <c r="Z41">
        <f t="shared" si="7"/>
        <v>13</v>
      </c>
      <c r="AA41">
        <f t="shared" si="8"/>
        <v>0</v>
      </c>
      <c r="AB41">
        <f t="shared" si="9"/>
        <v>0</v>
      </c>
    </row>
    <row r="42" spans="1:28">
      <c r="A42" s="4">
        <v>40</v>
      </c>
      <c r="B42" s="4">
        <f>VLOOKUP(A42,taskToImageId!A$1:C$121,2,FALSE)</f>
        <v>201</v>
      </c>
      <c r="C42" s="4" t="str">
        <f>VLOOKUP(A42,taskToImageId!A$1:C$121,3,FALSE)</f>
        <v>ohsu-0041-am-1st-OS-posterior.bmp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1</v>
      </c>
      <c r="P42" s="6">
        <v>0</v>
      </c>
      <c r="Q42" s="11">
        <v>7.6923076923076927E-2</v>
      </c>
      <c r="R42" s="13">
        <f t="shared" si="0"/>
        <v>0.27735009811261457</v>
      </c>
      <c r="S42" s="13">
        <f t="shared" si="1"/>
        <v>3.8461538461538464E-2</v>
      </c>
      <c r="T42" s="16">
        <f t="shared" si="2"/>
        <v>0</v>
      </c>
      <c r="U42">
        <f t="shared" si="3"/>
        <v>0</v>
      </c>
      <c r="V42">
        <f t="shared" si="4"/>
        <v>0</v>
      </c>
      <c r="W42">
        <f t="shared" si="5"/>
        <v>1</v>
      </c>
      <c r="X42" s="16">
        <f t="shared" si="6"/>
        <v>0</v>
      </c>
      <c r="Z42">
        <f t="shared" si="7"/>
        <v>12</v>
      </c>
      <c r="AA42">
        <f t="shared" si="8"/>
        <v>1</v>
      </c>
      <c r="AB42">
        <f t="shared" si="9"/>
        <v>0</v>
      </c>
    </row>
    <row r="43" spans="1:28">
      <c r="A43" s="4">
        <v>41</v>
      </c>
      <c r="B43" s="4">
        <f>VLOOKUP(A43,taskToImageId!A$1:C$121,2,FALSE)</f>
        <v>217</v>
      </c>
      <c r="C43" s="4" t="str">
        <f>VLOOKUP(A43,taskToImageId!A$1:C$121,3,FALSE)</f>
        <v>ohsu-0041-am-1st-OD-posterior.bmp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1</v>
      </c>
      <c r="P43" s="6">
        <v>0</v>
      </c>
      <c r="Q43" s="11">
        <v>7.6923076923076927E-2</v>
      </c>
      <c r="R43" s="13">
        <f t="shared" si="0"/>
        <v>0.27735009811261457</v>
      </c>
      <c r="S43" s="13">
        <f t="shared" si="1"/>
        <v>7.6923076923076927E-2</v>
      </c>
      <c r="T43" s="16">
        <f t="shared" si="2"/>
        <v>0</v>
      </c>
      <c r="U43">
        <f t="shared" si="3"/>
        <v>0</v>
      </c>
      <c r="V43">
        <f t="shared" si="4"/>
        <v>0</v>
      </c>
      <c r="W43">
        <f t="shared" si="5"/>
        <v>1</v>
      </c>
      <c r="X43" s="16">
        <f t="shared" si="6"/>
        <v>0</v>
      </c>
      <c r="Z43">
        <f t="shared" si="7"/>
        <v>12</v>
      </c>
      <c r="AA43">
        <f t="shared" si="8"/>
        <v>1</v>
      </c>
      <c r="AB43">
        <f t="shared" si="9"/>
        <v>0</v>
      </c>
    </row>
    <row r="44" spans="1:28">
      <c r="A44" s="4">
        <v>42</v>
      </c>
      <c r="B44" s="4">
        <f>VLOOKUP(A44,taskToImageId!A$1:C$121,2,FALSE)</f>
        <v>138</v>
      </c>
      <c r="C44" s="4" t="str">
        <f>VLOOKUP(A44,taskToImageId!A$1:C$121,3,FALSE)</f>
        <v>ohsu-0096-1-OS-posterior.bmp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11">
        <v>0</v>
      </c>
      <c r="R44" s="13">
        <f t="shared" si="0"/>
        <v>0</v>
      </c>
      <c r="S44" s="13">
        <f t="shared" si="1"/>
        <v>3.8461538461538464E-2</v>
      </c>
      <c r="T44" s="16">
        <f t="shared" si="2"/>
        <v>0</v>
      </c>
      <c r="U44">
        <f t="shared" si="3"/>
        <v>0</v>
      </c>
      <c r="V44">
        <f t="shared" si="4"/>
        <v>0</v>
      </c>
      <c r="W44">
        <f t="shared" si="5"/>
        <v>1</v>
      </c>
      <c r="X44" s="16">
        <f t="shared" si="6"/>
        <v>0</v>
      </c>
      <c r="Z44">
        <f t="shared" si="7"/>
        <v>13</v>
      </c>
      <c r="AA44">
        <f t="shared" si="8"/>
        <v>0</v>
      </c>
      <c r="AB44">
        <f t="shared" si="9"/>
        <v>0</v>
      </c>
    </row>
    <row r="45" spans="1:28">
      <c r="A45" s="4">
        <v>43</v>
      </c>
      <c r="B45" s="4">
        <f>VLOOKUP(A45,taskToImageId!A$1:C$121,2,FALSE)</f>
        <v>173</v>
      </c>
      <c r="C45" s="4" t="str">
        <f>VLOOKUP(A45,taskToImageId!A$1:C$121,3,FALSE)</f>
        <v>ohsu-0001-4-od-posterior2.bmp</v>
      </c>
      <c r="D45" s="6">
        <v>1</v>
      </c>
      <c r="E45" s="6">
        <v>1</v>
      </c>
      <c r="F45" s="6">
        <v>1</v>
      </c>
      <c r="G45" s="6">
        <v>0</v>
      </c>
      <c r="H45" s="6">
        <v>1</v>
      </c>
      <c r="I45" s="6">
        <v>1</v>
      </c>
      <c r="J45" s="6">
        <v>1</v>
      </c>
      <c r="K45" s="6">
        <v>0</v>
      </c>
      <c r="L45" s="6">
        <v>1</v>
      </c>
      <c r="M45" s="6">
        <v>1</v>
      </c>
      <c r="N45" s="6">
        <v>1</v>
      </c>
      <c r="O45" s="6">
        <v>2</v>
      </c>
      <c r="P45" s="6">
        <v>1</v>
      </c>
      <c r="Q45" s="11">
        <v>0.9285714285714286</v>
      </c>
      <c r="R45" s="13">
        <f t="shared" si="0"/>
        <v>0.49354811679282456</v>
      </c>
      <c r="S45" s="13">
        <f t="shared" si="1"/>
        <v>0.46153846153846156</v>
      </c>
      <c r="T45" s="16">
        <f t="shared" si="2"/>
        <v>0</v>
      </c>
      <c r="U45">
        <f t="shared" si="3"/>
        <v>1</v>
      </c>
      <c r="V45">
        <f t="shared" si="4"/>
        <v>1</v>
      </c>
      <c r="W45">
        <f t="shared" si="5"/>
        <v>1</v>
      </c>
      <c r="X45" s="16">
        <f t="shared" si="6"/>
        <v>0</v>
      </c>
      <c r="Z45">
        <f t="shared" si="7"/>
        <v>2</v>
      </c>
      <c r="AA45">
        <f t="shared" si="8"/>
        <v>10</v>
      </c>
      <c r="AB45">
        <f t="shared" si="9"/>
        <v>1</v>
      </c>
    </row>
    <row r="46" spans="1:28">
      <c r="A46" s="4">
        <v>44</v>
      </c>
      <c r="B46" s="4">
        <f>VLOOKUP(A46,taskToImageId!A$1:C$121,2,FALSE)</f>
        <v>170</v>
      </c>
      <c r="C46" s="4" t="str">
        <f>VLOOKUP(A46,taskToImageId!A$1:C$121,3,FALSE)</f>
        <v>ohsu-0087-4-OS-posterior.bmp</v>
      </c>
      <c r="D46" s="6">
        <v>0</v>
      </c>
      <c r="E46" s="6">
        <v>1</v>
      </c>
      <c r="F46" s="6">
        <v>0</v>
      </c>
      <c r="G46" s="6">
        <v>0</v>
      </c>
      <c r="H46" s="6">
        <v>1</v>
      </c>
      <c r="I46" s="6">
        <v>1</v>
      </c>
      <c r="J46" s="6">
        <v>0</v>
      </c>
      <c r="K46" s="6">
        <v>0</v>
      </c>
      <c r="L46" s="6">
        <v>0</v>
      </c>
      <c r="M46" s="6">
        <v>0</v>
      </c>
      <c r="N46" s="6">
        <v>1</v>
      </c>
      <c r="O46" s="6">
        <v>1</v>
      </c>
      <c r="P46" s="6">
        <v>0</v>
      </c>
      <c r="Q46" s="11">
        <v>0.38461538461538464</v>
      </c>
      <c r="R46" s="13">
        <f t="shared" si="0"/>
        <v>0.50636968354183332</v>
      </c>
      <c r="S46" s="13">
        <f t="shared" si="1"/>
        <v>0.65384615384615385</v>
      </c>
      <c r="T46" s="16">
        <f t="shared" si="2"/>
        <v>1</v>
      </c>
      <c r="U46">
        <f t="shared" si="3"/>
        <v>0</v>
      </c>
      <c r="V46">
        <f t="shared" si="4"/>
        <v>0</v>
      </c>
      <c r="W46">
        <f t="shared" si="5"/>
        <v>1</v>
      </c>
      <c r="X46" s="16">
        <f t="shared" si="6"/>
        <v>0</v>
      </c>
      <c r="Z46">
        <f t="shared" si="7"/>
        <v>8</v>
      </c>
      <c r="AA46">
        <f t="shared" si="8"/>
        <v>5</v>
      </c>
      <c r="AB46">
        <f t="shared" si="9"/>
        <v>0</v>
      </c>
    </row>
    <row r="47" spans="1:28">
      <c r="A47" s="4">
        <v>45</v>
      </c>
      <c r="B47" s="4">
        <f>VLOOKUP(A47,taskToImageId!A$1:C$121,2,FALSE)</f>
        <v>129</v>
      </c>
      <c r="C47" s="4" t="str">
        <f>VLOOKUP(A47,taskToImageId!A$1:C$121,3,FALSE)</f>
        <v>ohsu-0039-xm-1st-OD-posterior.bmp</v>
      </c>
      <c r="D47" s="6">
        <v>0</v>
      </c>
      <c r="E47" s="6">
        <v>1</v>
      </c>
      <c r="F47" s="6">
        <v>0</v>
      </c>
      <c r="G47" s="6">
        <v>0</v>
      </c>
      <c r="H47" s="6">
        <v>1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1</v>
      </c>
      <c r="P47" s="6">
        <v>0</v>
      </c>
      <c r="Q47" s="11">
        <v>0.23076923076923078</v>
      </c>
      <c r="R47" s="13">
        <f t="shared" si="0"/>
        <v>0.4385290096535146</v>
      </c>
      <c r="S47" s="13">
        <f t="shared" si="1"/>
        <v>0.30769230769230771</v>
      </c>
      <c r="T47" s="16">
        <f t="shared" si="2"/>
        <v>0</v>
      </c>
      <c r="U47">
        <f t="shared" si="3"/>
        <v>0</v>
      </c>
      <c r="V47">
        <f t="shared" si="4"/>
        <v>0</v>
      </c>
      <c r="W47">
        <f t="shared" si="5"/>
        <v>1</v>
      </c>
      <c r="X47" s="16">
        <f t="shared" si="6"/>
        <v>0</v>
      </c>
      <c r="Z47">
        <f t="shared" si="7"/>
        <v>10</v>
      </c>
      <c r="AA47">
        <f t="shared" si="8"/>
        <v>3</v>
      </c>
      <c r="AB47">
        <f t="shared" si="9"/>
        <v>0</v>
      </c>
    </row>
    <row r="48" spans="1:28">
      <c r="A48" s="4">
        <v>46</v>
      </c>
      <c r="B48" s="4">
        <f>VLOOKUP(A48,taskToImageId!A$1:C$121,2,FALSE)</f>
        <v>157</v>
      </c>
      <c r="C48" s="4" t="str">
        <f>VLOOKUP(A48,taskToImageId!A$1:C$121,3,FALSE)</f>
        <v>ohsu-0084-7-OS-posterior.bmp</v>
      </c>
      <c r="D48" s="6">
        <v>1</v>
      </c>
      <c r="E48" s="6">
        <v>1</v>
      </c>
      <c r="F48" s="6">
        <v>0</v>
      </c>
      <c r="G48" s="6">
        <v>1</v>
      </c>
      <c r="H48" s="6">
        <v>1</v>
      </c>
      <c r="I48" s="6">
        <v>1</v>
      </c>
      <c r="J48" s="6">
        <v>1</v>
      </c>
      <c r="K48" s="6">
        <v>0</v>
      </c>
      <c r="L48" s="6">
        <v>1</v>
      </c>
      <c r="M48" s="6">
        <v>1</v>
      </c>
      <c r="N48" s="6">
        <v>1</v>
      </c>
      <c r="O48" s="6">
        <v>1</v>
      </c>
      <c r="P48" s="6">
        <v>1</v>
      </c>
      <c r="Q48" s="11">
        <v>0.84615384615384615</v>
      </c>
      <c r="R48" s="13">
        <f t="shared" si="0"/>
        <v>0.37553380809940529</v>
      </c>
      <c r="S48" s="13">
        <f t="shared" si="1"/>
        <v>0.53846153846153844</v>
      </c>
      <c r="T48" s="16">
        <f t="shared" si="2"/>
        <v>1</v>
      </c>
      <c r="U48">
        <f t="shared" si="3"/>
        <v>1</v>
      </c>
      <c r="V48">
        <f t="shared" si="4"/>
        <v>1</v>
      </c>
      <c r="W48">
        <f t="shared" si="5"/>
        <v>1</v>
      </c>
      <c r="X48" s="16">
        <f t="shared" si="6"/>
        <v>0</v>
      </c>
      <c r="Z48">
        <f t="shared" si="7"/>
        <v>2</v>
      </c>
      <c r="AA48">
        <f t="shared" si="8"/>
        <v>11</v>
      </c>
      <c r="AB48">
        <f t="shared" si="9"/>
        <v>0</v>
      </c>
    </row>
    <row r="49" spans="1:28">
      <c r="A49" s="4">
        <v>47</v>
      </c>
      <c r="B49" s="4">
        <f>VLOOKUP(A49,taskToImageId!A$1:C$121,2,FALSE)</f>
        <v>174</v>
      </c>
      <c r="C49" s="4" t="str">
        <f>VLOOKUP(A49,taskToImageId!A$1:C$121,3,FALSE)</f>
        <v>ohsu-0043-aw-6th-OS-posterior.bmp</v>
      </c>
      <c r="D49" s="6">
        <v>0</v>
      </c>
      <c r="E49" s="6">
        <v>1</v>
      </c>
      <c r="F49" s="6">
        <v>0</v>
      </c>
      <c r="G49" s="6">
        <v>0</v>
      </c>
      <c r="H49" s="6">
        <v>1</v>
      </c>
      <c r="I49" s="6">
        <v>1</v>
      </c>
      <c r="J49" s="6">
        <v>0</v>
      </c>
      <c r="K49" s="6">
        <v>0</v>
      </c>
      <c r="L49" s="6">
        <v>0</v>
      </c>
      <c r="M49" s="6">
        <v>1</v>
      </c>
      <c r="N49" s="6">
        <v>0</v>
      </c>
      <c r="O49" s="6">
        <v>1</v>
      </c>
      <c r="P49" s="6">
        <v>0</v>
      </c>
      <c r="Q49" s="11">
        <v>0.38461538461538464</v>
      </c>
      <c r="R49" s="13">
        <f t="shared" si="0"/>
        <v>0.50636968354183332</v>
      </c>
      <c r="S49" s="13">
        <f t="shared" si="1"/>
        <v>0.61538461538461542</v>
      </c>
      <c r="T49" s="16">
        <f t="shared" si="2"/>
        <v>1</v>
      </c>
      <c r="U49">
        <f t="shared" si="3"/>
        <v>0</v>
      </c>
      <c r="V49">
        <f t="shared" si="4"/>
        <v>0</v>
      </c>
      <c r="W49">
        <f t="shared" si="5"/>
        <v>1</v>
      </c>
      <c r="X49" s="16">
        <f t="shared" si="6"/>
        <v>0</v>
      </c>
      <c r="Z49">
        <f t="shared" si="7"/>
        <v>8</v>
      </c>
      <c r="AA49">
        <f t="shared" si="8"/>
        <v>5</v>
      </c>
      <c r="AB49">
        <f t="shared" si="9"/>
        <v>0</v>
      </c>
    </row>
    <row r="50" spans="1:28">
      <c r="A50" s="4">
        <v>48</v>
      </c>
      <c r="B50" s="4">
        <f>VLOOKUP(A50,taskToImageId!A$1:C$121,2,FALSE)</f>
        <v>214</v>
      </c>
      <c r="C50" s="4" t="str">
        <f>VLOOKUP(A50,taskToImageId!A$1:C$121,3,FALSE)</f>
        <v>ohsu-0058-hv-5-OD-posterior2.bmp</v>
      </c>
      <c r="D50" s="6">
        <v>2</v>
      </c>
      <c r="E50" s="6">
        <v>2</v>
      </c>
      <c r="F50" s="6">
        <v>2</v>
      </c>
      <c r="G50" s="6">
        <v>2</v>
      </c>
      <c r="H50" s="6">
        <v>2</v>
      </c>
      <c r="I50" s="6">
        <v>2</v>
      </c>
      <c r="J50" s="6">
        <v>2</v>
      </c>
      <c r="K50" s="6">
        <v>2</v>
      </c>
      <c r="L50" s="6">
        <v>1</v>
      </c>
      <c r="M50" s="6">
        <v>2</v>
      </c>
      <c r="N50" s="6">
        <v>2</v>
      </c>
      <c r="O50" s="6">
        <v>2</v>
      </c>
      <c r="P50" s="6">
        <v>2</v>
      </c>
      <c r="Q50" s="11">
        <v>1.9230769230769231</v>
      </c>
      <c r="R50" s="13">
        <f t="shared" si="0"/>
        <v>0.27735009811261407</v>
      </c>
      <c r="S50" s="13">
        <f t="shared" si="1"/>
        <v>1.1538461538461537</v>
      </c>
      <c r="T50" s="16">
        <f t="shared" si="2"/>
        <v>2</v>
      </c>
      <c r="U50">
        <f t="shared" si="3"/>
        <v>2</v>
      </c>
      <c r="V50">
        <f t="shared" si="4"/>
        <v>2</v>
      </c>
      <c r="W50">
        <f t="shared" si="5"/>
        <v>1</v>
      </c>
      <c r="X50" s="16">
        <f t="shared" si="6"/>
        <v>0</v>
      </c>
      <c r="Z50">
        <f t="shared" si="7"/>
        <v>0</v>
      </c>
      <c r="AA50">
        <f t="shared" si="8"/>
        <v>1</v>
      </c>
      <c r="AB50">
        <f t="shared" si="9"/>
        <v>12</v>
      </c>
    </row>
    <row r="51" spans="1:28">
      <c r="A51" s="4">
        <v>49</v>
      </c>
      <c r="B51" s="4">
        <f>VLOOKUP(A51,taskToImageId!A$1:C$121,2,FALSE)</f>
        <v>164</v>
      </c>
      <c r="C51" s="4" t="str">
        <f>VLOOKUP(A51,taskToImageId!A$1:C$121,3,FALSE)</f>
        <v>miam--0027-2-od.BMP</v>
      </c>
      <c r="D51" s="6">
        <v>0</v>
      </c>
      <c r="E51" s="6">
        <v>1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11">
        <v>7.1428571428571425E-2</v>
      </c>
      <c r="R51" s="13">
        <f t="shared" si="0"/>
        <v>0.27735009811261457</v>
      </c>
      <c r="S51" s="13">
        <f t="shared" si="1"/>
        <v>1</v>
      </c>
      <c r="T51" s="16">
        <f t="shared" si="2"/>
        <v>2</v>
      </c>
      <c r="U51">
        <f t="shared" si="3"/>
        <v>0</v>
      </c>
      <c r="V51">
        <f t="shared" si="4"/>
        <v>0</v>
      </c>
      <c r="W51">
        <f t="shared" si="5"/>
        <v>1</v>
      </c>
      <c r="X51" s="16">
        <f t="shared" si="6"/>
        <v>0</v>
      </c>
      <c r="Z51">
        <f t="shared" si="7"/>
        <v>12</v>
      </c>
      <c r="AA51">
        <f t="shared" si="8"/>
        <v>1</v>
      </c>
      <c r="AB51">
        <f t="shared" si="9"/>
        <v>0</v>
      </c>
    </row>
    <row r="52" spans="1:28">
      <c r="A52" s="4">
        <v>50</v>
      </c>
      <c r="B52" s="4">
        <f>VLOOKUP(A52,taskToImageId!A$1:C$121,2,FALSE)</f>
        <v>183</v>
      </c>
      <c r="C52" s="4" t="str">
        <f>VLOOKUP(A52,taskToImageId!A$1:C$121,3,FALSE)</f>
        <v>ohsu-0117-1-OD-posterior.bmp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11">
        <v>0</v>
      </c>
      <c r="R52" s="13">
        <f t="shared" si="0"/>
        <v>0</v>
      </c>
      <c r="S52" s="13">
        <f t="shared" si="1"/>
        <v>3.8461538461538464E-2</v>
      </c>
      <c r="T52" s="16">
        <f t="shared" si="2"/>
        <v>0</v>
      </c>
      <c r="U52">
        <f t="shared" si="3"/>
        <v>0</v>
      </c>
      <c r="V52">
        <f t="shared" si="4"/>
        <v>0</v>
      </c>
      <c r="W52">
        <f t="shared" si="5"/>
        <v>1</v>
      </c>
      <c r="X52" s="16">
        <f t="shared" si="6"/>
        <v>0</v>
      </c>
      <c r="Z52">
        <f t="shared" si="7"/>
        <v>13</v>
      </c>
      <c r="AA52">
        <f t="shared" si="8"/>
        <v>0</v>
      </c>
      <c r="AB52">
        <f t="shared" si="9"/>
        <v>0</v>
      </c>
    </row>
    <row r="53" spans="1:28">
      <c r="A53" s="4">
        <v>51</v>
      </c>
      <c r="B53" s="4">
        <f>VLOOKUP(A53,taskToImageId!A$1:C$121,2,FALSE)</f>
        <v>152</v>
      </c>
      <c r="C53" s="4" t="str">
        <f>VLOOKUP(A53,taskToImageId!A$1:C$121,3,FALSE)</f>
        <v>miam-0001-2-os.BMP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11">
        <v>0</v>
      </c>
      <c r="R53" s="13">
        <f t="shared" si="0"/>
        <v>0</v>
      </c>
      <c r="S53" s="13">
        <f t="shared" si="1"/>
        <v>0</v>
      </c>
      <c r="T53" s="16">
        <f t="shared" si="2"/>
        <v>0</v>
      </c>
      <c r="U53">
        <f t="shared" si="3"/>
        <v>0</v>
      </c>
      <c r="V53">
        <f t="shared" si="4"/>
        <v>0</v>
      </c>
      <c r="W53">
        <f t="shared" si="5"/>
        <v>1</v>
      </c>
      <c r="X53" s="16">
        <f t="shared" si="6"/>
        <v>0</v>
      </c>
      <c r="Z53">
        <f t="shared" si="7"/>
        <v>13</v>
      </c>
      <c r="AA53">
        <f t="shared" si="8"/>
        <v>0</v>
      </c>
      <c r="AB53">
        <f t="shared" si="9"/>
        <v>0</v>
      </c>
    </row>
    <row r="54" spans="1:28">
      <c r="A54" s="4">
        <v>52</v>
      </c>
      <c r="B54" s="4">
        <f>VLOOKUP(A54,taskToImageId!A$1:C$121,2,FALSE)</f>
        <v>183</v>
      </c>
      <c r="C54" s="4" t="str">
        <f>VLOOKUP(A54,taskToImageId!A$1:C$121,3,FALSE)</f>
        <v>ohsu-0117-1-OD-posterior.bmp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11">
        <v>0</v>
      </c>
      <c r="R54" s="13">
        <f t="shared" si="0"/>
        <v>0</v>
      </c>
      <c r="S54" s="13">
        <f t="shared" si="1"/>
        <v>0</v>
      </c>
      <c r="T54" s="16">
        <f t="shared" si="2"/>
        <v>0</v>
      </c>
      <c r="U54">
        <f t="shared" si="3"/>
        <v>0</v>
      </c>
      <c r="V54">
        <f t="shared" si="4"/>
        <v>0</v>
      </c>
      <c r="W54">
        <f t="shared" si="5"/>
        <v>1</v>
      </c>
      <c r="X54" s="16">
        <f t="shared" si="6"/>
        <v>0</v>
      </c>
      <c r="Z54">
        <f t="shared" si="7"/>
        <v>13</v>
      </c>
      <c r="AA54">
        <f t="shared" si="8"/>
        <v>0</v>
      </c>
      <c r="AB54">
        <f t="shared" si="9"/>
        <v>0</v>
      </c>
    </row>
    <row r="55" spans="1:28">
      <c r="A55" s="4">
        <v>53</v>
      </c>
      <c r="B55" s="4">
        <f>VLOOKUP(A55,taskToImageId!A$1:C$121,2,FALSE)</f>
        <v>126</v>
      </c>
      <c r="C55" s="4" t="str">
        <f>VLOOKUP(A55,taskToImageId!A$1:C$121,3,FALSE)</f>
        <v>corn-0018-3-od-posterior.bmp</v>
      </c>
      <c r="D55" s="6">
        <v>1</v>
      </c>
      <c r="E55" s="6">
        <v>2</v>
      </c>
      <c r="F55" s="6">
        <v>0</v>
      </c>
      <c r="G55" s="6">
        <v>1</v>
      </c>
      <c r="H55" s="6">
        <v>2</v>
      </c>
      <c r="I55" s="6">
        <v>2</v>
      </c>
      <c r="J55" s="6">
        <v>1</v>
      </c>
      <c r="K55" s="6">
        <v>1</v>
      </c>
      <c r="L55" s="6">
        <v>0</v>
      </c>
      <c r="M55" s="6">
        <v>2</v>
      </c>
      <c r="N55" s="6">
        <v>1</v>
      </c>
      <c r="O55" s="6">
        <v>1</v>
      </c>
      <c r="P55" s="6">
        <v>1</v>
      </c>
      <c r="Q55" s="11">
        <v>1.1538461538461537</v>
      </c>
      <c r="R55" s="13">
        <f t="shared" si="0"/>
        <v>0.68873723172119461</v>
      </c>
      <c r="S55" s="13">
        <f t="shared" si="1"/>
        <v>0.57692307692307687</v>
      </c>
      <c r="T55" s="16">
        <f t="shared" si="2"/>
        <v>0</v>
      </c>
      <c r="U55">
        <f t="shared" si="3"/>
        <v>1</v>
      </c>
      <c r="V55">
        <f t="shared" si="4"/>
        <v>1</v>
      </c>
      <c r="W55">
        <f t="shared" si="5"/>
        <v>1</v>
      </c>
      <c r="X55" s="16">
        <f t="shared" si="6"/>
        <v>0</v>
      </c>
      <c r="Z55">
        <f t="shared" si="7"/>
        <v>2</v>
      </c>
      <c r="AA55">
        <f t="shared" si="8"/>
        <v>7</v>
      </c>
      <c r="AB55">
        <f t="shared" si="9"/>
        <v>4</v>
      </c>
    </row>
    <row r="56" spans="1:28">
      <c r="A56" s="4">
        <v>54</v>
      </c>
      <c r="B56" s="4">
        <f>VLOOKUP(A56,taskToImageId!A$1:C$121,2,FALSE)</f>
        <v>176</v>
      </c>
      <c r="C56" s="4" t="str">
        <f>VLOOKUP(A56,taskToImageId!A$1:C$121,3,FALSE)</f>
        <v>ohsu-0063-2-OD-posterior.bmp</v>
      </c>
      <c r="D56" s="6">
        <v>0</v>
      </c>
      <c r="E56" s="6">
        <v>1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11">
        <v>7.6923076923076927E-2</v>
      </c>
      <c r="R56" s="13">
        <f t="shared" si="0"/>
        <v>0.27735009811261457</v>
      </c>
      <c r="S56" s="13">
        <f t="shared" si="1"/>
        <v>0.61538461538461542</v>
      </c>
      <c r="T56" s="16">
        <f t="shared" si="2"/>
        <v>0</v>
      </c>
      <c r="U56">
        <f t="shared" si="3"/>
        <v>0</v>
      </c>
      <c r="V56">
        <f t="shared" si="4"/>
        <v>0</v>
      </c>
      <c r="W56">
        <f t="shared" si="5"/>
        <v>1</v>
      </c>
      <c r="X56" s="16">
        <f t="shared" si="6"/>
        <v>0</v>
      </c>
      <c r="Z56">
        <f t="shared" si="7"/>
        <v>12</v>
      </c>
      <c r="AA56">
        <f t="shared" si="8"/>
        <v>1</v>
      </c>
      <c r="AB56">
        <f t="shared" si="9"/>
        <v>0</v>
      </c>
    </row>
    <row r="57" spans="1:28">
      <c r="A57" s="4">
        <v>55</v>
      </c>
      <c r="B57" s="4">
        <f>VLOOKUP(A57,taskToImageId!A$1:C$121,2,FALSE)</f>
        <v>205</v>
      </c>
      <c r="C57" s="4" t="str">
        <f>VLOOKUP(A57,taskToImageId!A$1:C$121,3,FALSE)</f>
        <v>ohsu-0063-3-OS-posterior.bmp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11">
        <v>0</v>
      </c>
      <c r="R57" s="13">
        <f t="shared" si="0"/>
        <v>0</v>
      </c>
      <c r="S57" s="13">
        <f t="shared" si="1"/>
        <v>3.8461538461538464E-2</v>
      </c>
      <c r="T57" s="16">
        <f t="shared" si="2"/>
        <v>0</v>
      </c>
      <c r="U57">
        <f t="shared" si="3"/>
        <v>0</v>
      </c>
      <c r="V57">
        <f t="shared" si="4"/>
        <v>0</v>
      </c>
      <c r="W57">
        <f t="shared" si="5"/>
        <v>1</v>
      </c>
      <c r="X57" s="16">
        <f t="shared" si="6"/>
        <v>0</v>
      </c>
      <c r="Z57">
        <f t="shared" si="7"/>
        <v>13</v>
      </c>
      <c r="AA57">
        <f t="shared" si="8"/>
        <v>0</v>
      </c>
      <c r="AB57">
        <f t="shared" si="9"/>
        <v>0</v>
      </c>
    </row>
    <row r="58" spans="1:28">
      <c r="A58" s="4">
        <v>56</v>
      </c>
      <c r="B58" s="4">
        <f>VLOOKUP(A58,taskToImageId!A$1:C$121,2,FALSE)</f>
        <v>130</v>
      </c>
      <c r="C58" s="4" t="str">
        <f>VLOOKUP(A58,taskToImageId!A$1:C$121,3,FALSE)</f>
        <v>33_Full.JPG</v>
      </c>
      <c r="D58" s="6">
        <v>2</v>
      </c>
      <c r="E58" s="6">
        <v>2</v>
      </c>
      <c r="F58" s="6">
        <v>2</v>
      </c>
      <c r="G58" s="6">
        <v>2</v>
      </c>
      <c r="H58" s="6">
        <v>2</v>
      </c>
      <c r="I58" s="6">
        <v>2</v>
      </c>
      <c r="J58" s="6">
        <v>1</v>
      </c>
      <c r="K58" s="6">
        <v>1</v>
      </c>
      <c r="L58" s="6">
        <v>1</v>
      </c>
      <c r="M58" s="6">
        <v>2</v>
      </c>
      <c r="N58" s="6">
        <v>2</v>
      </c>
      <c r="O58" s="6">
        <v>2</v>
      </c>
      <c r="P58" s="6">
        <v>2</v>
      </c>
      <c r="Q58" s="11">
        <v>1.7857142857142858</v>
      </c>
      <c r="R58" s="13">
        <f t="shared" si="0"/>
        <v>0.43852900965351449</v>
      </c>
      <c r="S58" s="13">
        <f t="shared" si="1"/>
        <v>0.88461538461538458</v>
      </c>
      <c r="T58" s="16">
        <f t="shared" si="2"/>
        <v>0</v>
      </c>
      <c r="U58">
        <f t="shared" si="3"/>
        <v>2</v>
      </c>
      <c r="V58">
        <f t="shared" si="4"/>
        <v>2</v>
      </c>
      <c r="W58">
        <f t="shared" si="5"/>
        <v>1</v>
      </c>
      <c r="X58" s="16">
        <f t="shared" si="6"/>
        <v>0</v>
      </c>
      <c r="Z58">
        <f t="shared" si="7"/>
        <v>0</v>
      </c>
      <c r="AA58">
        <f t="shared" si="8"/>
        <v>3</v>
      </c>
      <c r="AB58">
        <f t="shared" si="9"/>
        <v>10</v>
      </c>
    </row>
    <row r="59" spans="1:28">
      <c r="A59" s="4">
        <v>57</v>
      </c>
      <c r="B59" s="4">
        <f>VLOOKUP(A59,taskToImageId!A$1:C$121,2,FALSE)</f>
        <v>135</v>
      </c>
      <c r="C59" s="4" t="str">
        <f>VLOOKUP(A59,taskToImageId!A$1:C$121,3,FALSE)</f>
        <v>ohsu-0065-1-OS-posterior.bmp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11">
        <v>0</v>
      </c>
      <c r="R59" s="13">
        <f t="shared" si="0"/>
        <v>0</v>
      </c>
      <c r="S59" s="13">
        <f t="shared" si="1"/>
        <v>0.88461538461538458</v>
      </c>
      <c r="T59" s="16">
        <f t="shared" si="2"/>
        <v>0</v>
      </c>
      <c r="U59">
        <f t="shared" si="3"/>
        <v>0</v>
      </c>
      <c r="V59">
        <f t="shared" si="4"/>
        <v>0</v>
      </c>
      <c r="W59">
        <f t="shared" si="5"/>
        <v>1</v>
      </c>
      <c r="X59" s="16">
        <f t="shared" si="6"/>
        <v>0</v>
      </c>
      <c r="Z59">
        <f t="shared" si="7"/>
        <v>13</v>
      </c>
      <c r="AA59">
        <f t="shared" si="8"/>
        <v>0</v>
      </c>
      <c r="AB59">
        <f t="shared" si="9"/>
        <v>0</v>
      </c>
    </row>
    <row r="60" spans="1:28">
      <c r="A60" s="4">
        <v>58</v>
      </c>
      <c r="B60" s="4">
        <f>VLOOKUP(A60,taskToImageId!A$1:C$121,2,FALSE)</f>
        <v>199</v>
      </c>
      <c r="C60" s="4" t="str">
        <f>VLOOKUP(A60,taskToImageId!A$1:C$121,3,FALSE)</f>
        <v>rcor-0005-1-os.bmp</v>
      </c>
      <c r="D60" s="6">
        <v>2</v>
      </c>
      <c r="E60" s="6">
        <v>2</v>
      </c>
      <c r="F60" s="6">
        <v>2</v>
      </c>
      <c r="G60" s="6">
        <v>1</v>
      </c>
      <c r="H60" s="6">
        <v>2</v>
      </c>
      <c r="I60" s="6">
        <v>2</v>
      </c>
      <c r="J60" s="6">
        <v>2</v>
      </c>
      <c r="K60" s="6">
        <v>2</v>
      </c>
      <c r="L60" s="6">
        <v>1</v>
      </c>
      <c r="M60" s="6">
        <v>2</v>
      </c>
      <c r="N60" s="6">
        <v>2</v>
      </c>
      <c r="O60" s="6">
        <v>2</v>
      </c>
      <c r="P60" s="6">
        <v>1</v>
      </c>
      <c r="Q60" s="11">
        <v>1.7692307692307692</v>
      </c>
      <c r="R60" s="13">
        <f t="shared" si="0"/>
        <v>0.43852900965351449</v>
      </c>
      <c r="S60" s="13">
        <f t="shared" si="1"/>
        <v>0.88461538461538458</v>
      </c>
      <c r="T60" s="16">
        <f t="shared" si="2"/>
        <v>0</v>
      </c>
      <c r="U60">
        <f t="shared" si="3"/>
        <v>2</v>
      </c>
      <c r="V60">
        <f t="shared" si="4"/>
        <v>2</v>
      </c>
      <c r="W60">
        <f t="shared" si="5"/>
        <v>1</v>
      </c>
      <c r="X60" s="16">
        <f t="shared" si="6"/>
        <v>0</v>
      </c>
      <c r="Z60">
        <f t="shared" si="7"/>
        <v>0</v>
      </c>
      <c r="AA60">
        <f t="shared" si="8"/>
        <v>3</v>
      </c>
      <c r="AB60">
        <f t="shared" si="9"/>
        <v>10</v>
      </c>
    </row>
    <row r="61" spans="1:28">
      <c r="A61" s="4">
        <v>59</v>
      </c>
      <c r="B61" s="4">
        <f>VLOOKUP(A61,taskToImageId!A$1:C$121,2,FALSE)</f>
        <v>185</v>
      </c>
      <c r="C61" s="4" t="str">
        <f>VLOOKUP(A61,taskToImageId!A$1:C$121,3,FALSE)</f>
        <v>OHSU-0024-em-1st-OS-posterior.bmp</v>
      </c>
      <c r="D61" s="6">
        <v>0</v>
      </c>
      <c r="E61" s="6">
        <v>1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11">
        <v>6.6666666666666666E-2</v>
      </c>
      <c r="R61" s="13">
        <f t="shared" si="0"/>
        <v>0.27735009811261457</v>
      </c>
      <c r="S61" s="13">
        <f t="shared" si="1"/>
        <v>0.92307692307692313</v>
      </c>
      <c r="T61" s="16">
        <f t="shared" si="2"/>
        <v>0</v>
      </c>
      <c r="U61">
        <f t="shared" si="3"/>
        <v>0</v>
      </c>
      <c r="V61">
        <f t="shared" si="4"/>
        <v>0</v>
      </c>
      <c r="W61">
        <f t="shared" si="5"/>
        <v>1</v>
      </c>
      <c r="X61" s="16">
        <f t="shared" si="6"/>
        <v>0</v>
      </c>
      <c r="Z61">
        <f t="shared" si="7"/>
        <v>12</v>
      </c>
      <c r="AA61">
        <f t="shared" si="8"/>
        <v>1</v>
      </c>
      <c r="AB61">
        <f t="shared" si="9"/>
        <v>0</v>
      </c>
    </row>
    <row r="62" spans="1:28">
      <c r="A62" s="4">
        <v>60</v>
      </c>
      <c r="B62" s="4">
        <f>VLOOKUP(A62,taskToImageId!A$1:C$121,2,FALSE)</f>
        <v>202</v>
      </c>
      <c r="C62" s="4" t="str">
        <f>VLOOKUP(A62,taskToImageId!A$1:C$121,3,FALSE)</f>
        <v>ohsu-0046-vv-1st-OS-posterior.bmp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11">
        <v>0</v>
      </c>
      <c r="R62" s="13">
        <f t="shared" si="0"/>
        <v>0</v>
      </c>
      <c r="S62" s="13">
        <f t="shared" si="1"/>
        <v>3.8461538461538464E-2</v>
      </c>
      <c r="T62" s="16">
        <f t="shared" si="2"/>
        <v>0</v>
      </c>
      <c r="U62">
        <f t="shared" si="3"/>
        <v>0</v>
      </c>
      <c r="V62">
        <f t="shared" si="4"/>
        <v>0</v>
      </c>
      <c r="W62">
        <f t="shared" si="5"/>
        <v>1</v>
      </c>
      <c r="X62" s="16">
        <f t="shared" si="6"/>
        <v>0</v>
      </c>
      <c r="Z62">
        <f t="shared" si="7"/>
        <v>13</v>
      </c>
      <c r="AA62">
        <f t="shared" si="8"/>
        <v>0</v>
      </c>
      <c r="AB62">
        <f t="shared" si="9"/>
        <v>0</v>
      </c>
    </row>
    <row r="63" spans="1:28">
      <c r="A63" s="4">
        <v>61</v>
      </c>
      <c r="B63" s="4">
        <f>VLOOKUP(A63,taskToImageId!A$1:C$121,2,FALSE)</f>
        <v>196</v>
      </c>
      <c r="C63" s="4" t="str">
        <f>VLOOKUP(A63,taskToImageId!A$1:C$121,3,FALSE)</f>
        <v>ohsu-0011-mb-1st-OD-posterior.bmp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11">
        <v>0</v>
      </c>
      <c r="R63" s="13">
        <f t="shared" si="0"/>
        <v>0</v>
      </c>
      <c r="S63" s="13">
        <f t="shared" si="1"/>
        <v>0</v>
      </c>
      <c r="T63" s="16">
        <f t="shared" si="2"/>
        <v>0</v>
      </c>
      <c r="U63">
        <f t="shared" si="3"/>
        <v>0</v>
      </c>
      <c r="V63">
        <f t="shared" si="4"/>
        <v>0</v>
      </c>
      <c r="W63">
        <f t="shared" si="5"/>
        <v>1</v>
      </c>
      <c r="X63" s="16">
        <f t="shared" si="6"/>
        <v>0</v>
      </c>
      <c r="Z63">
        <f t="shared" si="7"/>
        <v>13</v>
      </c>
      <c r="AA63">
        <f t="shared" si="8"/>
        <v>0</v>
      </c>
      <c r="AB63">
        <f t="shared" si="9"/>
        <v>0</v>
      </c>
    </row>
    <row r="64" spans="1:28">
      <c r="A64" s="4">
        <v>62</v>
      </c>
      <c r="B64" s="4">
        <f>VLOOKUP(A64,taskToImageId!A$1:C$121,2,FALSE)</f>
        <v>189</v>
      </c>
      <c r="C64" s="4" t="str">
        <f>VLOOKUP(A64,taskToImageId!A$1:C$121,3,FALSE)</f>
        <v>ohsu-0073-1-OD-posterior.bmp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11">
        <v>0</v>
      </c>
      <c r="R64" s="13">
        <f t="shared" si="0"/>
        <v>0</v>
      </c>
      <c r="S64" s="13">
        <f t="shared" si="1"/>
        <v>0</v>
      </c>
      <c r="T64" s="16">
        <f t="shared" si="2"/>
        <v>0</v>
      </c>
      <c r="U64">
        <f t="shared" si="3"/>
        <v>0</v>
      </c>
      <c r="V64">
        <f t="shared" si="4"/>
        <v>0</v>
      </c>
      <c r="W64">
        <f t="shared" si="5"/>
        <v>1</v>
      </c>
      <c r="X64" s="16">
        <f t="shared" si="6"/>
        <v>0</v>
      </c>
      <c r="Z64">
        <f t="shared" si="7"/>
        <v>13</v>
      </c>
      <c r="AA64">
        <f t="shared" si="8"/>
        <v>0</v>
      </c>
      <c r="AB64">
        <f t="shared" si="9"/>
        <v>0</v>
      </c>
    </row>
    <row r="65" spans="1:28">
      <c r="A65" s="4">
        <v>63</v>
      </c>
      <c r="B65" s="4">
        <f>VLOOKUP(A65,taskToImageId!A$1:C$121,2,FALSE)</f>
        <v>207</v>
      </c>
      <c r="C65" s="4" t="str">
        <f>VLOOKUP(A65,taskToImageId!A$1:C$121,3,FALSE)</f>
        <v>miam-0018-5-od.BMP</v>
      </c>
      <c r="D65" s="6">
        <v>2</v>
      </c>
      <c r="E65" s="6">
        <v>2</v>
      </c>
      <c r="F65" s="6">
        <v>2</v>
      </c>
      <c r="G65" s="6">
        <v>1</v>
      </c>
      <c r="H65" s="6">
        <v>2</v>
      </c>
      <c r="I65" s="6">
        <v>2</v>
      </c>
      <c r="J65" s="6">
        <v>1</v>
      </c>
      <c r="K65" s="6">
        <v>1</v>
      </c>
      <c r="L65" s="6">
        <v>1</v>
      </c>
      <c r="M65" s="6">
        <v>2</v>
      </c>
      <c r="N65" s="6">
        <v>2</v>
      </c>
      <c r="O65" s="6">
        <v>2</v>
      </c>
      <c r="P65" s="6">
        <v>1</v>
      </c>
      <c r="Q65" s="11">
        <v>1.6153846153846154</v>
      </c>
      <c r="R65" s="13">
        <f t="shared" si="0"/>
        <v>0.50636968354183354</v>
      </c>
      <c r="S65" s="13">
        <f t="shared" si="1"/>
        <v>0.80769230769230771</v>
      </c>
      <c r="T65" s="16">
        <f t="shared" si="2"/>
        <v>0</v>
      </c>
      <c r="U65">
        <f t="shared" si="3"/>
        <v>2</v>
      </c>
      <c r="V65">
        <f t="shared" si="4"/>
        <v>2</v>
      </c>
      <c r="W65">
        <f t="shared" si="5"/>
        <v>1</v>
      </c>
      <c r="X65" s="16">
        <f t="shared" si="6"/>
        <v>0</v>
      </c>
      <c r="Z65">
        <f t="shared" si="7"/>
        <v>0</v>
      </c>
      <c r="AA65">
        <f t="shared" si="8"/>
        <v>5</v>
      </c>
      <c r="AB65">
        <f t="shared" si="9"/>
        <v>8</v>
      </c>
    </row>
    <row r="66" spans="1:28">
      <c r="A66" s="4">
        <v>64</v>
      </c>
      <c r="B66" s="4">
        <f>VLOOKUP(A66,taskToImageId!A$1:C$121,2,FALSE)</f>
        <v>159</v>
      </c>
      <c r="C66" s="4" t="str">
        <f>VLOOKUP(A66,taskToImageId!A$1:C$121,3,FALSE)</f>
        <v>miam-0012-2-od.BMP</v>
      </c>
      <c r="D66" s="6">
        <v>1</v>
      </c>
      <c r="E66" s="6">
        <v>2</v>
      </c>
      <c r="F66" s="6">
        <v>1</v>
      </c>
      <c r="G66" s="6">
        <v>1</v>
      </c>
      <c r="H66" s="6">
        <v>2</v>
      </c>
      <c r="I66" s="6">
        <v>2</v>
      </c>
      <c r="J66" s="6">
        <v>1</v>
      </c>
      <c r="K66" s="6">
        <v>1</v>
      </c>
      <c r="L66" s="6">
        <v>1</v>
      </c>
      <c r="M66" s="6">
        <v>1</v>
      </c>
      <c r="N66" s="6">
        <v>2</v>
      </c>
      <c r="O66" s="6">
        <v>2</v>
      </c>
      <c r="P66" s="6">
        <v>1</v>
      </c>
      <c r="Q66" s="11">
        <v>1.3846153846153846</v>
      </c>
      <c r="R66" s="13">
        <f t="shared" si="0"/>
        <v>0.50636968354183332</v>
      </c>
      <c r="S66" s="13">
        <f t="shared" si="1"/>
        <v>1.5</v>
      </c>
      <c r="T66" s="16">
        <f t="shared" si="2"/>
        <v>2</v>
      </c>
      <c r="U66">
        <f t="shared" si="3"/>
        <v>1</v>
      </c>
      <c r="V66">
        <f t="shared" si="4"/>
        <v>1</v>
      </c>
      <c r="W66">
        <f t="shared" si="5"/>
        <v>1</v>
      </c>
      <c r="X66" s="16">
        <f t="shared" si="6"/>
        <v>0</v>
      </c>
      <c r="Z66">
        <f t="shared" si="7"/>
        <v>0</v>
      </c>
      <c r="AA66">
        <f t="shared" si="8"/>
        <v>8</v>
      </c>
      <c r="AB66">
        <f t="shared" si="9"/>
        <v>5</v>
      </c>
    </row>
    <row r="67" spans="1:28">
      <c r="A67" s="4">
        <v>65</v>
      </c>
      <c r="B67" s="4">
        <f>VLOOKUP(A67,taskToImageId!A$1:C$121,2,FALSE)</f>
        <v>153</v>
      </c>
      <c r="C67" s="4" t="str">
        <f>VLOOKUP(A67,taskToImageId!A$1:C$121,3,FALSE)</f>
        <v>13_Full.JPG</v>
      </c>
      <c r="D67" s="6">
        <v>2</v>
      </c>
      <c r="E67" s="6">
        <v>2</v>
      </c>
      <c r="F67" s="6">
        <v>2</v>
      </c>
      <c r="G67" s="6">
        <v>1</v>
      </c>
      <c r="H67" s="6">
        <v>2</v>
      </c>
      <c r="I67" s="6">
        <v>2</v>
      </c>
      <c r="J67" s="6">
        <v>2</v>
      </c>
      <c r="K67" s="6">
        <v>1</v>
      </c>
      <c r="L67" s="6">
        <v>1</v>
      </c>
      <c r="M67" s="6">
        <v>1</v>
      </c>
      <c r="N67" s="6">
        <v>2</v>
      </c>
      <c r="O67" s="6">
        <v>2</v>
      </c>
      <c r="P67" s="6">
        <v>1</v>
      </c>
      <c r="Q67" s="11">
        <v>1.6153846153846154</v>
      </c>
      <c r="R67" s="13">
        <f t="shared" ref="R67:R122" si="10">STDEV(D67:P67)</f>
        <v>0.50636968354183354</v>
      </c>
      <c r="S67" s="13">
        <f t="shared" ref="S67:S121" si="11">AVERAGE(D66:P67)</f>
        <v>1.5</v>
      </c>
      <c r="T67" s="16">
        <f t="shared" ref="T67:T121" si="12">MODE(D66:P67)</f>
        <v>1</v>
      </c>
      <c r="U67">
        <f t="shared" ref="U67:U121" si="13">MODE(F67,J67,M67,P67,N67)</f>
        <v>2</v>
      </c>
      <c r="V67">
        <f t="shared" ref="V67:V121" si="14">MODE(D67,E67,G67,I67,H67,K67,L67,O67)</f>
        <v>2</v>
      </c>
      <c r="W67">
        <f t="shared" ref="W67:W121" si="15">IF(U67=V67,1,0)</f>
        <v>1</v>
      </c>
      <c r="X67" s="16">
        <f t="shared" ref="X67:X121" si="16">U67-V67</f>
        <v>0</v>
      </c>
      <c r="Z67">
        <f t="shared" ref="Z67:Z121" si="17">COUNTIF(D67:P67,0)</f>
        <v>0</v>
      </c>
      <c r="AA67">
        <f t="shared" ref="AA67:AA121" si="18">COUNTIF(D67:P67,1)</f>
        <v>5</v>
      </c>
      <c r="AB67">
        <f t="shared" ref="AB67:AB121" si="19">COUNTIF(D67:P67,2)</f>
        <v>8</v>
      </c>
    </row>
    <row r="68" spans="1:28">
      <c r="A68" s="4">
        <v>66</v>
      </c>
      <c r="B68" s="4">
        <f>VLOOKUP(A68,taskToImageId!A$1:C$121,2,FALSE)</f>
        <v>197</v>
      </c>
      <c r="C68" s="4" t="str">
        <f>VLOOKUP(A68,taskToImageId!A$1:C$121,3,FALSE)</f>
        <v>ohsu-0078-1-OS-posterior.bmp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11">
        <v>0</v>
      </c>
      <c r="R68" s="13">
        <f t="shared" si="10"/>
        <v>0</v>
      </c>
      <c r="S68" s="13">
        <f t="shared" si="11"/>
        <v>0.80769230769230771</v>
      </c>
      <c r="T68" s="16">
        <f t="shared" si="12"/>
        <v>0</v>
      </c>
      <c r="U68">
        <f t="shared" si="13"/>
        <v>0</v>
      </c>
      <c r="V68">
        <f t="shared" si="14"/>
        <v>0</v>
      </c>
      <c r="W68">
        <f t="shared" si="15"/>
        <v>1</v>
      </c>
      <c r="X68" s="16">
        <f t="shared" si="16"/>
        <v>0</v>
      </c>
      <c r="Z68">
        <f t="shared" si="17"/>
        <v>13</v>
      </c>
      <c r="AA68">
        <f t="shared" si="18"/>
        <v>0</v>
      </c>
      <c r="AB68">
        <f t="shared" si="19"/>
        <v>0</v>
      </c>
    </row>
    <row r="69" spans="1:28">
      <c r="A69" s="4">
        <v>67</v>
      </c>
      <c r="B69" s="4">
        <f>VLOOKUP(A69,taskToImageId!A$1:C$121,2,FALSE)</f>
        <v>192</v>
      </c>
      <c r="C69" s="4" t="str">
        <f>VLOOKUP(A69,taskToImageId!A$1:C$121,3,FALSE)</f>
        <v>ohsu-0060-2-OD-posterior.bmp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11">
        <v>0</v>
      </c>
      <c r="R69" s="13">
        <f t="shared" si="10"/>
        <v>0</v>
      </c>
      <c r="S69" s="13">
        <f t="shared" si="11"/>
        <v>0</v>
      </c>
      <c r="T69" s="16">
        <f t="shared" si="12"/>
        <v>0</v>
      </c>
      <c r="U69">
        <f t="shared" si="13"/>
        <v>0</v>
      </c>
      <c r="V69">
        <f t="shared" si="14"/>
        <v>0</v>
      </c>
      <c r="W69">
        <f t="shared" si="15"/>
        <v>1</v>
      </c>
      <c r="X69" s="16">
        <f t="shared" si="16"/>
        <v>0</v>
      </c>
      <c r="Z69">
        <f t="shared" si="17"/>
        <v>13</v>
      </c>
      <c r="AA69">
        <f t="shared" si="18"/>
        <v>0</v>
      </c>
      <c r="AB69">
        <f t="shared" si="19"/>
        <v>0</v>
      </c>
    </row>
    <row r="70" spans="1:28">
      <c r="A70" s="4">
        <v>68</v>
      </c>
      <c r="B70" s="4">
        <f>VLOOKUP(A70,taskToImageId!A$1:C$121,2,FALSE)</f>
        <v>139</v>
      </c>
      <c r="C70" s="4" t="str">
        <f>VLOOKUP(A70,taskToImageId!A$1:C$121,3,FALSE)</f>
        <v>ohsu-0038-eh-2nd-OD-posterior.bmp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11">
        <v>0</v>
      </c>
      <c r="R70" s="13">
        <f t="shared" si="10"/>
        <v>0</v>
      </c>
      <c r="S70" s="13">
        <f t="shared" si="11"/>
        <v>0</v>
      </c>
      <c r="T70" s="16">
        <f t="shared" si="12"/>
        <v>0</v>
      </c>
      <c r="U70">
        <f t="shared" si="13"/>
        <v>0</v>
      </c>
      <c r="V70">
        <f t="shared" si="14"/>
        <v>0</v>
      </c>
      <c r="W70">
        <f t="shared" si="15"/>
        <v>1</v>
      </c>
      <c r="X70" s="16">
        <f t="shared" si="16"/>
        <v>0</v>
      </c>
      <c r="Z70">
        <f t="shared" si="17"/>
        <v>13</v>
      </c>
      <c r="AA70">
        <f t="shared" si="18"/>
        <v>0</v>
      </c>
      <c r="AB70">
        <f t="shared" si="19"/>
        <v>0</v>
      </c>
    </row>
    <row r="71" spans="1:28">
      <c r="A71" s="4">
        <v>69</v>
      </c>
      <c r="B71" s="4">
        <f>VLOOKUP(A71,taskToImageId!A$1:C$121,2,FALSE)</f>
        <v>193</v>
      </c>
      <c r="C71" s="4" t="str">
        <f>VLOOKUP(A71,taskToImageId!A$1:C$121,3,FALSE)</f>
        <v>ohsu-0049-12-od.bmp</v>
      </c>
      <c r="D71" s="6">
        <v>2</v>
      </c>
      <c r="E71" s="6">
        <v>1</v>
      </c>
      <c r="F71" s="6">
        <v>2</v>
      </c>
      <c r="G71" s="6">
        <v>1</v>
      </c>
      <c r="H71" s="6">
        <v>1</v>
      </c>
      <c r="I71" s="6">
        <v>2</v>
      </c>
      <c r="J71" s="6">
        <v>1</v>
      </c>
      <c r="K71" s="6">
        <v>0</v>
      </c>
      <c r="L71" s="6">
        <v>1</v>
      </c>
      <c r="M71" s="6">
        <v>1</v>
      </c>
      <c r="N71" s="6">
        <v>2</v>
      </c>
      <c r="O71" s="6">
        <v>2</v>
      </c>
      <c r="P71" s="6">
        <v>1</v>
      </c>
      <c r="Q71" s="11">
        <v>1.3076923076923077</v>
      </c>
      <c r="R71" s="13">
        <f t="shared" si="10"/>
        <v>0.63042517195611525</v>
      </c>
      <c r="S71" s="13">
        <f t="shared" si="11"/>
        <v>0.65384615384615385</v>
      </c>
      <c r="T71" s="16">
        <f t="shared" si="12"/>
        <v>0</v>
      </c>
      <c r="U71">
        <f t="shared" si="13"/>
        <v>1</v>
      </c>
      <c r="V71">
        <f t="shared" si="14"/>
        <v>1</v>
      </c>
      <c r="W71">
        <f t="shared" si="15"/>
        <v>1</v>
      </c>
      <c r="X71" s="16">
        <f t="shared" si="16"/>
        <v>0</v>
      </c>
      <c r="Z71">
        <f t="shared" si="17"/>
        <v>1</v>
      </c>
      <c r="AA71">
        <f t="shared" si="18"/>
        <v>7</v>
      </c>
      <c r="AB71">
        <f t="shared" si="19"/>
        <v>5</v>
      </c>
    </row>
    <row r="72" spans="1:28">
      <c r="A72" s="4">
        <v>70</v>
      </c>
      <c r="B72" s="4">
        <f>VLOOKUP(A72,taskToImageId!A$1:C$121,2,FALSE)</f>
        <v>212</v>
      </c>
      <c r="C72" s="4" t="str">
        <f>VLOOKUP(A72,taskToImageId!A$1:C$121,3,FALSE)</f>
        <v>miam-0011-2-od.BMP</v>
      </c>
      <c r="D72" s="6">
        <v>1</v>
      </c>
      <c r="E72" s="6">
        <v>1</v>
      </c>
      <c r="F72" s="6">
        <v>1</v>
      </c>
      <c r="G72" s="6">
        <v>1</v>
      </c>
      <c r="H72" s="6">
        <v>1</v>
      </c>
      <c r="I72" s="6">
        <v>2</v>
      </c>
      <c r="J72" s="6">
        <v>1</v>
      </c>
      <c r="K72" s="6">
        <v>0</v>
      </c>
      <c r="L72" s="6">
        <v>1</v>
      </c>
      <c r="M72" s="6">
        <v>1</v>
      </c>
      <c r="N72" s="6">
        <v>2</v>
      </c>
      <c r="O72" s="6">
        <v>1</v>
      </c>
      <c r="P72" s="6">
        <v>1</v>
      </c>
      <c r="Q72" s="11">
        <v>1.0769230769230769</v>
      </c>
      <c r="R72" s="13">
        <f t="shared" si="10"/>
        <v>0.49354811679282456</v>
      </c>
      <c r="S72" s="13">
        <f t="shared" si="11"/>
        <v>1.1923076923076923</v>
      </c>
      <c r="T72" s="16">
        <f t="shared" si="12"/>
        <v>1</v>
      </c>
      <c r="U72">
        <f t="shared" si="13"/>
        <v>1</v>
      </c>
      <c r="V72">
        <f t="shared" si="14"/>
        <v>1</v>
      </c>
      <c r="W72">
        <f t="shared" si="15"/>
        <v>1</v>
      </c>
      <c r="X72" s="16">
        <f t="shared" si="16"/>
        <v>0</v>
      </c>
      <c r="Z72">
        <f t="shared" si="17"/>
        <v>1</v>
      </c>
      <c r="AA72">
        <f t="shared" si="18"/>
        <v>10</v>
      </c>
      <c r="AB72">
        <f t="shared" si="19"/>
        <v>2</v>
      </c>
    </row>
    <row r="73" spans="1:28">
      <c r="A73" s="4">
        <v>71</v>
      </c>
      <c r="B73" s="4">
        <f>VLOOKUP(A73,taskToImageId!A$1:C$121,2,FALSE)</f>
        <v>171</v>
      </c>
      <c r="C73" s="4" t="str">
        <f>VLOOKUP(A73,taskToImageId!A$1:C$121,3,FALSE)</f>
        <v>ohsu-0021-cl-2nd-OD-posterior.bmp</v>
      </c>
      <c r="D73" s="6">
        <v>0</v>
      </c>
      <c r="E73" s="6">
        <v>1</v>
      </c>
      <c r="F73" s="6">
        <v>0</v>
      </c>
      <c r="G73" s="6">
        <v>0</v>
      </c>
      <c r="H73" s="6">
        <v>1</v>
      </c>
      <c r="I73" s="6">
        <v>0</v>
      </c>
      <c r="J73" s="6">
        <v>0</v>
      </c>
      <c r="K73" s="6">
        <v>0</v>
      </c>
      <c r="L73" s="6">
        <v>0</v>
      </c>
      <c r="M73" s="6">
        <v>1</v>
      </c>
      <c r="N73" s="6">
        <v>0</v>
      </c>
      <c r="O73" s="6">
        <v>1</v>
      </c>
      <c r="P73" s="6">
        <v>0</v>
      </c>
      <c r="Q73" s="11">
        <v>0.30769230769230771</v>
      </c>
      <c r="R73" s="13">
        <f t="shared" si="10"/>
        <v>0.48038446141526137</v>
      </c>
      <c r="S73" s="13">
        <f t="shared" si="11"/>
        <v>0.69230769230769229</v>
      </c>
      <c r="T73" s="16">
        <f t="shared" si="12"/>
        <v>1</v>
      </c>
      <c r="U73">
        <f t="shared" si="13"/>
        <v>0</v>
      </c>
      <c r="V73">
        <f t="shared" si="14"/>
        <v>0</v>
      </c>
      <c r="W73">
        <f t="shared" si="15"/>
        <v>1</v>
      </c>
      <c r="X73" s="16">
        <f t="shared" si="16"/>
        <v>0</v>
      </c>
      <c r="Z73">
        <f t="shared" si="17"/>
        <v>9</v>
      </c>
      <c r="AA73">
        <f t="shared" si="18"/>
        <v>4</v>
      </c>
      <c r="AB73">
        <f t="shared" si="19"/>
        <v>0</v>
      </c>
    </row>
    <row r="74" spans="1:28">
      <c r="A74" s="4">
        <v>72</v>
      </c>
      <c r="B74" s="4">
        <f>VLOOKUP(A74,taskToImageId!A$1:C$121,2,FALSE)</f>
        <v>178</v>
      </c>
      <c r="C74" s="4" t="str">
        <f>VLOOKUP(A74,taskToImageId!A$1:C$121,3,FALSE)</f>
        <v>ohsu-0072-2-OS-posterior.bmp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11">
        <v>0</v>
      </c>
      <c r="R74" s="13">
        <f t="shared" si="10"/>
        <v>0</v>
      </c>
      <c r="S74" s="13">
        <f t="shared" si="11"/>
        <v>0.15384615384615385</v>
      </c>
      <c r="T74" s="16">
        <f t="shared" si="12"/>
        <v>0</v>
      </c>
      <c r="U74">
        <f t="shared" si="13"/>
        <v>0</v>
      </c>
      <c r="V74">
        <f t="shared" si="14"/>
        <v>0</v>
      </c>
      <c r="W74">
        <f t="shared" si="15"/>
        <v>1</v>
      </c>
      <c r="X74" s="16">
        <f t="shared" si="16"/>
        <v>0</v>
      </c>
      <c r="Z74">
        <f t="shared" si="17"/>
        <v>13</v>
      </c>
      <c r="AA74">
        <f t="shared" si="18"/>
        <v>0</v>
      </c>
      <c r="AB74">
        <f t="shared" si="19"/>
        <v>0</v>
      </c>
    </row>
    <row r="75" spans="1:28">
      <c r="A75" s="4">
        <v>73</v>
      </c>
      <c r="B75" s="4">
        <f>VLOOKUP(A75,taskToImageId!A$1:C$121,2,FALSE)</f>
        <v>127</v>
      </c>
      <c r="C75" s="4" t="str">
        <f>VLOOKUP(A75,taskToImageId!A$1:C$121,3,FALSE)</f>
        <v>RCOL-0024-second-OD-posterior.bmp</v>
      </c>
      <c r="D75" s="6">
        <v>2</v>
      </c>
      <c r="E75" s="6">
        <v>2</v>
      </c>
      <c r="F75" s="6">
        <v>2</v>
      </c>
      <c r="G75" s="6">
        <v>1</v>
      </c>
      <c r="H75" s="6">
        <v>2</v>
      </c>
      <c r="I75" s="6">
        <v>2</v>
      </c>
      <c r="J75" s="6">
        <v>2</v>
      </c>
      <c r="K75" s="6">
        <v>2</v>
      </c>
      <c r="L75" s="6">
        <v>2</v>
      </c>
      <c r="M75" s="6">
        <v>2</v>
      </c>
      <c r="N75" s="6">
        <v>2</v>
      </c>
      <c r="O75" s="6">
        <v>2</v>
      </c>
      <c r="P75" s="6">
        <v>2</v>
      </c>
      <c r="Q75" s="11">
        <v>1.9230769230769231</v>
      </c>
      <c r="R75" s="13">
        <f t="shared" si="10"/>
        <v>0.27735009811261407</v>
      </c>
      <c r="S75" s="13">
        <f t="shared" si="11"/>
        <v>0.96153846153846156</v>
      </c>
      <c r="T75" s="16">
        <f t="shared" si="12"/>
        <v>0</v>
      </c>
      <c r="U75">
        <f t="shared" si="13"/>
        <v>2</v>
      </c>
      <c r="V75">
        <f t="shared" si="14"/>
        <v>2</v>
      </c>
      <c r="W75">
        <f t="shared" si="15"/>
        <v>1</v>
      </c>
      <c r="X75" s="16">
        <f t="shared" si="16"/>
        <v>0</v>
      </c>
      <c r="Z75">
        <f t="shared" si="17"/>
        <v>0</v>
      </c>
      <c r="AA75">
        <f t="shared" si="18"/>
        <v>1</v>
      </c>
      <c r="AB75">
        <f t="shared" si="19"/>
        <v>12</v>
      </c>
    </row>
    <row r="76" spans="1:28">
      <c r="A76" s="4">
        <v>74</v>
      </c>
      <c r="B76" s="4">
        <f>VLOOKUP(A76,taskToImageId!A$1:C$121,2,FALSE)</f>
        <v>191</v>
      </c>
      <c r="C76" s="4" t="str">
        <f>VLOOKUP(A76,taskToImageId!A$1:C$121,3,FALSE)</f>
        <v>24_Full.bmp</v>
      </c>
      <c r="D76" s="6">
        <v>2</v>
      </c>
      <c r="E76" s="6">
        <v>2</v>
      </c>
      <c r="F76" s="6">
        <v>2</v>
      </c>
      <c r="G76" s="6">
        <v>1</v>
      </c>
      <c r="H76" s="6">
        <v>2</v>
      </c>
      <c r="I76" s="6">
        <v>2</v>
      </c>
      <c r="J76" s="6">
        <v>2</v>
      </c>
      <c r="K76" s="6">
        <v>2</v>
      </c>
      <c r="L76" s="6">
        <v>2</v>
      </c>
      <c r="M76" s="6">
        <v>2</v>
      </c>
      <c r="N76" s="6">
        <v>2</v>
      </c>
      <c r="O76" s="6">
        <v>2</v>
      </c>
      <c r="P76" s="6">
        <v>2</v>
      </c>
      <c r="Q76" s="11">
        <v>1.9230769230769231</v>
      </c>
      <c r="R76" s="13">
        <f t="shared" si="10"/>
        <v>0.27735009811261407</v>
      </c>
      <c r="S76" s="13">
        <f t="shared" si="11"/>
        <v>1.9230769230769231</v>
      </c>
      <c r="T76" s="16">
        <f t="shared" si="12"/>
        <v>2</v>
      </c>
      <c r="U76">
        <f t="shared" si="13"/>
        <v>2</v>
      </c>
      <c r="V76">
        <f t="shared" si="14"/>
        <v>2</v>
      </c>
      <c r="W76">
        <f t="shared" si="15"/>
        <v>1</v>
      </c>
      <c r="X76" s="16">
        <f t="shared" si="16"/>
        <v>0</v>
      </c>
      <c r="Z76">
        <f t="shared" si="17"/>
        <v>0</v>
      </c>
      <c r="AA76">
        <f t="shared" si="18"/>
        <v>1</v>
      </c>
      <c r="AB76">
        <f t="shared" si="19"/>
        <v>12</v>
      </c>
    </row>
    <row r="77" spans="1:28">
      <c r="A77" s="4">
        <v>75</v>
      </c>
      <c r="B77" s="4">
        <f>VLOOKUP(A77,taskToImageId!A$1:C$121,2,FALSE)</f>
        <v>200</v>
      </c>
      <c r="C77" s="4" t="str">
        <f>VLOOKUP(A77,taskToImageId!A$1:C$121,3,FALSE)</f>
        <v>miam-0014-3-os.BMP</v>
      </c>
      <c r="D77" s="6">
        <v>2</v>
      </c>
      <c r="E77" s="6">
        <v>2</v>
      </c>
      <c r="F77" s="6">
        <v>2</v>
      </c>
      <c r="G77" s="6">
        <v>1</v>
      </c>
      <c r="H77" s="6">
        <v>2</v>
      </c>
      <c r="I77" s="6">
        <v>2</v>
      </c>
      <c r="J77" s="6">
        <v>2</v>
      </c>
      <c r="K77" s="6">
        <v>2</v>
      </c>
      <c r="L77" s="6">
        <v>1</v>
      </c>
      <c r="M77" s="6">
        <v>2</v>
      </c>
      <c r="N77" s="6">
        <v>2</v>
      </c>
      <c r="O77" s="6">
        <v>2</v>
      </c>
      <c r="P77" s="6">
        <v>2</v>
      </c>
      <c r="Q77" s="11">
        <v>1.8461538461538463</v>
      </c>
      <c r="R77" s="13">
        <f t="shared" si="10"/>
        <v>0.37553380809940551</v>
      </c>
      <c r="S77" s="13">
        <f t="shared" si="11"/>
        <v>1.8846153846153846</v>
      </c>
      <c r="T77" s="16">
        <f t="shared" si="12"/>
        <v>2</v>
      </c>
      <c r="U77">
        <f t="shared" si="13"/>
        <v>2</v>
      </c>
      <c r="V77">
        <f t="shared" si="14"/>
        <v>2</v>
      </c>
      <c r="W77">
        <f t="shared" si="15"/>
        <v>1</v>
      </c>
      <c r="X77" s="16">
        <f t="shared" si="16"/>
        <v>0</v>
      </c>
      <c r="Z77">
        <f t="shared" si="17"/>
        <v>0</v>
      </c>
      <c r="AA77">
        <f t="shared" si="18"/>
        <v>2</v>
      </c>
      <c r="AB77">
        <f t="shared" si="19"/>
        <v>11</v>
      </c>
    </row>
    <row r="78" spans="1:28">
      <c r="A78" s="4">
        <v>76</v>
      </c>
      <c r="B78" s="4">
        <f>VLOOKUP(A78,taskToImageId!A$1:C$121,2,FALSE)</f>
        <v>125</v>
      </c>
      <c r="C78" s="4" t="str">
        <f>VLOOKUP(A78,taskToImageId!A$1:C$121,3,FALSE)</f>
        <v>ohsu-0001-6-os-posterior2.bmp</v>
      </c>
      <c r="D78" s="6">
        <v>1</v>
      </c>
      <c r="E78" s="6">
        <v>1</v>
      </c>
      <c r="F78" s="6">
        <v>1</v>
      </c>
      <c r="G78" s="6">
        <v>0</v>
      </c>
      <c r="H78" s="6">
        <v>1</v>
      </c>
      <c r="I78" s="6">
        <v>2</v>
      </c>
      <c r="J78" s="6">
        <v>1</v>
      </c>
      <c r="K78" s="6">
        <v>0</v>
      </c>
      <c r="L78" s="6">
        <v>1</v>
      </c>
      <c r="M78" s="6">
        <v>1</v>
      </c>
      <c r="N78" s="6">
        <v>1</v>
      </c>
      <c r="O78" s="6">
        <v>1</v>
      </c>
      <c r="P78" s="6">
        <v>1</v>
      </c>
      <c r="Q78" s="11">
        <v>0.92307692307692313</v>
      </c>
      <c r="R78" s="13">
        <f t="shared" si="10"/>
        <v>0.49354811679282456</v>
      </c>
      <c r="S78" s="13">
        <f t="shared" si="11"/>
        <v>1.3846153846153846</v>
      </c>
      <c r="T78" s="16">
        <f t="shared" si="12"/>
        <v>2</v>
      </c>
      <c r="U78">
        <f t="shared" si="13"/>
        <v>1</v>
      </c>
      <c r="V78">
        <f t="shared" si="14"/>
        <v>1</v>
      </c>
      <c r="W78">
        <f t="shared" si="15"/>
        <v>1</v>
      </c>
      <c r="X78" s="16">
        <f t="shared" si="16"/>
        <v>0</v>
      </c>
      <c r="Z78">
        <f t="shared" si="17"/>
        <v>2</v>
      </c>
      <c r="AA78">
        <f t="shared" si="18"/>
        <v>10</v>
      </c>
      <c r="AB78">
        <f t="shared" si="19"/>
        <v>1</v>
      </c>
    </row>
    <row r="79" spans="1:28">
      <c r="A79" s="4">
        <v>77</v>
      </c>
      <c r="B79" s="4">
        <f>VLOOKUP(A79,taskToImageId!A$1:C$121,2,FALSE)</f>
        <v>185</v>
      </c>
      <c r="C79" s="4" t="str">
        <f>VLOOKUP(A79,taskToImageId!A$1:C$121,3,FALSE)</f>
        <v>OHSU-0024-em-1st-OS-posterior.bmp</v>
      </c>
      <c r="D79" s="6">
        <v>0</v>
      </c>
      <c r="E79" s="6">
        <v>1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11">
        <v>7.6923076923076927E-2</v>
      </c>
      <c r="R79" s="13">
        <f t="shared" si="10"/>
        <v>0.27735009811261457</v>
      </c>
      <c r="S79" s="13">
        <f t="shared" si="11"/>
        <v>0.5</v>
      </c>
      <c r="T79" s="16">
        <f t="shared" si="12"/>
        <v>0</v>
      </c>
      <c r="U79">
        <f t="shared" si="13"/>
        <v>0</v>
      </c>
      <c r="V79">
        <f t="shared" si="14"/>
        <v>0</v>
      </c>
      <c r="W79">
        <f t="shared" si="15"/>
        <v>1</v>
      </c>
      <c r="X79" s="16">
        <f t="shared" si="16"/>
        <v>0</v>
      </c>
      <c r="Z79">
        <f t="shared" si="17"/>
        <v>12</v>
      </c>
      <c r="AA79">
        <f t="shared" si="18"/>
        <v>1</v>
      </c>
      <c r="AB79">
        <f t="shared" si="19"/>
        <v>0</v>
      </c>
    </row>
    <row r="80" spans="1:28">
      <c r="A80" s="4">
        <v>78</v>
      </c>
      <c r="B80" s="4">
        <f>VLOOKUP(A80,taskToImageId!A$1:C$121,2,FALSE)</f>
        <v>190</v>
      </c>
      <c r="C80" s="4" t="str">
        <f>VLOOKUP(A80,taskToImageId!A$1:C$121,3,FALSE)</f>
        <v>ohsu-0040-tm-1st-OS-posterior.bmp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11">
        <v>0</v>
      </c>
      <c r="R80" s="13">
        <f t="shared" si="10"/>
        <v>0</v>
      </c>
      <c r="S80" s="13">
        <f t="shared" si="11"/>
        <v>3.8461538461538464E-2</v>
      </c>
      <c r="T80" s="16">
        <f t="shared" si="12"/>
        <v>0</v>
      </c>
      <c r="U80">
        <f t="shared" si="13"/>
        <v>0</v>
      </c>
      <c r="V80">
        <f t="shared" si="14"/>
        <v>0</v>
      </c>
      <c r="W80">
        <f t="shared" si="15"/>
        <v>1</v>
      </c>
      <c r="X80" s="16">
        <f t="shared" si="16"/>
        <v>0</v>
      </c>
      <c r="Z80">
        <f t="shared" si="17"/>
        <v>13</v>
      </c>
      <c r="AA80">
        <f t="shared" si="18"/>
        <v>0</v>
      </c>
      <c r="AB80">
        <f t="shared" si="19"/>
        <v>0</v>
      </c>
    </row>
    <row r="81" spans="1:28">
      <c r="A81" s="4">
        <v>79</v>
      </c>
      <c r="B81" s="4">
        <f>VLOOKUP(A81,taskToImageId!A$1:C$121,2,FALSE)</f>
        <v>210</v>
      </c>
      <c r="C81" s="4" t="str">
        <f>VLOOKUP(A81,taskToImageId!A$1:C$121,3,FALSE)</f>
        <v>ohsu-0124-6-OS-posterior.bmp</v>
      </c>
      <c r="D81" s="6">
        <v>2</v>
      </c>
      <c r="E81" s="6">
        <v>1</v>
      </c>
      <c r="F81" s="6">
        <v>1</v>
      </c>
      <c r="G81" s="6">
        <v>1</v>
      </c>
      <c r="H81" s="6">
        <v>1</v>
      </c>
      <c r="I81" s="6">
        <v>2</v>
      </c>
      <c r="J81" s="6">
        <v>2</v>
      </c>
      <c r="K81" s="6">
        <v>1</v>
      </c>
      <c r="L81" s="6">
        <v>1</v>
      </c>
      <c r="M81" s="6">
        <v>1</v>
      </c>
      <c r="N81" s="6">
        <v>2</v>
      </c>
      <c r="O81" s="6">
        <v>2</v>
      </c>
      <c r="P81" s="6">
        <v>1</v>
      </c>
      <c r="Q81" s="11">
        <v>1.3846153846153846</v>
      </c>
      <c r="R81" s="13">
        <f t="shared" si="10"/>
        <v>0.50636968354183332</v>
      </c>
      <c r="S81" s="13">
        <f t="shared" si="11"/>
        <v>0.69230769230769229</v>
      </c>
      <c r="T81" s="16">
        <f t="shared" si="12"/>
        <v>0</v>
      </c>
      <c r="U81">
        <f t="shared" si="13"/>
        <v>1</v>
      </c>
      <c r="V81">
        <f t="shared" si="14"/>
        <v>1</v>
      </c>
      <c r="W81">
        <f t="shared" si="15"/>
        <v>1</v>
      </c>
      <c r="X81" s="16">
        <f t="shared" si="16"/>
        <v>0</v>
      </c>
      <c r="Z81">
        <f t="shared" si="17"/>
        <v>0</v>
      </c>
      <c r="AA81">
        <f t="shared" si="18"/>
        <v>8</v>
      </c>
      <c r="AB81">
        <f t="shared" si="19"/>
        <v>5</v>
      </c>
    </row>
    <row r="82" spans="1:28">
      <c r="A82" s="4">
        <v>80</v>
      </c>
      <c r="B82" s="4">
        <f>VLOOKUP(A82,taskToImageId!A$1:C$121,2,FALSE)</f>
        <v>129</v>
      </c>
      <c r="C82" s="4" t="str">
        <f>VLOOKUP(A82,taskToImageId!A$1:C$121,3,FALSE)</f>
        <v>ohsu-0039-xm-1st-OD-posterior.bmp</v>
      </c>
      <c r="D82" s="6">
        <v>0</v>
      </c>
      <c r="E82" s="6">
        <v>1</v>
      </c>
      <c r="F82" s="6">
        <v>0</v>
      </c>
      <c r="G82" s="6">
        <v>0</v>
      </c>
      <c r="H82" s="6">
        <v>1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11">
        <v>0.15384615384615385</v>
      </c>
      <c r="R82" s="13">
        <f t="shared" si="10"/>
        <v>0.3755338080994054</v>
      </c>
      <c r="S82" s="13">
        <f t="shared" si="11"/>
        <v>0.76923076923076927</v>
      </c>
      <c r="T82" s="16">
        <f t="shared" si="12"/>
        <v>0</v>
      </c>
      <c r="U82">
        <f t="shared" si="13"/>
        <v>0</v>
      </c>
      <c r="V82">
        <f t="shared" si="14"/>
        <v>0</v>
      </c>
      <c r="W82">
        <f t="shared" si="15"/>
        <v>1</v>
      </c>
      <c r="X82" s="16">
        <f t="shared" si="16"/>
        <v>0</v>
      </c>
      <c r="Z82">
        <f t="shared" si="17"/>
        <v>11</v>
      </c>
      <c r="AA82">
        <f t="shared" si="18"/>
        <v>2</v>
      </c>
      <c r="AB82">
        <f t="shared" si="19"/>
        <v>0</v>
      </c>
    </row>
    <row r="83" spans="1:28">
      <c r="A83" s="4">
        <v>81</v>
      </c>
      <c r="B83" s="4">
        <f>VLOOKUP(A83,taskToImageId!A$1:C$121,2,FALSE)</f>
        <v>160</v>
      </c>
      <c r="C83" s="4" t="str">
        <f>VLOOKUP(A83,taskToImageId!A$1:C$121,3,FALSE)</f>
        <v>ohsu-0011-mb-2nd-OS-posterior.bmp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11">
        <v>0</v>
      </c>
      <c r="R83" s="13">
        <f t="shared" si="10"/>
        <v>0</v>
      </c>
      <c r="S83" s="13">
        <f t="shared" si="11"/>
        <v>7.6923076923076927E-2</v>
      </c>
      <c r="T83" s="16">
        <f t="shared" si="12"/>
        <v>0</v>
      </c>
      <c r="U83">
        <f t="shared" si="13"/>
        <v>0</v>
      </c>
      <c r="V83">
        <f t="shared" si="14"/>
        <v>0</v>
      </c>
      <c r="W83">
        <f t="shared" si="15"/>
        <v>1</v>
      </c>
      <c r="X83" s="16">
        <f t="shared" si="16"/>
        <v>0</v>
      </c>
      <c r="Z83">
        <f t="shared" si="17"/>
        <v>13</v>
      </c>
      <c r="AA83">
        <f t="shared" si="18"/>
        <v>0</v>
      </c>
      <c r="AB83">
        <f t="shared" si="19"/>
        <v>0</v>
      </c>
    </row>
    <row r="84" spans="1:28">
      <c r="A84" s="4">
        <v>82</v>
      </c>
      <c r="B84" s="4">
        <f>VLOOKUP(A84,taskToImageId!A$1:C$121,2,FALSE)</f>
        <v>141</v>
      </c>
      <c r="C84" s="4" t="str">
        <f>VLOOKUP(A84,taskToImageId!A$1:C$121,3,FALSE)</f>
        <v>30_Full.bmp</v>
      </c>
      <c r="D84" s="6">
        <v>2</v>
      </c>
      <c r="E84" s="6">
        <v>2</v>
      </c>
      <c r="F84" s="6">
        <v>2</v>
      </c>
      <c r="G84" s="6">
        <v>1</v>
      </c>
      <c r="H84" s="6">
        <v>2</v>
      </c>
      <c r="I84" s="6">
        <v>2</v>
      </c>
      <c r="J84" s="6">
        <v>2</v>
      </c>
      <c r="K84" s="6">
        <v>2</v>
      </c>
      <c r="L84" s="6">
        <v>0</v>
      </c>
      <c r="M84" s="6">
        <v>2</v>
      </c>
      <c r="N84" s="6">
        <v>2</v>
      </c>
      <c r="O84" s="6">
        <v>2</v>
      </c>
      <c r="P84" s="6">
        <v>1</v>
      </c>
      <c r="Q84" s="11">
        <v>1.7142857142857142</v>
      </c>
      <c r="R84" s="13">
        <f t="shared" si="10"/>
        <v>0.63042517195611503</v>
      </c>
      <c r="S84" s="13">
        <f t="shared" si="11"/>
        <v>0.84615384615384615</v>
      </c>
      <c r="T84" s="16">
        <f t="shared" si="12"/>
        <v>0</v>
      </c>
      <c r="U84">
        <f t="shared" si="13"/>
        <v>2</v>
      </c>
      <c r="V84">
        <f t="shared" si="14"/>
        <v>2</v>
      </c>
      <c r="W84">
        <f t="shared" si="15"/>
        <v>1</v>
      </c>
      <c r="X84" s="16">
        <f t="shared" si="16"/>
        <v>0</v>
      </c>
      <c r="Z84">
        <f t="shared" si="17"/>
        <v>1</v>
      </c>
      <c r="AA84">
        <f t="shared" si="18"/>
        <v>2</v>
      </c>
      <c r="AB84">
        <f t="shared" si="19"/>
        <v>10</v>
      </c>
    </row>
    <row r="85" spans="1:28">
      <c r="A85" s="4">
        <v>83</v>
      </c>
      <c r="B85" s="4">
        <f>VLOOKUP(A85,taskToImageId!A$1:C$121,2,FALSE)</f>
        <v>140</v>
      </c>
      <c r="C85" s="4" t="str">
        <f>VLOOKUP(A85,taskToImageId!A$1:C$121,3,FALSE)</f>
        <v>ohsu-0057-5-os.bmp</v>
      </c>
      <c r="D85" s="6">
        <v>0</v>
      </c>
      <c r="E85" s="6">
        <v>1</v>
      </c>
      <c r="F85" s="6">
        <v>1</v>
      </c>
      <c r="G85" s="6">
        <v>1</v>
      </c>
      <c r="H85" s="6">
        <v>2</v>
      </c>
      <c r="I85" s="6">
        <v>2</v>
      </c>
      <c r="J85" s="6">
        <v>1</v>
      </c>
      <c r="K85" s="6">
        <v>1</v>
      </c>
      <c r="L85" s="6">
        <v>0</v>
      </c>
      <c r="M85" s="6">
        <v>1</v>
      </c>
      <c r="N85" s="6">
        <v>2</v>
      </c>
      <c r="O85" s="6">
        <v>1</v>
      </c>
      <c r="P85" s="6">
        <v>1</v>
      </c>
      <c r="Q85" s="11">
        <v>1.2</v>
      </c>
      <c r="R85" s="13">
        <f t="shared" si="10"/>
        <v>0.64051261522034852</v>
      </c>
      <c r="S85" s="13">
        <f t="shared" si="11"/>
        <v>1.3846153846153846</v>
      </c>
      <c r="T85" s="16">
        <f t="shared" si="12"/>
        <v>2</v>
      </c>
      <c r="U85">
        <f t="shared" si="13"/>
        <v>1</v>
      </c>
      <c r="V85">
        <f t="shared" si="14"/>
        <v>1</v>
      </c>
      <c r="W85">
        <f t="shared" si="15"/>
        <v>1</v>
      </c>
      <c r="X85" s="16">
        <f t="shared" si="16"/>
        <v>0</v>
      </c>
      <c r="Z85">
        <f t="shared" si="17"/>
        <v>2</v>
      </c>
      <c r="AA85">
        <f t="shared" si="18"/>
        <v>8</v>
      </c>
      <c r="AB85">
        <f t="shared" si="19"/>
        <v>3</v>
      </c>
    </row>
    <row r="86" spans="1:28">
      <c r="A86" s="4">
        <v>84</v>
      </c>
      <c r="B86" s="4">
        <f>VLOOKUP(A86,taskToImageId!A$1:C$121,2,FALSE)</f>
        <v>146</v>
      </c>
      <c r="C86" s="4" t="str">
        <f>VLOOKUP(A86,taskToImageId!A$1:C$121,3,FALSE)</f>
        <v>ohsu-0118-10-OD-posterior.bmp</v>
      </c>
      <c r="D86" s="6">
        <v>0</v>
      </c>
      <c r="E86" s="6">
        <v>1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1</v>
      </c>
      <c r="O86" s="6">
        <v>0</v>
      </c>
      <c r="P86" s="6">
        <v>0</v>
      </c>
      <c r="Q86" s="11">
        <v>0.14285714285714285</v>
      </c>
      <c r="R86" s="13">
        <f t="shared" si="10"/>
        <v>0.3755338080994054</v>
      </c>
      <c r="S86" s="13">
        <f t="shared" si="11"/>
        <v>0.61538461538461542</v>
      </c>
      <c r="T86" s="16">
        <f t="shared" si="12"/>
        <v>0</v>
      </c>
      <c r="U86">
        <f t="shared" si="13"/>
        <v>0</v>
      </c>
      <c r="V86">
        <f t="shared" si="14"/>
        <v>0</v>
      </c>
      <c r="W86">
        <f t="shared" si="15"/>
        <v>1</v>
      </c>
      <c r="X86" s="16">
        <f t="shared" si="16"/>
        <v>0</v>
      </c>
      <c r="Z86">
        <f t="shared" si="17"/>
        <v>11</v>
      </c>
      <c r="AA86">
        <f t="shared" si="18"/>
        <v>2</v>
      </c>
      <c r="AB86">
        <f t="shared" si="19"/>
        <v>0</v>
      </c>
    </row>
    <row r="87" spans="1:28">
      <c r="A87" s="4">
        <v>85</v>
      </c>
      <c r="B87" s="4">
        <f>VLOOKUP(A87,taskToImageId!A$1:C$121,2,FALSE)</f>
        <v>128</v>
      </c>
      <c r="C87" s="4" t="str">
        <f>VLOOKUP(A87,taskToImageId!A$1:C$121,3,FALSE)</f>
        <v>ohsu-0029-ps-2nd-OD-posterior.bmp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11">
        <v>0</v>
      </c>
      <c r="R87" s="13">
        <f t="shared" si="10"/>
        <v>0</v>
      </c>
      <c r="S87" s="13">
        <f t="shared" si="11"/>
        <v>7.6923076923076927E-2</v>
      </c>
      <c r="T87" s="16">
        <f t="shared" si="12"/>
        <v>0</v>
      </c>
      <c r="U87">
        <f t="shared" si="13"/>
        <v>0</v>
      </c>
      <c r="V87">
        <f t="shared" si="14"/>
        <v>0</v>
      </c>
      <c r="W87">
        <f t="shared" si="15"/>
        <v>1</v>
      </c>
      <c r="X87" s="16">
        <f t="shared" si="16"/>
        <v>0</v>
      </c>
      <c r="Z87">
        <f t="shared" si="17"/>
        <v>13</v>
      </c>
      <c r="AA87">
        <f t="shared" si="18"/>
        <v>0</v>
      </c>
      <c r="AB87">
        <f t="shared" si="19"/>
        <v>0</v>
      </c>
    </row>
    <row r="88" spans="1:28">
      <c r="A88" s="4">
        <v>86</v>
      </c>
      <c r="B88" s="4">
        <f>VLOOKUP(A88,taskToImageId!A$1:C$121,2,FALSE)</f>
        <v>170</v>
      </c>
      <c r="C88" s="4" t="str">
        <f>VLOOKUP(A88,taskToImageId!A$1:C$121,3,FALSE)</f>
        <v>ohsu-0087-4-OS-posterior.bmp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1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11">
        <v>7.6923076923076927E-2</v>
      </c>
      <c r="R88" s="13">
        <f t="shared" si="10"/>
        <v>0.27735009811261457</v>
      </c>
      <c r="S88" s="13">
        <f t="shared" si="11"/>
        <v>3.8461538461538464E-2</v>
      </c>
      <c r="T88" s="16">
        <f t="shared" si="12"/>
        <v>0</v>
      </c>
      <c r="U88">
        <f t="shared" si="13"/>
        <v>0</v>
      </c>
      <c r="V88">
        <f t="shared" si="14"/>
        <v>0</v>
      </c>
      <c r="W88">
        <f t="shared" si="15"/>
        <v>1</v>
      </c>
      <c r="X88" s="16">
        <f t="shared" si="16"/>
        <v>0</v>
      </c>
      <c r="Z88">
        <f t="shared" si="17"/>
        <v>12</v>
      </c>
      <c r="AA88">
        <f t="shared" si="18"/>
        <v>1</v>
      </c>
      <c r="AB88">
        <f t="shared" si="19"/>
        <v>0</v>
      </c>
    </row>
    <row r="89" spans="1:28">
      <c r="A89" s="4">
        <v>87</v>
      </c>
      <c r="B89" s="4">
        <f>VLOOKUP(A89,taskToImageId!A$1:C$121,2,FALSE)</f>
        <v>181</v>
      </c>
      <c r="C89" s="4" t="str">
        <f>VLOOKUP(A89,taskToImageId!A$1:C$121,3,FALSE)</f>
        <v>RCOL-0024-second-OS-posterior.bmp</v>
      </c>
      <c r="D89" s="6">
        <v>2</v>
      </c>
      <c r="E89" s="6">
        <v>2</v>
      </c>
      <c r="F89" s="6">
        <v>2</v>
      </c>
      <c r="G89" s="6">
        <v>2</v>
      </c>
      <c r="H89" s="6">
        <v>2</v>
      </c>
      <c r="I89" s="6">
        <v>2</v>
      </c>
      <c r="J89" s="6">
        <v>2</v>
      </c>
      <c r="K89" s="6">
        <v>2</v>
      </c>
      <c r="L89" s="6">
        <v>2</v>
      </c>
      <c r="M89" s="6">
        <v>2</v>
      </c>
      <c r="N89" s="6">
        <v>2</v>
      </c>
      <c r="O89" s="6">
        <v>2</v>
      </c>
      <c r="P89" s="6">
        <v>2</v>
      </c>
      <c r="Q89" s="11">
        <v>2</v>
      </c>
      <c r="R89" s="13">
        <f t="shared" si="10"/>
        <v>0</v>
      </c>
      <c r="S89" s="13">
        <f t="shared" si="11"/>
        <v>1.0384615384615385</v>
      </c>
      <c r="T89" s="16">
        <f t="shared" si="12"/>
        <v>2</v>
      </c>
      <c r="U89">
        <f t="shared" si="13"/>
        <v>2</v>
      </c>
      <c r="V89">
        <f t="shared" si="14"/>
        <v>2</v>
      </c>
      <c r="W89">
        <f t="shared" si="15"/>
        <v>1</v>
      </c>
      <c r="X89" s="16">
        <f t="shared" si="16"/>
        <v>0</v>
      </c>
      <c r="Z89">
        <f t="shared" si="17"/>
        <v>0</v>
      </c>
      <c r="AA89">
        <f t="shared" si="18"/>
        <v>0</v>
      </c>
      <c r="AB89">
        <f t="shared" si="19"/>
        <v>13</v>
      </c>
    </row>
    <row r="90" spans="1:28">
      <c r="A90" s="4">
        <v>88</v>
      </c>
      <c r="B90" s="4">
        <f>VLOOKUP(A90,taskToImageId!A$1:C$121,2,FALSE)</f>
        <v>159</v>
      </c>
      <c r="C90" s="4" t="str">
        <f>VLOOKUP(A90,taskToImageId!A$1:C$121,3,FALSE)</f>
        <v>miam-0012-2-od.BMP</v>
      </c>
      <c r="D90" s="6">
        <v>1</v>
      </c>
      <c r="E90" s="6">
        <v>1</v>
      </c>
      <c r="F90" s="6">
        <v>1</v>
      </c>
      <c r="G90" s="6">
        <v>1</v>
      </c>
      <c r="H90" s="6">
        <v>2</v>
      </c>
      <c r="I90" s="6">
        <v>2</v>
      </c>
      <c r="J90" s="6">
        <v>1</v>
      </c>
      <c r="K90" s="6">
        <v>1</v>
      </c>
      <c r="L90" s="6">
        <v>1</v>
      </c>
      <c r="M90" s="6">
        <v>1</v>
      </c>
      <c r="N90" s="6">
        <v>2</v>
      </c>
      <c r="O90" s="6">
        <v>2</v>
      </c>
      <c r="P90" s="6">
        <v>1</v>
      </c>
      <c r="Q90" s="11">
        <v>1.3571428571428572</v>
      </c>
      <c r="R90" s="13">
        <f t="shared" si="10"/>
        <v>0.48038446141526148</v>
      </c>
      <c r="S90" s="13">
        <f t="shared" si="11"/>
        <v>1.6538461538461537</v>
      </c>
      <c r="T90" s="16">
        <f t="shared" si="12"/>
        <v>2</v>
      </c>
      <c r="U90">
        <f t="shared" si="13"/>
        <v>1</v>
      </c>
      <c r="V90">
        <f t="shared" si="14"/>
        <v>1</v>
      </c>
      <c r="W90">
        <f t="shared" si="15"/>
        <v>1</v>
      </c>
      <c r="X90" s="16">
        <f t="shared" si="16"/>
        <v>0</v>
      </c>
      <c r="Z90">
        <f t="shared" si="17"/>
        <v>0</v>
      </c>
      <c r="AA90">
        <f t="shared" si="18"/>
        <v>9</v>
      </c>
      <c r="AB90">
        <f t="shared" si="19"/>
        <v>4</v>
      </c>
    </row>
    <row r="91" spans="1:28">
      <c r="A91" s="4">
        <v>89</v>
      </c>
      <c r="B91" s="4">
        <f>VLOOKUP(A91,taskToImageId!A$1:C$121,2,FALSE)</f>
        <v>161</v>
      </c>
      <c r="C91" s="4" t="str">
        <f>VLOOKUP(A91,taskToImageId!A$1:C$121,3,FALSE)</f>
        <v>ohsu-0040-tm-1st-OD-posterior.bmp</v>
      </c>
      <c r="D91" s="6">
        <v>0</v>
      </c>
      <c r="E91" s="6">
        <v>0</v>
      </c>
      <c r="F91" s="6">
        <v>0</v>
      </c>
      <c r="G91" s="6">
        <v>0</v>
      </c>
      <c r="H91" s="6">
        <v>1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11">
        <v>7.6923076923076927E-2</v>
      </c>
      <c r="R91" s="13">
        <f t="shared" si="10"/>
        <v>0.27735009811261457</v>
      </c>
      <c r="S91" s="13">
        <f t="shared" si="11"/>
        <v>0.69230769230769229</v>
      </c>
      <c r="T91" s="16">
        <f t="shared" si="12"/>
        <v>0</v>
      </c>
      <c r="U91">
        <f t="shared" si="13"/>
        <v>0</v>
      </c>
      <c r="V91">
        <f t="shared" si="14"/>
        <v>0</v>
      </c>
      <c r="W91">
        <f t="shared" si="15"/>
        <v>1</v>
      </c>
      <c r="X91" s="16">
        <f t="shared" si="16"/>
        <v>0</v>
      </c>
      <c r="Z91">
        <f t="shared" si="17"/>
        <v>12</v>
      </c>
      <c r="AA91">
        <f t="shared" si="18"/>
        <v>1</v>
      </c>
      <c r="AB91">
        <f t="shared" si="19"/>
        <v>0</v>
      </c>
    </row>
    <row r="92" spans="1:28">
      <c r="A92" s="4">
        <v>90</v>
      </c>
      <c r="B92" s="4">
        <f>VLOOKUP(A92,taskToImageId!A$1:C$121,2,FALSE)</f>
        <v>131</v>
      </c>
      <c r="C92" s="4" t="str">
        <f>VLOOKUP(A92,taskToImageId!A$1:C$121,3,FALSE)</f>
        <v>ohsu-0060-3-OS-posterior.bmp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11">
        <v>0</v>
      </c>
      <c r="R92" s="13">
        <f t="shared" si="10"/>
        <v>0</v>
      </c>
      <c r="S92" s="13">
        <f t="shared" si="11"/>
        <v>3.8461538461538464E-2</v>
      </c>
      <c r="T92" s="16">
        <f t="shared" si="12"/>
        <v>0</v>
      </c>
      <c r="U92">
        <f t="shared" si="13"/>
        <v>0</v>
      </c>
      <c r="V92">
        <f t="shared" si="14"/>
        <v>0</v>
      </c>
      <c r="W92">
        <f t="shared" si="15"/>
        <v>1</v>
      </c>
      <c r="X92" s="16">
        <f t="shared" si="16"/>
        <v>0</v>
      </c>
      <c r="Z92">
        <f t="shared" si="17"/>
        <v>13</v>
      </c>
      <c r="AA92">
        <f t="shared" si="18"/>
        <v>0</v>
      </c>
      <c r="AB92">
        <f t="shared" si="19"/>
        <v>0</v>
      </c>
    </row>
    <row r="93" spans="1:28">
      <c r="A93" s="4">
        <v>91</v>
      </c>
      <c r="B93" s="4">
        <f>VLOOKUP(A93,taskToImageId!A$1:C$121,2,FALSE)</f>
        <v>204</v>
      </c>
      <c r="C93" s="4" t="str">
        <f>VLOOKUP(A93,taskToImageId!A$1:C$121,3,FALSE)</f>
        <v>ohsu-0083-2-OD-posterior.bmp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11">
        <v>0</v>
      </c>
      <c r="R93" s="13">
        <f t="shared" si="10"/>
        <v>0</v>
      </c>
      <c r="S93" s="13">
        <f t="shared" si="11"/>
        <v>0</v>
      </c>
      <c r="T93" s="16">
        <f t="shared" si="12"/>
        <v>0</v>
      </c>
      <c r="U93">
        <f t="shared" si="13"/>
        <v>0</v>
      </c>
      <c r="V93">
        <f t="shared" si="14"/>
        <v>0</v>
      </c>
      <c r="W93">
        <f t="shared" si="15"/>
        <v>1</v>
      </c>
      <c r="X93" s="16">
        <f t="shared" si="16"/>
        <v>0</v>
      </c>
      <c r="Z93">
        <f t="shared" si="17"/>
        <v>13</v>
      </c>
      <c r="AA93">
        <f t="shared" si="18"/>
        <v>0</v>
      </c>
      <c r="AB93">
        <f t="shared" si="19"/>
        <v>0</v>
      </c>
    </row>
    <row r="94" spans="1:28">
      <c r="A94" s="4">
        <v>92</v>
      </c>
      <c r="B94" s="4">
        <f>VLOOKUP(A94,taskToImageId!A$1:C$121,2,FALSE)</f>
        <v>145</v>
      </c>
      <c r="C94" s="4" t="str">
        <f>VLOOKUP(A94,taskToImageId!A$1:C$121,3,FALSE)</f>
        <v>corn-0018-3-os-posterior.bmp</v>
      </c>
      <c r="D94" s="6">
        <v>0</v>
      </c>
      <c r="E94" s="6">
        <v>2</v>
      </c>
      <c r="F94" s="6">
        <v>1</v>
      </c>
      <c r="G94" s="6">
        <v>1</v>
      </c>
      <c r="H94" s="6">
        <v>2</v>
      </c>
      <c r="I94" s="6">
        <v>0</v>
      </c>
      <c r="J94" s="6">
        <v>2</v>
      </c>
      <c r="K94" s="6">
        <v>1</v>
      </c>
      <c r="L94" s="6">
        <v>1</v>
      </c>
      <c r="M94" s="6">
        <v>2</v>
      </c>
      <c r="N94" s="6">
        <v>1</v>
      </c>
      <c r="O94" s="6">
        <v>2</v>
      </c>
      <c r="P94" s="6">
        <v>1</v>
      </c>
      <c r="Q94" s="11">
        <v>1.2307692307692308</v>
      </c>
      <c r="R94" s="13">
        <f t="shared" si="10"/>
        <v>0.72501105208198413</v>
      </c>
      <c r="S94" s="13">
        <f t="shared" si="11"/>
        <v>0.61538461538461542</v>
      </c>
      <c r="T94" s="16">
        <f t="shared" si="12"/>
        <v>0</v>
      </c>
      <c r="U94">
        <f t="shared" si="13"/>
        <v>1</v>
      </c>
      <c r="V94">
        <f t="shared" si="14"/>
        <v>2</v>
      </c>
      <c r="W94">
        <f t="shared" si="15"/>
        <v>0</v>
      </c>
      <c r="X94" s="16">
        <f t="shared" si="16"/>
        <v>-1</v>
      </c>
      <c r="Z94">
        <f t="shared" si="17"/>
        <v>2</v>
      </c>
      <c r="AA94">
        <f t="shared" si="18"/>
        <v>6</v>
      </c>
      <c r="AB94">
        <f t="shared" si="19"/>
        <v>5</v>
      </c>
    </row>
    <row r="95" spans="1:28">
      <c r="A95" s="4">
        <v>93</v>
      </c>
      <c r="B95" s="4">
        <f>VLOOKUP(A95,taskToImageId!A$1:C$121,2,FALSE)</f>
        <v>196</v>
      </c>
      <c r="C95" s="4" t="str">
        <f>VLOOKUP(A95,taskToImageId!A$1:C$121,3,FALSE)</f>
        <v>ohsu-0011-mb-1st-OD-posterior.bmp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2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11">
        <v>0.15384615384615385</v>
      </c>
      <c r="R95" s="13">
        <f t="shared" si="10"/>
        <v>0.55470019622522915</v>
      </c>
      <c r="S95" s="13">
        <f t="shared" si="11"/>
        <v>0.69230769230769229</v>
      </c>
      <c r="T95" s="16">
        <f t="shared" si="12"/>
        <v>0</v>
      </c>
      <c r="U95">
        <f t="shared" si="13"/>
        <v>0</v>
      </c>
      <c r="V95">
        <f t="shared" si="14"/>
        <v>0</v>
      </c>
      <c r="W95">
        <f t="shared" si="15"/>
        <v>1</v>
      </c>
      <c r="X95" s="16">
        <f t="shared" si="16"/>
        <v>0</v>
      </c>
      <c r="Z95">
        <f t="shared" si="17"/>
        <v>12</v>
      </c>
      <c r="AA95">
        <f t="shared" si="18"/>
        <v>0</v>
      </c>
      <c r="AB95">
        <f t="shared" si="19"/>
        <v>1</v>
      </c>
    </row>
    <row r="96" spans="1:28">
      <c r="A96" s="4">
        <v>94</v>
      </c>
      <c r="B96" s="4">
        <f>VLOOKUP(A96,taskToImageId!A$1:C$121,2,FALSE)</f>
        <v>148</v>
      </c>
      <c r="C96" s="4" t="str">
        <f>VLOOKUP(A96,taskToImageId!A$1:C$121,3,FALSE)</f>
        <v>ohsu-0135-7-OS-posterior.bmp</v>
      </c>
      <c r="D96" s="6">
        <v>1</v>
      </c>
      <c r="E96" s="6">
        <v>1</v>
      </c>
      <c r="F96" s="6">
        <v>0</v>
      </c>
      <c r="G96" s="6">
        <v>0</v>
      </c>
      <c r="H96" s="6">
        <v>1</v>
      </c>
      <c r="I96" s="6">
        <v>1</v>
      </c>
      <c r="J96" s="6">
        <v>1</v>
      </c>
      <c r="K96" s="6">
        <v>0</v>
      </c>
      <c r="L96" s="6">
        <v>1</v>
      </c>
      <c r="M96" s="6">
        <v>1</v>
      </c>
      <c r="N96" s="6">
        <v>1</v>
      </c>
      <c r="O96" s="6">
        <v>1</v>
      </c>
      <c r="P96" s="6">
        <v>1</v>
      </c>
      <c r="Q96" s="11">
        <v>0.76923076923076927</v>
      </c>
      <c r="R96" s="13">
        <f t="shared" si="10"/>
        <v>0.4385290096535146</v>
      </c>
      <c r="S96" s="13">
        <f t="shared" si="11"/>
        <v>0.46153846153846156</v>
      </c>
      <c r="T96" s="16">
        <f t="shared" si="12"/>
        <v>0</v>
      </c>
      <c r="U96">
        <f t="shared" si="13"/>
        <v>1</v>
      </c>
      <c r="V96">
        <f t="shared" si="14"/>
        <v>1</v>
      </c>
      <c r="W96">
        <f t="shared" si="15"/>
        <v>1</v>
      </c>
      <c r="X96" s="16">
        <f t="shared" si="16"/>
        <v>0</v>
      </c>
      <c r="Z96">
        <f t="shared" si="17"/>
        <v>3</v>
      </c>
      <c r="AA96">
        <f t="shared" si="18"/>
        <v>10</v>
      </c>
      <c r="AB96">
        <f t="shared" si="19"/>
        <v>0</v>
      </c>
    </row>
    <row r="97" spans="1:28">
      <c r="A97" s="4">
        <v>95</v>
      </c>
      <c r="B97" s="4">
        <f>VLOOKUP(A97,taskToImageId!A$1:C$121,2,FALSE)</f>
        <v>214</v>
      </c>
      <c r="C97" s="4" t="str">
        <f>VLOOKUP(A97,taskToImageId!A$1:C$121,3,FALSE)</f>
        <v>ohsu-0058-hv-5-OD-posterior2.bmp</v>
      </c>
      <c r="D97" s="6">
        <v>2</v>
      </c>
      <c r="E97" s="6">
        <v>2</v>
      </c>
      <c r="F97" s="6">
        <v>2</v>
      </c>
      <c r="G97" s="6">
        <v>2</v>
      </c>
      <c r="H97" s="6">
        <v>2</v>
      </c>
      <c r="I97" s="6">
        <v>2</v>
      </c>
      <c r="J97" s="6">
        <v>2</v>
      </c>
      <c r="K97" s="6">
        <v>2</v>
      </c>
      <c r="L97" s="6">
        <v>1</v>
      </c>
      <c r="M97" s="6">
        <v>2</v>
      </c>
      <c r="N97" s="6">
        <v>2</v>
      </c>
      <c r="O97" s="6">
        <v>2</v>
      </c>
      <c r="P97" s="6">
        <v>2</v>
      </c>
      <c r="Q97" s="11">
        <v>1.9285714285714286</v>
      </c>
      <c r="R97" s="13">
        <f t="shared" si="10"/>
        <v>0.27735009811261407</v>
      </c>
      <c r="S97" s="13">
        <f t="shared" si="11"/>
        <v>1.3461538461538463</v>
      </c>
      <c r="T97" s="16">
        <f t="shared" si="12"/>
        <v>2</v>
      </c>
      <c r="U97">
        <f t="shared" si="13"/>
        <v>2</v>
      </c>
      <c r="V97">
        <f t="shared" si="14"/>
        <v>2</v>
      </c>
      <c r="W97">
        <f t="shared" si="15"/>
        <v>1</v>
      </c>
      <c r="X97" s="16">
        <f t="shared" si="16"/>
        <v>0</v>
      </c>
      <c r="Z97">
        <f t="shared" si="17"/>
        <v>0</v>
      </c>
      <c r="AA97">
        <f t="shared" si="18"/>
        <v>1</v>
      </c>
      <c r="AB97">
        <f t="shared" si="19"/>
        <v>12</v>
      </c>
    </row>
    <row r="98" spans="1:28">
      <c r="A98" s="4">
        <v>96</v>
      </c>
      <c r="B98" s="4">
        <f>VLOOKUP(A98,taskToImageId!A$1:C$121,2,FALSE)</f>
        <v>152</v>
      </c>
      <c r="C98" s="4" t="str">
        <f>VLOOKUP(A98,taskToImageId!A$1:C$121,3,FALSE)</f>
        <v>miam-0001-2-os.BMP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11">
        <v>0</v>
      </c>
      <c r="R98" s="13">
        <f t="shared" si="10"/>
        <v>0</v>
      </c>
      <c r="S98" s="13">
        <f t="shared" si="11"/>
        <v>0.96153846153846156</v>
      </c>
      <c r="T98" s="16">
        <f t="shared" si="12"/>
        <v>0</v>
      </c>
      <c r="U98">
        <f t="shared" si="13"/>
        <v>0</v>
      </c>
      <c r="V98">
        <f t="shared" si="14"/>
        <v>0</v>
      </c>
      <c r="W98">
        <f t="shared" si="15"/>
        <v>1</v>
      </c>
      <c r="X98" s="16">
        <f t="shared" si="16"/>
        <v>0</v>
      </c>
      <c r="Z98">
        <f t="shared" si="17"/>
        <v>13</v>
      </c>
      <c r="AA98">
        <f t="shared" si="18"/>
        <v>0</v>
      </c>
      <c r="AB98">
        <f t="shared" si="19"/>
        <v>0</v>
      </c>
    </row>
    <row r="99" spans="1:28">
      <c r="A99" s="4">
        <v>97</v>
      </c>
      <c r="B99" s="4">
        <f>VLOOKUP(A99,taskToImageId!A$1:C$121,2,FALSE)</f>
        <v>155</v>
      </c>
      <c r="C99" s="4" t="str">
        <f>VLOOKUP(A99,taskToImageId!A$1:C$121,3,FALSE)</f>
        <v>ohsu-0053-js-2nd-OS-posterior.bmp</v>
      </c>
      <c r="D99" s="6">
        <v>0</v>
      </c>
      <c r="E99" s="6">
        <v>1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11">
        <v>7.6923076923076927E-2</v>
      </c>
      <c r="R99" s="13">
        <f t="shared" si="10"/>
        <v>0.27735009811261457</v>
      </c>
      <c r="S99" s="13">
        <f t="shared" si="11"/>
        <v>3.8461538461538464E-2</v>
      </c>
      <c r="T99" s="16">
        <f t="shared" si="12"/>
        <v>0</v>
      </c>
      <c r="U99">
        <f t="shared" si="13"/>
        <v>0</v>
      </c>
      <c r="V99">
        <f t="shared" si="14"/>
        <v>0</v>
      </c>
      <c r="W99">
        <f t="shared" si="15"/>
        <v>1</v>
      </c>
      <c r="X99" s="16">
        <f t="shared" si="16"/>
        <v>0</v>
      </c>
      <c r="Z99">
        <f t="shared" si="17"/>
        <v>12</v>
      </c>
      <c r="AA99">
        <f t="shared" si="18"/>
        <v>1</v>
      </c>
      <c r="AB99">
        <f t="shared" si="19"/>
        <v>0</v>
      </c>
    </row>
    <row r="100" spans="1:28">
      <c r="A100" s="4">
        <v>98</v>
      </c>
      <c r="B100" s="4">
        <f>VLOOKUP(A100,taskToImageId!A$1:C$121,2,FALSE)</f>
        <v>142</v>
      </c>
      <c r="C100" s="4" t="str">
        <f>VLOOKUP(A100,taskToImageId!A$1:C$121,3,FALSE)</f>
        <v>ohsu-0054-5-os.bmp</v>
      </c>
      <c r="D100" s="6">
        <v>2</v>
      </c>
      <c r="E100" s="6">
        <v>2</v>
      </c>
      <c r="F100" s="6">
        <v>1</v>
      </c>
      <c r="G100" s="6">
        <v>1</v>
      </c>
      <c r="H100" s="6">
        <v>2</v>
      </c>
      <c r="I100" s="6">
        <v>2</v>
      </c>
      <c r="J100" s="6">
        <v>2</v>
      </c>
      <c r="K100" s="6">
        <v>1</v>
      </c>
      <c r="L100" s="6">
        <v>1</v>
      </c>
      <c r="M100" s="6">
        <v>0</v>
      </c>
      <c r="N100" s="6">
        <v>2</v>
      </c>
      <c r="O100" s="6">
        <v>2</v>
      </c>
      <c r="P100" s="6">
        <v>1</v>
      </c>
      <c r="Q100" s="11">
        <v>1.5333333333333334</v>
      </c>
      <c r="R100" s="13">
        <f t="shared" si="10"/>
        <v>0.66022529177352474</v>
      </c>
      <c r="S100" s="13">
        <f t="shared" si="11"/>
        <v>0.76923076923076927</v>
      </c>
      <c r="T100" s="16">
        <f t="shared" si="12"/>
        <v>0</v>
      </c>
      <c r="U100">
        <f t="shared" si="13"/>
        <v>1</v>
      </c>
      <c r="V100">
        <f t="shared" si="14"/>
        <v>2</v>
      </c>
      <c r="W100">
        <f t="shared" si="15"/>
        <v>0</v>
      </c>
      <c r="X100" s="16">
        <f t="shared" si="16"/>
        <v>-1</v>
      </c>
      <c r="Z100">
        <f t="shared" si="17"/>
        <v>1</v>
      </c>
      <c r="AA100">
        <f t="shared" si="18"/>
        <v>5</v>
      </c>
      <c r="AB100">
        <f t="shared" si="19"/>
        <v>7</v>
      </c>
    </row>
    <row r="101" spans="1:28">
      <c r="A101" s="4">
        <v>99</v>
      </c>
      <c r="B101" s="4">
        <f>VLOOKUP(A101,taskToImageId!A$1:C$121,2,FALSE)</f>
        <v>121</v>
      </c>
      <c r="C101" s="4" t="str">
        <f>VLOOKUP(A101,taskToImageId!A$1:C$121,3,FALSE)</f>
        <v>ohsu-0046-vv-2nd-OD-posterior.bmp</v>
      </c>
      <c r="D101" s="6">
        <v>0</v>
      </c>
      <c r="E101" s="6">
        <v>1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11">
        <v>7.6923076923076927E-2</v>
      </c>
      <c r="R101" s="13">
        <f t="shared" si="10"/>
        <v>0.27735009811261457</v>
      </c>
      <c r="S101" s="13">
        <f t="shared" si="11"/>
        <v>0.76923076923076927</v>
      </c>
      <c r="T101" s="16">
        <f t="shared" si="12"/>
        <v>0</v>
      </c>
      <c r="U101">
        <f t="shared" si="13"/>
        <v>0</v>
      </c>
      <c r="V101">
        <f t="shared" si="14"/>
        <v>0</v>
      </c>
      <c r="W101">
        <f t="shared" si="15"/>
        <v>1</v>
      </c>
      <c r="X101" s="16">
        <f t="shared" si="16"/>
        <v>0</v>
      </c>
      <c r="Z101">
        <f t="shared" si="17"/>
        <v>12</v>
      </c>
      <c r="AA101">
        <f t="shared" si="18"/>
        <v>1</v>
      </c>
      <c r="AB101">
        <f t="shared" si="19"/>
        <v>0</v>
      </c>
    </row>
    <row r="102" spans="1:28">
      <c r="A102" s="4">
        <v>100</v>
      </c>
      <c r="B102" s="4">
        <f>VLOOKUP(A102,taskToImageId!A$1:C$121,2,FALSE)</f>
        <v>124</v>
      </c>
      <c r="C102" s="4" t="str">
        <f>VLOOKUP(A102,taskToImageId!A$1:C$121,3,FALSE)</f>
        <v>ohsu-0017-nh-2nd-OD-posterior2.bmp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11">
        <v>0</v>
      </c>
      <c r="R102" s="13">
        <f t="shared" si="10"/>
        <v>0</v>
      </c>
      <c r="S102" s="13">
        <f t="shared" si="11"/>
        <v>3.8461538461538464E-2</v>
      </c>
      <c r="T102" s="16">
        <f t="shared" si="12"/>
        <v>0</v>
      </c>
      <c r="U102">
        <f t="shared" si="13"/>
        <v>0</v>
      </c>
      <c r="V102">
        <f t="shared" si="14"/>
        <v>0</v>
      </c>
      <c r="W102">
        <f t="shared" si="15"/>
        <v>1</v>
      </c>
      <c r="X102" s="16">
        <f t="shared" si="16"/>
        <v>0</v>
      </c>
      <c r="Z102">
        <f t="shared" si="17"/>
        <v>13</v>
      </c>
      <c r="AA102">
        <f t="shared" si="18"/>
        <v>0</v>
      </c>
      <c r="AB102">
        <f t="shared" si="19"/>
        <v>0</v>
      </c>
    </row>
    <row r="103" spans="1:28">
      <c r="A103" s="4">
        <v>101</v>
      </c>
      <c r="B103" s="4">
        <f>VLOOKUP(A103,taskToImageId!A$1:C$121,2,FALSE)</f>
        <v>203</v>
      </c>
      <c r="C103" s="4" t="str">
        <f>VLOOKUP(A103,taskToImageId!A$1:C$121,3,FALSE)</f>
        <v>ohsu-0070-7-OS-posterior.bmp</v>
      </c>
      <c r="D103" s="6">
        <v>1</v>
      </c>
      <c r="E103" s="6">
        <v>2</v>
      </c>
      <c r="F103" s="6">
        <v>1</v>
      </c>
      <c r="G103" s="6">
        <v>1</v>
      </c>
      <c r="H103" s="6">
        <v>1</v>
      </c>
      <c r="I103" s="6">
        <v>2</v>
      </c>
      <c r="J103" s="6">
        <v>1</v>
      </c>
      <c r="K103" s="6">
        <v>0</v>
      </c>
      <c r="L103" s="6">
        <v>0</v>
      </c>
      <c r="M103" s="6">
        <v>1</v>
      </c>
      <c r="N103" s="6">
        <v>1</v>
      </c>
      <c r="O103" s="6">
        <v>1</v>
      </c>
      <c r="P103" s="6">
        <v>1</v>
      </c>
      <c r="Q103" s="11">
        <v>1.0714285714285714</v>
      </c>
      <c r="R103" s="13">
        <f t="shared" si="10"/>
        <v>0.57735026918962573</v>
      </c>
      <c r="S103" s="13">
        <f t="shared" si="11"/>
        <v>0.5</v>
      </c>
      <c r="T103" s="16">
        <f t="shared" si="12"/>
        <v>0</v>
      </c>
      <c r="U103">
        <f t="shared" si="13"/>
        <v>1</v>
      </c>
      <c r="V103">
        <f t="shared" si="14"/>
        <v>1</v>
      </c>
      <c r="W103">
        <f t="shared" si="15"/>
        <v>1</v>
      </c>
      <c r="X103" s="16">
        <f t="shared" si="16"/>
        <v>0</v>
      </c>
      <c r="Z103">
        <f t="shared" si="17"/>
        <v>2</v>
      </c>
      <c r="AA103">
        <f t="shared" si="18"/>
        <v>9</v>
      </c>
      <c r="AB103">
        <f t="shared" si="19"/>
        <v>2</v>
      </c>
    </row>
    <row r="104" spans="1:28">
      <c r="A104" s="4">
        <v>102</v>
      </c>
      <c r="B104" s="4">
        <f>VLOOKUP(A104,taskToImageId!A$1:C$121,2,FALSE)</f>
        <v>158</v>
      </c>
      <c r="C104" s="4" t="str">
        <f>VLOOKUP(A104,taskToImageId!A$1:C$121,3,FALSE)</f>
        <v>ohsu-0085-2-OD-posterior.bmp</v>
      </c>
      <c r="D104" s="6">
        <v>2</v>
      </c>
      <c r="E104" s="6">
        <v>1</v>
      </c>
      <c r="F104" s="6">
        <v>2</v>
      </c>
      <c r="G104" s="6">
        <v>0</v>
      </c>
      <c r="H104" s="6">
        <v>1</v>
      </c>
      <c r="I104" s="6">
        <v>2</v>
      </c>
      <c r="J104" s="6">
        <v>1</v>
      </c>
      <c r="K104" s="6">
        <v>1</v>
      </c>
      <c r="L104" s="6">
        <v>0</v>
      </c>
      <c r="M104" s="6">
        <v>1</v>
      </c>
      <c r="N104" s="6">
        <v>2</v>
      </c>
      <c r="O104" s="6">
        <v>1</v>
      </c>
      <c r="P104" s="6">
        <v>1</v>
      </c>
      <c r="Q104" s="11">
        <v>1.2142857142857142</v>
      </c>
      <c r="R104" s="13">
        <f t="shared" si="10"/>
        <v>0.68873723172119461</v>
      </c>
      <c r="S104" s="13">
        <f t="shared" si="11"/>
        <v>1.0769230769230769</v>
      </c>
      <c r="T104" s="16">
        <f t="shared" si="12"/>
        <v>1</v>
      </c>
      <c r="U104">
        <f t="shared" si="13"/>
        <v>1</v>
      </c>
      <c r="V104">
        <f t="shared" si="14"/>
        <v>1</v>
      </c>
      <c r="W104">
        <f t="shared" si="15"/>
        <v>1</v>
      </c>
      <c r="X104" s="16">
        <f t="shared" si="16"/>
        <v>0</v>
      </c>
      <c r="Z104">
        <f t="shared" si="17"/>
        <v>2</v>
      </c>
      <c r="AA104">
        <f t="shared" si="18"/>
        <v>7</v>
      </c>
      <c r="AB104">
        <f t="shared" si="19"/>
        <v>4</v>
      </c>
    </row>
    <row r="105" spans="1:28">
      <c r="A105" s="4">
        <v>103</v>
      </c>
      <c r="B105" s="4">
        <f>VLOOKUP(A105,taskToImageId!A$1:C$121,2,FALSE)</f>
        <v>122</v>
      </c>
      <c r="C105" s="4" t="str">
        <f>VLOOKUP(A105,taskToImageId!A$1:C$121,3,FALSE)</f>
        <v>32_Full.JPG</v>
      </c>
      <c r="D105" s="6">
        <v>2</v>
      </c>
      <c r="E105" s="6">
        <v>2</v>
      </c>
      <c r="F105" s="6">
        <v>1</v>
      </c>
      <c r="G105" s="6">
        <v>0</v>
      </c>
      <c r="H105" s="6">
        <v>1</v>
      </c>
      <c r="I105" s="6">
        <v>1</v>
      </c>
      <c r="J105" s="6">
        <v>1</v>
      </c>
      <c r="K105" s="6">
        <v>1</v>
      </c>
      <c r="L105" s="6">
        <v>1</v>
      </c>
      <c r="M105" s="6">
        <v>1</v>
      </c>
      <c r="N105" s="6">
        <v>2</v>
      </c>
      <c r="O105" s="6">
        <v>1</v>
      </c>
      <c r="P105" s="6">
        <v>1</v>
      </c>
      <c r="Q105" s="11">
        <v>1.1333333333333333</v>
      </c>
      <c r="R105" s="13">
        <f t="shared" si="10"/>
        <v>0.55470019622522915</v>
      </c>
      <c r="S105" s="13">
        <f t="shared" si="11"/>
        <v>1.1538461538461537</v>
      </c>
      <c r="T105" s="16">
        <f t="shared" si="12"/>
        <v>1</v>
      </c>
      <c r="U105">
        <f t="shared" si="13"/>
        <v>1</v>
      </c>
      <c r="V105">
        <f t="shared" si="14"/>
        <v>1</v>
      </c>
      <c r="W105">
        <f t="shared" si="15"/>
        <v>1</v>
      </c>
      <c r="X105" s="16">
        <f t="shared" si="16"/>
        <v>0</v>
      </c>
      <c r="Z105">
        <f t="shared" si="17"/>
        <v>1</v>
      </c>
      <c r="AA105">
        <f t="shared" si="18"/>
        <v>9</v>
      </c>
      <c r="AB105">
        <f t="shared" si="19"/>
        <v>3</v>
      </c>
    </row>
    <row r="106" spans="1:28">
      <c r="A106" s="4">
        <v>104</v>
      </c>
      <c r="B106" s="4">
        <f>VLOOKUP(A106,taskToImageId!A$1:C$121,2,FALSE)</f>
        <v>123</v>
      </c>
      <c r="C106" s="4" t="str">
        <f>VLOOKUP(A106,taskToImageId!A$1:C$121,3,FALSE)</f>
        <v>miam-0018-4-os.BMP</v>
      </c>
      <c r="D106" s="6">
        <v>2</v>
      </c>
      <c r="E106" s="6">
        <v>1</v>
      </c>
      <c r="F106" s="6">
        <v>1</v>
      </c>
      <c r="G106" s="6">
        <v>0</v>
      </c>
      <c r="H106" s="6">
        <v>1</v>
      </c>
      <c r="I106" s="6">
        <v>2</v>
      </c>
      <c r="J106" s="6">
        <v>1</v>
      </c>
      <c r="K106" s="6">
        <v>1</v>
      </c>
      <c r="L106" s="6">
        <v>1</v>
      </c>
      <c r="M106" s="6">
        <v>1</v>
      </c>
      <c r="N106" s="6">
        <v>1</v>
      </c>
      <c r="O106" s="6">
        <v>1</v>
      </c>
      <c r="P106" s="6">
        <v>1</v>
      </c>
      <c r="Q106" s="11">
        <v>1.0769230769230769</v>
      </c>
      <c r="R106" s="13">
        <f t="shared" si="10"/>
        <v>0.49354811679282456</v>
      </c>
      <c r="S106" s="13">
        <f t="shared" si="11"/>
        <v>1.1153846153846154</v>
      </c>
      <c r="T106" s="16">
        <f t="shared" si="12"/>
        <v>1</v>
      </c>
      <c r="U106">
        <f t="shared" si="13"/>
        <v>1</v>
      </c>
      <c r="V106">
        <f t="shared" si="14"/>
        <v>1</v>
      </c>
      <c r="W106">
        <f t="shared" si="15"/>
        <v>1</v>
      </c>
      <c r="X106" s="16">
        <f t="shared" si="16"/>
        <v>0</v>
      </c>
      <c r="Z106">
        <f t="shared" si="17"/>
        <v>1</v>
      </c>
      <c r="AA106">
        <f t="shared" si="18"/>
        <v>10</v>
      </c>
      <c r="AB106">
        <f t="shared" si="19"/>
        <v>2</v>
      </c>
    </row>
    <row r="107" spans="1:28">
      <c r="A107" s="4">
        <v>105</v>
      </c>
      <c r="B107" s="4">
        <f>VLOOKUP(A107,taskToImageId!A$1:C$121,2,FALSE)</f>
        <v>166</v>
      </c>
      <c r="C107" s="4" t="str">
        <f>VLOOKUP(A107,taskToImageId!A$1:C$121,3,FALSE)</f>
        <v>ohsu-0103-2-OS-posterior.bmp</v>
      </c>
      <c r="D107" s="6">
        <v>0</v>
      </c>
      <c r="E107" s="6">
        <v>0</v>
      </c>
      <c r="F107" s="6">
        <v>0</v>
      </c>
      <c r="G107" s="6">
        <v>0</v>
      </c>
      <c r="H107" s="6">
        <v>1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11">
        <v>7.6923076923076927E-2</v>
      </c>
      <c r="R107" s="13">
        <f t="shared" si="10"/>
        <v>0.27735009811261457</v>
      </c>
      <c r="S107" s="13">
        <f t="shared" si="11"/>
        <v>0.57692307692307687</v>
      </c>
      <c r="T107" s="16">
        <f t="shared" si="12"/>
        <v>0</v>
      </c>
      <c r="U107">
        <f t="shared" si="13"/>
        <v>0</v>
      </c>
      <c r="V107">
        <f t="shared" si="14"/>
        <v>0</v>
      </c>
      <c r="W107">
        <f t="shared" si="15"/>
        <v>1</v>
      </c>
      <c r="X107" s="16">
        <f t="shared" si="16"/>
        <v>0</v>
      </c>
      <c r="Z107">
        <f t="shared" si="17"/>
        <v>12</v>
      </c>
      <c r="AA107">
        <f t="shared" si="18"/>
        <v>1</v>
      </c>
      <c r="AB107">
        <f t="shared" si="19"/>
        <v>0</v>
      </c>
    </row>
    <row r="108" spans="1:28">
      <c r="A108" s="4">
        <v>106</v>
      </c>
      <c r="B108" s="4">
        <f>VLOOKUP(A108,taskToImageId!A$1:C$121,2,FALSE)</f>
        <v>178</v>
      </c>
      <c r="C108" s="4" t="str">
        <f>VLOOKUP(A108,taskToImageId!A$1:C$121,3,FALSE)</f>
        <v>ohsu-0072-2-OS-posterior.bmp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11">
        <v>0</v>
      </c>
      <c r="R108" s="13">
        <f t="shared" si="10"/>
        <v>0</v>
      </c>
      <c r="S108" s="13">
        <f t="shared" si="11"/>
        <v>3.8461538461538464E-2</v>
      </c>
      <c r="T108" s="16">
        <f t="shared" si="12"/>
        <v>0</v>
      </c>
      <c r="U108">
        <f t="shared" si="13"/>
        <v>0</v>
      </c>
      <c r="V108">
        <f t="shared" si="14"/>
        <v>0</v>
      </c>
      <c r="W108">
        <f t="shared" si="15"/>
        <v>1</v>
      </c>
      <c r="X108" s="16">
        <f t="shared" si="16"/>
        <v>0</v>
      </c>
      <c r="Z108">
        <f t="shared" si="17"/>
        <v>13</v>
      </c>
      <c r="AA108">
        <f t="shared" si="18"/>
        <v>0</v>
      </c>
      <c r="AB108">
        <f t="shared" si="19"/>
        <v>0</v>
      </c>
    </row>
    <row r="109" spans="1:28">
      <c r="A109" s="4">
        <v>107</v>
      </c>
      <c r="B109" s="4">
        <f>VLOOKUP(A109,taskToImageId!A$1:C$121,2,FALSE)</f>
        <v>161</v>
      </c>
      <c r="C109" s="4" t="str">
        <f>VLOOKUP(A109,taskToImageId!A$1:C$121,3,FALSE)</f>
        <v>ohsu-0040-tm-1st-OD-posterior.bmp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11">
        <v>0</v>
      </c>
      <c r="R109" s="13">
        <f t="shared" si="10"/>
        <v>0</v>
      </c>
      <c r="S109" s="13">
        <f t="shared" si="11"/>
        <v>0</v>
      </c>
      <c r="T109" s="16">
        <f t="shared" si="12"/>
        <v>0</v>
      </c>
      <c r="U109">
        <f t="shared" si="13"/>
        <v>0</v>
      </c>
      <c r="V109">
        <f t="shared" si="14"/>
        <v>0</v>
      </c>
      <c r="W109">
        <f t="shared" si="15"/>
        <v>1</v>
      </c>
      <c r="X109" s="16">
        <f t="shared" si="16"/>
        <v>0</v>
      </c>
      <c r="Z109">
        <f t="shared" si="17"/>
        <v>13</v>
      </c>
      <c r="AA109">
        <f t="shared" si="18"/>
        <v>0</v>
      </c>
      <c r="AB109">
        <f t="shared" si="19"/>
        <v>0</v>
      </c>
    </row>
    <row r="110" spans="1:28">
      <c r="A110" s="4">
        <v>108</v>
      </c>
      <c r="B110" s="4">
        <f>VLOOKUP(A110,taskToImageId!A$1:C$121,2,FALSE)</f>
        <v>150</v>
      </c>
      <c r="C110" s="4" t="str">
        <f>VLOOKUP(A110,taskToImageId!A$1:C$121,3,FALSE)</f>
        <v>ohsu-0020-gl-5th-OD-posterior.bmp</v>
      </c>
      <c r="D110" s="6">
        <v>0</v>
      </c>
      <c r="E110" s="6">
        <v>0</v>
      </c>
      <c r="F110" s="6">
        <v>0</v>
      </c>
      <c r="G110" s="6">
        <v>0</v>
      </c>
      <c r="H110" s="6">
        <v>1</v>
      </c>
      <c r="I110" s="6">
        <v>1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11">
        <v>0.21428571428571427</v>
      </c>
      <c r="R110" s="13">
        <f t="shared" si="10"/>
        <v>0.3755338080994054</v>
      </c>
      <c r="S110" s="13">
        <f t="shared" si="11"/>
        <v>7.6923076923076927E-2</v>
      </c>
      <c r="T110" s="16">
        <f t="shared" si="12"/>
        <v>0</v>
      </c>
      <c r="U110">
        <f t="shared" si="13"/>
        <v>0</v>
      </c>
      <c r="V110">
        <f t="shared" si="14"/>
        <v>0</v>
      </c>
      <c r="W110">
        <f t="shared" si="15"/>
        <v>1</v>
      </c>
      <c r="X110" s="16">
        <f t="shared" si="16"/>
        <v>0</v>
      </c>
      <c r="Z110">
        <f t="shared" si="17"/>
        <v>11</v>
      </c>
      <c r="AA110">
        <f t="shared" si="18"/>
        <v>2</v>
      </c>
      <c r="AB110">
        <f t="shared" si="19"/>
        <v>0</v>
      </c>
    </row>
    <row r="111" spans="1:28">
      <c r="A111" s="4">
        <v>109</v>
      </c>
      <c r="B111" s="4">
        <f>VLOOKUP(A111,taskToImageId!A$1:C$121,2,FALSE)</f>
        <v>123</v>
      </c>
      <c r="C111" s="4" t="str">
        <f>VLOOKUP(A111,taskToImageId!A$1:C$121,3,FALSE)</f>
        <v>miam-0018-4-os.BMP</v>
      </c>
      <c r="D111" s="6">
        <v>2</v>
      </c>
      <c r="E111" s="6">
        <v>2</v>
      </c>
      <c r="F111" s="6">
        <v>1</v>
      </c>
      <c r="G111" s="6">
        <v>0</v>
      </c>
      <c r="H111" s="6">
        <v>1</v>
      </c>
      <c r="I111" s="6">
        <v>2</v>
      </c>
      <c r="J111" s="6">
        <v>1</v>
      </c>
      <c r="K111" s="6">
        <v>1</v>
      </c>
      <c r="L111" s="6">
        <v>1</v>
      </c>
      <c r="M111" s="6">
        <v>1</v>
      </c>
      <c r="N111" s="6">
        <v>1</v>
      </c>
      <c r="O111" s="6">
        <v>0</v>
      </c>
      <c r="P111" s="6">
        <v>1</v>
      </c>
      <c r="Q111" s="11">
        <v>1.1428571428571428</v>
      </c>
      <c r="R111" s="13">
        <f t="shared" si="10"/>
        <v>0.64051261522034852</v>
      </c>
      <c r="S111" s="13">
        <f t="shared" si="11"/>
        <v>0.61538461538461542</v>
      </c>
      <c r="T111" s="16">
        <f t="shared" si="12"/>
        <v>0</v>
      </c>
      <c r="U111">
        <f t="shared" si="13"/>
        <v>1</v>
      </c>
      <c r="V111">
        <f t="shared" si="14"/>
        <v>2</v>
      </c>
      <c r="W111">
        <f t="shared" si="15"/>
        <v>0</v>
      </c>
      <c r="X111" s="16">
        <f t="shared" si="16"/>
        <v>-1</v>
      </c>
      <c r="Z111">
        <f t="shared" si="17"/>
        <v>2</v>
      </c>
      <c r="AA111">
        <f t="shared" si="18"/>
        <v>8</v>
      </c>
      <c r="AB111">
        <f t="shared" si="19"/>
        <v>3</v>
      </c>
    </row>
    <row r="112" spans="1:28">
      <c r="A112" s="4">
        <v>110</v>
      </c>
      <c r="B112" s="4">
        <f>VLOOKUP(A112,taskToImageId!A$1:C$121,2,FALSE)</f>
        <v>180</v>
      </c>
      <c r="C112" s="4" t="str">
        <f>VLOOKUP(A112,taskToImageId!A$1:C$121,3,FALSE)</f>
        <v>ohsu-0058-hv-5-OS-posterior2.bmp</v>
      </c>
      <c r="D112" s="6">
        <v>2</v>
      </c>
      <c r="E112" s="6">
        <v>2</v>
      </c>
      <c r="F112" s="6">
        <v>2</v>
      </c>
      <c r="G112" s="6">
        <v>1</v>
      </c>
      <c r="H112" s="6">
        <v>2</v>
      </c>
      <c r="I112" s="6">
        <v>2</v>
      </c>
      <c r="J112" s="6">
        <v>2</v>
      </c>
      <c r="K112" s="6">
        <v>2</v>
      </c>
      <c r="L112" s="6">
        <v>1</v>
      </c>
      <c r="M112" s="6">
        <v>2</v>
      </c>
      <c r="N112" s="6">
        <v>2</v>
      </c>
      <c r="O112" s="6">
        <v>2</v>
      </c>
      <c r="P112" s="6">
        <v>2</v>
      </c>
      <c r="Q112" s="11">
        <v>1.8461538461538463</v>
      </c>
      <c r="R112" s="13">
        <f t="shared" si="10"/>
        <v>0.37553380809940551</v>
      </c>
      <c r="S112" s="13">
        <f t="shared" si="11"/>
        <v>1.4615384615384615</v>
      </c>
      <c r="T112" s="16">
        <f t="shared" si="12"/>
        <v>2</v>
      </c>
      <c r="U112">
        <f t="shared" si="13"/>
        <v>2</v>
      </c>
      <c r="V112">
        <f t="shared" si="14"/>
        <v>2</v>
      </c>
      <c r="W112">
        <f t="shared" si="15"/>
        <v>1</v>
      </c>
      <c r="X112" s="16">
        <f t="shared" si="16"/>
        <v>0</v>
      </c>
      <c r="Z112">
        <f t="shared" si="17"/>
        <v>0</v>
      </c>
      <c r="AA112">
        <f t="shared" si="18"/>
        <v>2</v>
      </c>
      <c r="AB112">
        <f t="shared" si="19"/>
        <v>11</v>
      </c>
    </row>
    <row r="113" spans="1:28">
      <c r="A113" s="4">
        <v>111</v>
      </c>
      <c r="B113" s="4">
        <f>VLOOKUP(A113,taskToImageId!A$1:C$121,2,FALSE)</f>
        <v>167</v>
      </c>
      <c r="C113" s="4" t="str">
        <f>VLOOKUP(A113,taskToImageId!A$1:C$121,3,FALSE)</f>
        <v>beau-0061-4-OS-posterior.bmp</v>
      </c>
      <c r="D113" s="6">
        <v>2</v>
      </c>
      <c r="E113" s="6">
        <v>1</v>
      </c>
      <c r="F113" s="6">
        <v>1</v>
      </c>
      <c r="G113" s="6">
        <v>0</v>
      </c>
      <c r="H113" s="6">
        <v>1</v>
      </c>
      <c r="I113" s="6">
        <v>1.5</v>
      </c>
      <c r="J113" s="6">
        <v>1</v>
      </c>
      <c r="K113" s="6">
        <v>0</v>
      </c>
      <c r="L113" s="6">
        <v>1</v>
      </c>
      <c r="M113" s="6">
        <v>1</v>
      </c>
      <c r="N113" s="6">
        <v>1</v>
      </c>
      <c r="O113" s="6">
        <v>1</v>
      </c>
      <c r="P113" s="6">
        <v>1</v>
      </c>
      <c r="Q113" s="11">
        <v>1</v>
      </c>
      <c r="R113" s="13">
        <f t="shared" si="10"/>
        <v>0.5188745216627707</v>
      </c>
      <c r="S113" s="13">
        <f t="shared" si="11"/>
        <v>1.4038461538461537</v>
      </c>
      <c r="T113" s="16">
        <f t="shared" si="12"/>
        <v>2</v>
      </c>
      <c r="U113">
        <f t="shared" si="13"/>
        <v>1</v>
      </c>
      <c r="V113">
        <f t="shared" si="14"/>
        <v>1</v>
      </c>
      <c r="W113">
        <f t="shared" si="15"/>
        <v>1</v>
      </c>
      <c r="X113" s="16">
        <f t="shared" si="16"/>
        <v>0</v>
      </c>
      <c r="Z113">
        <f t="shared" si="17"/>
        <v>2</v>
      </c>
      <c r="AA113">
        <f t="shared" si="18"/>
        <v>9</v>
      </c>
      <c r="AB113">
        <f t="shared" si="19"/>
        <v>1</v>
      </c>
    </row>
    <row r="114" spans="1:28">
      <c r="A114" s="4">
        <v>112</v>
      </c>
      <c r="B114" s="4">
        <f>VLOOKUP(A114,taskToImageId!A$1:C$121,2,FALSE)</f>
        <v>144</v>
      </c>
      <c r="C114" s="4" t="str">
        <f>VLOOKUP(A114,taskToImageId!A$1:C$121,3,FALSE)</f>
        <v>ohsu-0079-3-OS-posterior.bmp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1</v>
      </c>
      <c r="P114" s="6">
        <v>0</v>
      </c>
      <c r="Q114" s="11">
        <v>7.1428571428571425E-2</v>
      </c>
      <c r="R114" s="13">
        <f t="shared" si="10"/>
        <v>0.27735009811261457</v>
      </c>
      <c r="S114" s="13">
        <f t="shared" si="11"/>
        <v>0.51923076923076927</v>
      </c>
      <c r="T114" s="16">
        <f t="shared" si="12"/>
        <v>0</v>
      </c>
      <c r="U114">
        <f t="shared" si="13"/>
        <v>0</v>
      </c>
      <c r="V114">
        <f t="shared" si="14"/>
        <v>0</v>
      </c>
      <c r="W114">
        <f t="shared" si="15"/>
        <v>1</v>
      </c>
      <c r="X114" s="16">
        <f t="shared" si="16"/>
        <v>0</v>
      </c>
      <c r="Z114">
        <f t="shared" si="17"/>
        <v>12</v>
      </c>
      <c r="AA114">
        <f t="shared" si="18"/>
        <v>1</v>
      </c>
      <c r="AB114">
        <f t="shared" si="19"/>
        <v>0</v>
      </c>
    </row>
    <row r="115" spans="1:28">
      <c r="A115" s="4">
        <v>113</v>
      </c>
      <c r="B115" s="4">
        <f>VLOOKUP(A115,taskToImageId!A$1:C$121,2,FALSE)</f>
        <v>154</v>
      </c>
      <c r="C115" s="4" t="str">
        <f>VLOOKUP(A115,taskToImageId!A$1:C$121,3,FALSE)</f>
        <v>ohsu-0063-1-OS-posterior.bmp</v>
      </c>
      <c r="D115" s="6">
        <v>0</v>
      </c>
      <c r="E115" s="6">
        <v>1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11">
        <v>6.6666666666666666E-2</v>
      </c>
      <c r="R115" s="13">
        <f t="shared" si="10"/>
        <v>0.27735009811261457</v>
      </c>
      <c r="S115" s="13">
        <f t="shared" si="11"/>
        <v>7.6923076923076927E-2</v>
      </c>
      <c r="T115" s="16">
        <f t="shared" si="12"/>
        <v>0</v>
      </c>
      <c r="U115">
        <f t="shared" si="13"/>
        <v>0</v>
      </c>
      <c r="V115">
        <f t="shared" si="14"/>
        <v>0</v>
      </c>
      <c r="W115">
        <f t="shared" si="15"/>
        <v>1</v>
      </c>
      <c r="X115" s="16">
        <f t="shared" si="16"/>
        <v>0</v>
      </c>
      <c r="Z115">
        <f t="shared" si="17"/>
        <v>12</v>
      </c>
      <c r="AA115">
        <f t="shared" si="18"/>
        <v>1</v>
      </c>
      <c r="AB115">
        <f t="shared" si="19"/>
        <v>0</v>
      </c>
    </row>
    <row r="116" spans="1:28">
      <c r="A116" s="4">
        <v>114</v>
      </c>
      <c r="B116" s="4">
        <f>VLOOKUP(A116,taskToImageId!A$1:C$121,2,FALSE)</f>
        <v>184</v>
      </c>
      <c r="C116" s="4" t="str">
        <f>VLOOKUP(A116,taskToImageId!A$1:C$121,3,FALSE)</f>
        <v>ohsu-0030-ks-3rd-OS-posterior.bmp</v>
      </c>
      <c r="D116" s="6">
        <v>0</v>
      </c>
      <c r="E116" s="6">
        <v>1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11">
        <v>7.6923076923076927E-2</v>
      </c>
      <c r="R116" s="13">
        <f t="shared" si="10"/>
        <v>0.27735009811261457</v>
      </c>
      <c r="S116" s="13">
        <f t="shared" si="11"/>
        <v>7.6923076923076927E-2</v>
      </c>
      <c r="T116" s="16">
        <f t="shared" si="12"/>
        <v>0</v>
      </c>
      <c r="U116">
        <f t="shared" si="13"/>
        <v>0</v>
      </c>
      <c r="V116">
        <f t="shared" si="14"/>
        <v>0</v>
      </c>
      <c r="W116">
        <f t="shared" si="15"/>
        <v>1</v>
      </c>
      <c r="X116" s="16">
        <f t="shared" si="16"/>
        <v>0</v>
      </c>
      <c r="Z116">
        <f t="shared" si="17"/>
        <v>12</v>
      </c>
      <c r="AA116">
        <f t="shared" si="18"/>
        <v>1</v>
      </c>
      <c r="AB116">
        <f t="shared" si="19"/>
        <v>0</v>
      </c>
    </row>
    <row r="117" spans="1:28">
      <c r="A117" s="4">
        <v>115</v>
      </c>
      <c r="B117" s="4">
        <f>VLOOKUP(A117,taskToImageId!A$1:C$121,2,FALSE)</f>
        <v>168</v>
      </c>
      <c r="C117" s="4" t="str">
        <f>VLOOKUP(A117,taskToImageId!A$1:C$121,3,FALSE)</f>
        <v>ohsu-0104-8-OS-posterior.bmp</v>
      </c>
      <c r="D117" s="6">
        <v>1</v>
      </c>
      <c r="E117" s="6">
        <v>1</v>
      </c>
      <c r="F117" s="6">
        <v>0</v>
      </c>
      <c r="G117" s="6">
        <v>0</v>
      </c>
      <c r="H117" s="6">
        <v>1</v>
      </c>
      <c r="I117" s="6">
        <v>1</v>
      </c>
      <c r="J117" s="6">
        <v>1</v>
      </c>
      <c r="K117" s="6">
        <v>0</v>
      </c>
      <c r="L117" s="6">
        <v>0</v>
      </c>
      <c r="M117" s="6">
        <v>1</v>
      </c>
      <c r="N117" s="6">
        <v>2</v>
      </c>
      <c r="O117" s="6">
        <v>1</v>
      </c>
      <c r="P117" s="6">
        <v>1</v>
      </c>
      <c r="Q117" s="11">
        <v>0.76923076923076927</v>
      </c>
      <c r="R117" s="13">
        <f t="shared" si="10"/>
        <v>0.59914468951527811</v>
      </c>
      <c r="S117" s="13">
        <f t="shared" si="11"/>
        <v>0.42307692307692307</v>
      </c>
      <c r="T117" s="16">
        <f t="shared" si="12"/>
        <v>0</v>
      </c>
      <c r="U117">
        <f t="shared" si="13"/>
        <v>1</v>
      </c>
      <c r="V117">
        <f t="shared" si="14"/>
        <v>1</v>
      </c>
      <c r="W117">
        <f t="shared" si="15"/>
        <v>1</v>
      </c>
      <c r="X117" s="16">
        <f t="shared" si="16"/>
        <v>0</v>
      </c>
      <c r="Z117">
        <f t="shared" si="17"/>
        <v>4</v>
      </c>
      <c r="AA117">
        <f t="shared" si="18"/>
        <v>8</v>
      </c>
      <c r="AB117">
        <f t="shared" si="19"/>
        <v>1</v>
      </c>
    </row>
    <row r="118" spans="1:28">
      <c r="A118" s="4">
        <v>116</v>
      </c>
      <c r="B118" s="4">
        <f>VLOOKUP(A118,taskToImageId!A$1:C$121,2,FALSE)</f>
        <v>155</v>
      </c>
      <c r="C118" s="4" t="str">
        <f>VLOOKUP(A118,taskToImageId!A$1:C$121,3,FALSE)</f>
        <v>ohsu-0053-js-2nd-OS-posterior.bmp</v>
      </c>
      <c r="D118" s="6">
        <v>0</v>
      </c>
      <c r="E118" s="6">
        <v>1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11">
        <v>7.1428571428571425E-2</v>
      </c>
      <c r="R118" s="13">
        <f t="shared" si="10"/>
        <v>0.27735009811261457</v>
      </c>
      <c r="S118" s="13">
        <f t="shared" si="11"/>
        <v>0.42307692307692307</v>
      </c>
      <c r="T118" s="16">
        <f t="shared" si="12"/>
        <v>0</v>
      </c>
      <c r="U118">
        <f t="shared" si="13"/>
        <v>0</v>
      </c>
      <c r="V118">
        <f t="shared" si="14"/>
        <v>0</v>
      </c>
      <c r="W118">
        <f t="shared" si="15"/>
        <v>1</v>
      </c>
      <c r="X118" s="16">
        <f t="shared" si="16"/>
        <v>0</v>
      </c>
      <c r="Z118">
        <f t="shared" si="17"/>
        <v>12</v>
      </c>
      <c r="AA118">
        <f t="shared" si="18"/>
        <v>1</v>
      </c>
      <c r="AB118">
        <f t="shared" si="19"/>
        <v>0</v>
      </c>
    </row>
    <row r="119" spans="1:28">
      <c r="A119" s="4">
        <v>117</v>
      </c>
      <c r="B119" s="4">
        <f>VLOOKUP(A119,taskToImageId!A$1:C$121,2,FALSE)</f>
        <v>179</v>
      </c>
      <c r="C119" s="4" t="str">
        <f>VLOOKUP(A119,taskToImageId!A$1:C$121,3,FALSE)</f>
        <v>ohsu-0072-2-OD-posterior.bmp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11">
        <v>0</v>
      </c>
      <c r="R119" s="13">
        <f t="shared" si="10"/>
        <v>0</v>
      </c>
      <c r="S119" s="13">
        <f t="shared" si="11"/>
        <v>3.8461538461538464E-2</v>
      </c>
      <c r="T119" s="16">
        <f t="shared" si="12"/>
        <v>0</v>
      </c>
      <c r="U119">
        <f t="shared" si="13"/>
        <v>0</v>
      </c>
      <c r="V119">
        <f t="shared" si="14"/>
        <v>0</v>
      </c>
      <c r="W119">
        <f t="shared" si="15"/>
        <v>1</v>
      </c>
      <c r="X119" s="16">
        <f t="shared" si="16"/>
        <v>0</v>
      </c>
      <c r="Z119">
        <f t="shared" si="17"/>
        <v>13</v>
      </c>
      <c r="AA119">
        <f t="shared" si="18"/>
        <v>0</v>
      </c>
      <c r="AB119">
        <f t="shared" si="19"/>
        <v>0</v>
      </c>
    </row>
    <row r="120" spans="1:28">
      <c r="A120" s="4">
        <v>118</v>
      </c>
      <c r="B120" s="4">
        <f>VLOOKUP(A120,taskToImageId!A$1:C$121,2,FALSE)</f>
        <v>137</v>
      </c>
      <c r="C120" s="4" t="str">
        <f>VLOOKUP(A120,taskToImageId!A$1:C$121,3,FALSE)</f>
        <v>ohsu-0124-6-OD-posterior.bmp</v>
      </c>
      <c r="D120" s="6">
        <v>1</v>
      </c>
      <c r="E120" s="6">
        <v>1</v>
      </c>
      <c r="F120" s="6">
        <v>1</v>
      </c>
      <c r="G120" s="6">
        <v>0</v>
      </c>
      <c r="H120" s="6">
        <v>1</v>
      </c>
      <c r="I120" s="6">
        <v>2</v>
      </c>
      <c r="J120" s="6">
        <v>1</v>
      </c>
      <c r="K120" s="6">
        <v>0</v>
      </c>
      <c r="L120" s="6">
        <v>0</v>
      </c>
      <c r="M120" s="6">
        <v>1</v>
      </c>
      <c r="N120" s="6">
        <v>2</v>
      </c>
      <c r="O120" s="6">
        <v>1</v>
      </c>
      <c r="P120" s="6">
        <v>1</v>
      </c>
      <c r="Q120" s="11">
        <v>0.92307692307692313</v>
      </c>
      <c r="R120" s="13">
        <f t="shared" si="10"/>
        <v>0.64051261522034852</v>
      </c>
      <c r="S120" s="13">
        <f t="shared" si="11"/>
        <v>0.46153846153846156</v>
      </c>
      <c r="T120" s="16">
        <f t="shared" si="12"/>
        <v>0</v>
      </c>
      <c r="U120">
        <f t="shared" si="13"/>
        <v>1</v>
      </c>
      <c r="V120">
        <f t="shared" si="14"/>
        <v>1</v>
      </c>
      <c r="W120">
        <f t="shared" si="15"/>
        <v>1</v>
      </c>
      <c r="X120" s="16">
        <f t="shared" si="16"/>
        <v>0</v>
      </c>
      <c r="Z120">
        <f t="shared" si="17"/>
        <v>3</v>
      </c>
      <c r="AA120">
        <f t="shared" si="18"/>
        <v>8</v>
      </c>
      <c r="AB120">
        <f t="shared" si="19"/>
        <v>2</v>
      </c>
    </row>
    <row r="121" spans="1:28" ht="16" thickBot="1">
      <c r="A121" s="4">
        <v>119</v>
      </c>
      <c r="B121" s="4">
        <f>VLOOKUP(A121,taskToImageId!A$1:C$121,2,FALSE)</f>
        <v>216</v>
      </c>
      <c r="C121" s="4" t="str">
        <f>VLOOKUP(A121,taskToImageId!A$1:C$121,3,FALSE)</f>
        <v>21_Full.bmp</v>
      </c>
      <c r="D121" s="6">
        <v>2</v>
      </c>
      <c r="E121" s="6">
        <v>2</v>
      </c>
      <c r="F121" s="6">
        <v>2</v>
      </c>
      <c r="G121" s="6">
        <v>1</v>
      </c>
      <c r="H121" s="6">
        <v>2</v>
      </c>
      <c r="I121" s="6">
        <v>2</v>
      </c>
      <c r="J121" s="6">
        <v>2</v>
      </c>
      <c r="K121" s="6">
        <v>2</v>
      </c>
      <c r="L121" s="6">
        <v>2</v>
      </c>
      <c r="M121" s="6">
        <v>2</v>
      </c>
      <c r="N121" s="6">
        <v>2</v>
      </c>
      <c r="O121" s="6">
        <v>2</v>
      </c>
      <c r="P121" s="6">
        <v>2</v>
      </c>
      <c r="Q121" s="11">
        <v>1.9230769230769231</v>
      </c>
      <c r="R121" s="13">
        <f t="shared" si="10"/>
        <v>0.27735009811261407</v>
      </c>
      <c r="S121" s="13">
        <f t="shared" si="11"/>
        <v>1.4230769230769231</v>
      </c>
      <c r="T121" s="16">
        <f t="shared" si="12"/>
        <v>2</v>
      </c>
      <c r="U121">
        <f t="shared" si="13"/>
        <v>2</v>
      </c>
      <c r="V121">
        <f t="shared" si="14"/>
        <v>2</v>
      </c>
      <c r="W121">
        <f t="shared" si="15"/>
        <v>1</v>
      </c>
      <c r="X121" s="16">
        <f t="shared" si="16"/>
        <v>0</v>
      </c>
      <c r="Z121">
        <f t="shared" si="17"/>
        <v>0</v>
      </c>
      <c r="AA121">
        <f t="shared" si="18"/>
        <v>1</v>
      </c>
      <c r="AB121">
        <f t="shared" si="19"/>
        <v>12</v>
      </c>
    </row>
    <row r="122" spans="1:28" ht="16" thickTop="1">
      <c r="A122" s="7" t="s">
        <v>1732</v>
      </c>
      <c r="B122" s="4"/>
      <c r="C122" s="7"/>
      <c r="D122" s="12">
        <v>0.65833333333333333</v>
      </c>
      <c r="E122" s="12">
        <v>0.83333333333333337</v>
      </c>
      <c r="F122" s="12">
        <v>0.59166666666666667</v>
      </c>
      <c r="G122" s="12">
        <v>0.44166666666666665</v>
      </c>
      <c r="H122" s="12">
        <v>0.7583333333333333</v>
      </c>
      <c r="I122" s="12">
        <v>0.83125000000000004</v>
      </c>
      <c r="J122" s="12">
        <v>0.64166666666666672</v>
      </c>
      <c r="K122" s="12">
        <v>0.42975206611570249</v>
      </c>
      <c r="L122" s="12">
        <v>0.40833333333333333</v>
      </c>
      <c r="M122" s="12">
        <v>0.65</v>
      </c>
      <c r="N122" s="12">
        <v>0.7416666666666667</v>
      </c>
      <c r="O122" s="12">
        <v>0.80833333333333335</v>
      </c>
      <c r="P122" s="12">
        <v>0.55833333333333335</v>
      </c>
      <c r="Q122" s="12">
        <v>0.64512119328775641</v>
      </c>
      <c r="R122" s="13">
        <f t="shared" si="10"/>
        <v>0.15088666776934007</v>
      </c>
      <c r="S122" s="13">
        <f>AVERAGE(S2:S121)</f>
        <v>0.64166666666666705</v>
      </c>
      <c r="T122" s="13">
        <f>AVERAGE(T2:T121)</f>
        <v>0.44166666666666665</v>
      </c>
      <c r="U122" s="13">
        <f t="shared" ref="U122:V122" si="20">AVERAGE(U2:U121)</f>
        <v>0.6166666666666667</v>
      </c>
      <c r="V122" s="13">
        <f t="shared" si="20"/>
        <v>0.64166666666666672</v>
      </c>
      <c r="W122" s="13">
        <f>COUNTIF(W2:W121,1)</f>
        <v>114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resultsPivot</vt:lpstr>
      <vt:lpstr>results_icsfy_100_rev.csv</vt:lpstr>
      <vt:lpstr>taskToImageId</vt:lpstr>
      <vt:lpstr>taskToImageIDPivot</vt:lpstr>
      <vt:lpstr>imageIdToOrigin</vt:lpstr>
      <vt:lpstr>summary</vt:lpstr>
    </vt:vector>
  </TitlesOfParts>
  <Company>MGH/HMS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Jayashree Kalpathy-Cramer</dc:creator>
  <cp:lastModifiedBy>Jayashree Kalpathy-Cramer</cp:lastModifiedBy>
  <dcterms:created xsi:type="dcterms:W3CDTF">2015-09-30T13:43:27Z</dcterms:created>
  <dcterms:modified xsi:type="dcterms:W3CDTF">2015-09-30T14:25:23Z</dcterms:modified>
</cp:coreProperties>
</file>