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720" yWindow="2220" windowWidth="24000" windowHeight="14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3" i="1"/>
  <c r="J2" i="1"/>
</calcChain>
</file>

<file path=xl/comments1.xml><?xml version="1.0" encoding="utf-8"?>
<comments xmlns="http://schemas.openxmlformats.org/spreadsheetml/2006/main">
  <authors>
    <author>Jayashree Kalpathy-Cramer</author>
  </authors>
  <commentList>
    <comment ref="J2" authorId="0">
      <text>
        <r>
          <rPr>
            <b/>
            <sz val="9"/>
            <color indexed="81"/>
            <rFont val="Calibri"/>
            <family val="2"/>
            <charset val="238"/>
          </rPr>
          <t>Jayashree Kalpathy-Cramer:</t>
        </r>
        <r>
          <rPr>
            <sz val="9"/>
            <color indexed="81"/>
            <rFont val="Calibri"/>
            <family val="2"/>
            <charset val="238"/>
          </rPr>
          <t xml:space="preserve">
difference between this mean and 2 (mean of equal weighting
</t>
        </r>
      </text>
    </comment>
  </commentList>
</comments>
</file>

<file path=xl/sharedStrings.xml><?xml version="1.0" encoding="utf-8"?>
<sst xmlns="http://schemas.openxmlformats.org/spreadsheetml/2006/main" count="47" uniqueCount="36">
  <si>
    <t>Estimate</t>
  </si>
  <si>
    <t>Pr(&gt;|t|)</t>
  </si>
  <si>
    <t>(Intercept)</t>
  </si>
  <si>
    <t>***</t>
  </si>
  <si>
    <t>kelly</t>
  </si>
  <si>
    <t>kim</t>
  </si>
  <si>
    <t>mike</t>
  </si>
  <si>
    <t>mikeR</t>
  </si>
  <si>
    <t>mikeS</t>
  </si>
  <si>
    <t>paul</t>
  </si>
  <si>
    <t>phil</t>
  </si>
  <si>
    <t>jim</t>
  </si>
  <si>
    <t>orig</t>
  </si>
  <si>
    <t>expert</t>
  </si>
  <si>
    <t>.</t>
  </si>
  <si>
    <t>Std. Error</t>
  </si>
  <si>
    <t>t value</t>
  </si>
  <si>
    <t>&lt; 2e-16</t>
  </si>
  <si>
    <t>expertexpert2</t>
  </si>
  <si>
    <t>expertexpert3</t>
  </si>
  <si>
    <t>expertexpert4</t>
  </si>
  <si>
    <t>expertexpert5</t>
  </si>
  <si>
    <t>expertexpert6</t>
  </si>
  <si>
    <t>expertexpert7</t>
  </si>
  <si>
    <t>expertexpert8</t>
  </si>
  <si>
    <t>expert1</t>
  </si>
  <si>
    <t>expert2</t>
  </si>
  <si>
    <t>expert3</t>
  </si>
  <si>
    <t>expert4</t>
  </si>
  <si>
    <t>expert5</t>
  </si>
  <si>
    <t>expert6</t>
  </si>
  <si>
    <t>expert7</t>
  </si>
  <si>
    <t>expert8</t>
  </si>
  <si>
    <t>sig</t>
  </si>
  <si>
    <t>avgRating</t>
  </si>
  <si>
    <t>predictedRating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</si>
</sst>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9"/>
      <color indexed="81"/>
      <name val="Calibri"/>
      <family val="2"/>
      <charset val="238"/>
    </font>
    <font>
      <b/>
      <sz val="9"/>
      <color indexed="8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1" xfId="0" applyFont="1" applyBorder="1"/>
    <xf numFmtId="0" fontId="1" fillId="0" borderId="2" xfId="0" applyFon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predictedRating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Sheet1!$I$2:$I$9</c:f>
              <c:numCache>
                <c:formatCode>General</c:formatCode>
                <c:ptCount val="8"/>
                <c:pt idx="0">
                  <c:v>1.764705882352941</c:v>
                </c:pt>
                <c:pt idx="1">
                  <c:v>2.147058823529412</c:v>
                </c:pt>
                <c:pt idx="2">
                  <c:v>1.941176470588235</c:v>
                </c:pt>
                <c:pt idx="3">
                  <c:v>2.588235294117647</c:v>
                </c:pt>
                <c:pt idx="4">
                  <c:v>2.705882352941176</c:v>
                </c:pt>
                <c:pt idx="5">
                  <c:v>2.705882352941176</c:v>
                </c:pt>
                <c:pt idx="6">
                  <c:v>2.882352941176471</c:v>
                </c:pt>
                <c:pt idx="7">
                  <c:v>2.823529411764706</c:v>
                </c:pt>
              </c:numCache>
            </c:numRef>
          </c:xVal>
          <c:yVal>
            <c:numRef>
              <c:f>Sheet1!$J$2:$J$9</c:f>
              <c:numCache>
                <c:formatCode>0.00E+00</c:formatCode>
                <c:ptCount val="8"/>
                <c:pt idx="0">
                  <c:v>1.63</c:v>
                </c:pt>
                <c:pt idx="1">
                  <c:v>2.0124</c:v>
                </c:pt>
                <c:pt idx="2">
                  <c:v>1.8065</c:v>
                </c:pt>
                <c:pt idx="3">
                  <c:v>2.4535</c:v>
                </c:pt>
                <c:pt idx="4">
                  <c:v>2.5712</c:v>
                </c:pt>
                <c:pt idx="5">
                  <c:v>2.5712</c:v>
                </c:pt>
                <c:pt idx="6">
                  <c:v>2.748</c:v>
                </c:pt>
                <c:pt idx="7">
                  <c:v>2.689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844072"/>
        <c:axId val="-2137775800"/>
      </c:scatterChart>
      <c:valAx>
        <c:axId val="206484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775800"/>
        <c:crosses val="autoZero"/>
        <c:crossBetween val="midCat"/>
      </c:valAx>
      <c:valAx>
        <c:axId val="-21377758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64844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10</xdr:row>
      <xdr:rowOff>133350</xdr:rowOff>
    </xdr:from>
    <xdr:to>
      <xdr:col>11</xdr:col>
      <xdr:colOff>76200</xdr:colOff>
      <xdr:row>25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I1" sqref="I1:J9"/>
    </sheetView>
  </sheetViews>
  <sheetFormatPr baseColWidth="10" defaultRowHeight="15" x14ac:dyDescent="0"/>
  <cols>
    <col min="1" max="1" width="19.33203125" customWidth="1"/>
  </cols>
  <sheetData>
    <row r="1" spans="1:10">
      <c r="A1" t="s">
        <v>12</v>
      </c>
      <c r="B1" t="s">
        <v>13</v>
      </c>
      <c r="C1" t="s">
        <v>0</v>
      </c>
      <c r="D1" t="s">
        <v>15</v>
      </c>
      <c r="E1" t="s">
        <v>16</v>
      </c>
      <c r="F1" t="s">
        <v>1</v>
      </c>
      <c r="G1" t="s">
        <v>33</v>
      </c>
      <c r="H1" t="s">
        <v>13</v>
      </c>
      <c r="I1" t="s">
        <v>34</v>
      </c>
      <c r="J1" t="s">
        <v>35</v>
      </c>
    </row>
    <row r="2" spans="1:10">
      <c r="A2" t="s">
        <v>2</v>
      </c>
      <c r="B2" t="s">
        <v>25</v>
      </c>
      <c r="C2" s="1">
        <v>2.0699999999999998</v>
      </c>
      <c r="D2" s="1">
        <v>0.15229999999999999</v>
      </c>
      <c r="E2">
        <v>13.592000000000001</v>
      </c>
      <c r="F2" t="s">
        <v>17</v>
      </c>
      <c r="G2" t="s">
        <v>3</v>
      </c>
      <c r="H2" s="2" t="s">
        <v>8</v>
      </c>
      <c r="I2">
        <v>1.7647058823529411</v>
      </c>
      <c r="J2" s="1">
        <f>C2-0.44</f>
        <v>1.63</v>
      </c>
    </row>
    <row r="3" spans="1:10">
      <c r="A3" t="s">
        <v>18</v>
      </c>
      <c r="B3" t="s">
        <v>26</v>
      </c>
      <c r="C3" s="1">
        <v>0.38240000000000002</v>
      </c>
      <c r="D3" s="1">
        <v>9.5130000000000006E-2</v>
      </c>
      <c r="E3" s="1">
        <v>4.0190000000000001</v>
      </c>
      <c r="F3" s="1">
        <v>7.9099999999999998E-5</v>
      </c>
      <c r="G3" t="s">
        <v>3</v>
      </c>
      <c r="H3" s="3" t="s">
        <v>7</v>
      </c>
      <c r="I3">
        <v>2.1470588235294117</v>
      </c>
      <c r="J3" s="1">
        <f>$C$2+C3-0.44</f>
        <v>2.0124</v>
      </c>
    </row>
    <row r="4" spans="1:10">
      <c r="A4" t="s">
        <v>19</v>
      </c>
      <c r="B4" t="s">
        <v>27</v>
      </c>
      <c r="C4" s="1">
        <v>0.17649999999999999</v>
      </c>
      <c r="D4" s="1">
        <v>9.5130000000000006E-2</v>
      </c>
      <c r="E4" s="1">
        <v>1.855</v>
      </c>
      <c r="F4" s="1">
        <v>6.4871999999999999E-2</v>
      </c>
      <c r="G4" t="s">
        <v>14</v>
      </c>
      <c r="H4" s="3" t="s">
        <v>4</v>
      </c>
      <c r="I4">
        <v>1.9411764705882353</v>
      </c>
      <c r="J4" s="1">
        <f t="shared" ref="J4:J9" si="0">$C$2+C4-0.44</f>
        <v>1.8064999999999998</v>
      </c>
    </row>
    <row r="5" spans="1:10">
      <c r="A5" t="s">
        <v>20</v>
      </c>
      <c r="B5" t="s">
        <v>28</v>
      </c>
      <c r="C5" s="1">
        <v>0.82350000000000001</v>
      </c>
      <c r="D5" s="1">
        <v>9.5130000000000006E-2</v>
      </c>
      <c r="E5" s="1">
        <v>8.657</v>
      </c>
      <c r="F5" s="1">
        <v>8.4400000000000001E-16</v>
      </c>
      <c r="G5" t="s">
        <v>3</v>
      </c>
      <c r="H5" s="3" t="s">
        <v>6</v>
      </c>
      <c r="I5">
        <v>2.5882352941176472</v>
      </c>
      <c r="J5" s="1">
        <f t="shared" si="0"/>
        <v>2.4535</v>
      </c>
    </row>
    <row r="6" spans="1:10">
      <c r="A6" t="s">
        <v>21</v>
      </c>
      <c r="B6" t="s">
        <v>29</v>
      </c>
      <c r="C6" s="1">
        <v>0.94120000000000004</v>
      </c>
      <c r="D6" s="1">
        <v>9.5130000000000006E-2</v>
      </c>
      <c r="E6" s="1">
        <v>9.8930000000000007</v>
      </c>
      <c r="F6" s="1" t="s">
        <v>17</v>
      </c>
      <c r="G6" t="s">
        <v>3</v>
      </c>
      <c r="H6" s="3" t="s">
        <v>9</v>
      </c>
      <c r="I6">
        <v>2.7058823529411766</v>
      </c>
      <c r="J6" s="1">
        <f t="shared" si="0"/>
        <v>2.5711999999999997</v>
      </c>
    </row>
    <row r="7" spans="1:10">
      <c r="A7" t="s">
        <v>22</v>
      </c>
      <c r="B7" t="s">
        <v>30</v>
      </c>
      <c r="C7" s="1">
        <v>0.94120000000000004</v>
      </c>
      <c r="D7" s="1">
        <v>9.5130000000000006E-2</v>
      </c>
      <c r="E7" s="1">
        <v>9.8930000000000007</v>
      </c>
      <c r="F7" s="1" t="s">
        <v>17</v>
      </c>
      <c r="G7" t="s">
        <v>3</v>
      </c>
      <c r="H7" s="3" t="s">
        <v>5</v>
      </c>
      <c r="I7">
        <v>2.7058823529411766</v>
      </c>
      <c r="J7" s="1">
        <f t="shared" si="0"/>
        <v>2.5711999999999997</v>
      </c>
    </row>
    <row r="8" spans="1:10">
      <c r="A8" t="s">
        <v>23</v>
      </c>
      <c r="B8" t="s">
        <v>31</v>
      </c>
      <c r="C8" s="1">
        <v>1.1180000000000001</v>
      </c>
      <c r="D8" s="1">
        <v>9.5130000000000006E-2</v>
      </c>
      <c r="E8" s="1">
        <v>11.747999999999999</v>
      </c>
      <c r="F8" s="1" t="s">
        <v>17</v>
      </c>
      <c r="G8" t="s">
        <v>3</v>
      </c>
      <c r="H8" s="3" t="s">
        <v>10</v>
      </c>
      <c r="I8">
        <v>2.8823529411764706</v>
      </c>
      <c r="J8" s="1">
        <f t="shared" si="0"/>
        <v>2.7479999999999998</v>
      </c>
    </row>
    <row r="9" spans="1:10">
      <c r="A9" t="s">
        <v>24</v>
      </c>
      <c r="B9" t="s">
        <v>32</v>
      </c>
      <c r="C9" s="1">
        <v>1.0589999999999999</v>
      </c>
      <c r="D9" s="1">
        <v>9.5130000000000006E-2</v>
      </c>
      <c r="E9" s="1">
        <v>11.13</v>
      </c>
      <c r="F9" s="1" t="s">
        <v>17</v>
      </c>
      <c r="G9" t="s">
        <v>3</v>
      </c>
      <c r="H9" s="3" t="s">
        <v>11</v>
      </c>
      <c r="I9">
        <v>2.8235294117647061</v>
      </c>
      <c r="J9" s="1">
        <f t="shared" si="0"/>
        <v>2.6889999999999996</v>
      </c>
    </row>
    <row r="10" spans="1:10">
      <c r="D10" s="1"/>
      <c r="E10" s="1"/>
      <c r="H10" s="1"/>
    </row>
  </sheetData>
  <conditionalFormatting sqref="H2:H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2016-04-30T16:55:03Z</dcterms:created>
  <dcterms:modified xsi:type="dcterms:W3CDTF">2016-04-30T17:25:37Z</dcterms:modified>
</cp:coreProperties>
</file>