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820" yWindow="460" windowWidth="21940" windowHeight="13380" tabRatio="500" activeTab="2"/>
  </bookViews>
  <sheets>
    <sheet name="results_icsfy_100_rev3.csv" sheetId="1" r:id="rId1"/>
    <sheet name="Sheet1" sheetId="2" r:id="rId2"/>
    <sheet name="noDup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4" i="3" l="1"/>
  <c r="J104" i="3"/>
  <c r="K104" i="3"/>
  <c r="L104" i="3"/>
  <c r="M104" i="3"/>
  <c r="N104" i="3"/>
  <c r="O104" i="3"/>
  <c r="P104" i="3"/>
  <c r="Q104" i="3"/>
  <c r="R104" i="3"/>
  <c r="S104" i="3"/>
  <c r="T104" i="3"/>
  <c r="H104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D10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2" i="3"/>
  <c r="Q124" i="1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V125" i="2"/>
  <c r="V124" i="2"/>
  <c r="W3" i="2"/>
  <c r="X3" i="2"/>
  <c r="Y3" i="2"/>
  <c r="Z3" i="2"/>
  <c r="AA3" i="2"/>
  <c r="AB3" i="2"/>
  <c r="AC3" i="2"/>
  <c r="AD3" i="2"/>
  <c r="AE3" i="2"/>
  <c r="AF3" i="2"/>
  <c r="AG3" i="2"/>
  <c r="AH3" i="2"/>
  <c r="W4" i="2"/>
  <c r="X4" i="2"/>
  <c r="Y4" i="2"/>
  <c r="Z4" i="2"/>
  <c r="AA4" i="2"/>
  <c r="AB4" i="2"/>
  <c r="AC4" i="2"/>
  <c r="AD4" i="2"/>
  <c r="AE4" i="2"/>
  <c r="AF4" i="2"/>
  <c r="AG4" i="2"/>
  <c r="AH4" i="2"/>
  <c r="W5" i="2"/>
  <c r="X5" i="2"/>
  <c r="Y5" i="2"/>
  <c r="Z5" i="2"/>
  <c r="AA5" i="2"/>
  <c r="AB5" i="2"/>
  <c r="AC5" i="2"/>
  <c r="AD5" i="2"/>
  <c r="AE5" i="2"/>
  <c r="AF5" i="2"/>
  <c r="AG5" i="2"/>
  <c r="AH5" i="2"/>
  <c r="W6" i="2"/>
  <c r="X6" i="2"/>
  <c r="Y6" i="2"/>
  <c r="Z6" i="2"/>
  <c r="AA6" i="2"/>
  <c r="AB6" i="2"/>
  <c r="AC6" i="2"/>
  <c r="AD6" i="2"/>
  <c r="AE6" i="2"/>
  <c r="AF6" i="2"/>
  <c r="AG6" i="2"/>
  <c r="AH6" i="2"/>
  <c r="W7" i="2"/>
  <c r="X7" i="2"/>
  <c r="Y7" i="2"/>
  <c r="Z7" i="2"/>
  <c r="AA7" i="2"/>
  <c r="AB7" i="2"/>
  <c r="AC7" i="2"/>
  <c r="AD7" i="2"/>
  <c r="AE7" i="2"/>
  <c r="AF7" i="2"/>
  <c r="AG7" i="2"/>
  <c r="AH7" i="2"/>
  <c r="W8" i="2"/>
  <c r="X8" i="2"/>
  <c r="Y8" i="2"/>
  <c r="Z8" i="2"/>
  <c r="AA8" i="2"/>
  <c r="AB8" i="2"/>
  <c r="AC8" i="2"/>
  <c r="AD8" i="2"/>
  <c r="AE8" i="2"/>
  <c r="AF8" i="2"/>
  <c r="AG8" i="2"/>
  <c r="AH8" i="2"/>
  <c r="W9" i="2"/>
  <c r="X9" i="2"/>
  <c r="Y9" i="2"/>
  <c r="Z9" i="2"/>
  <c r="AA9" i="2"/>
  <c r="AB9" i="2"/>
  <c r="AC9" i="2"/>
  <c r="AD9" i="2"/>
  <c r="AE9" i="2"/>
  <c r="AF9" i="2"/>
  <c r="AG9" i="2"/>
  <c r="AH9" i="2"/>
  <c r="W10" i="2"/>
  <c r="X10" i="2"/>
  <c r="Y10" i="2"/>
  <c r="Z10" i="2"/>
  <c r="AA10" i="2"/>
  <c r="AB10" i="2"/>
  <c r="AC10" i="2"/>
  <c r="AD10" i="2"/>
  <c r="AE10" i="2"/>
  <c r="AF10" i="2"/>
  <c r="AG10" i="2"/>
  <c r="AH10" i="2"/>
  <c r="W11" i="2"/>
  <c r="X11" i="2"/>
  <c r="Y11" i="2"/>
  <c r="Z11" i="2"/>
  <c r="AA11" i="2"/>
  <c r="AB11" i="2"/>
  <c r="AC11" i="2"/>
  <c r="AD11" i="2"/>
  <c r="AE11" i="2"/>
  <c r="AF11" i="2"/>
  <c r="AG11" i="2"/>
  <c r="AH11" i="2"/>
  <c r="W12" i="2"/>
  <c r="X12" i="2"/>
  <c r="Y12" i="2"/>
  <c r="Z12" i="2"/>
  <c r="AA12" i="2"/>
  <c r="AB12" i="2"/>
  <c r="AC12" i="2"/>
  <c r="AD12" i="2"/>
  <c r="AE12" i="2"/>
  <c r="AF12" i="2"/>
  <c r="AG12" i="2"/>
  <c r="AH12" i="2"/>
  <c r="W13" i="2"/>
  <c r="X13" i="2"/>
  <c r="Y13" i="2"/>
  <c r="Z13" i="2"/>
  <c r="AA13" i="2"/>
  <c r="AB13" i="2"/>
  <c r="AC13" i="2"/>
  <c r="AD13" i="2"/>
  <c r="AE13" i="2"/>
  <c r="AF13" i="2"/>
  <c r="AG13" i="2"/>
  <c r="AH13" i="2"/>
  <c r="W14" i="2"/>
  <c r="X14" i="2"/>
  <c r="Y14" i="2"/>
  <c r="Z14" i="2"/>
  <c r="AA14" i="2"/>
  <c r="AB14" i="2"/>
  <c r="AC14" i="2"/>
  <c r="AD14" i="2"/>
  <c r="AE14" i="2"/>
  <c r="AF14" i="2"/>
  <c r="AG14" i="2"/>
  <c r="AH14" i="2"/>
  <c r="W15" i="2"/>
  <c r="X15" i="2"/>
  <c r="Y15" i="2"/>
  <c r="Z15" i="2"/>
  <c r="AA15" i="2"/>
  <c r="AB15" i="2"/>
  <c r="AC15" i="2"/>
  <c r="AD15" i="2"/>
  <c r="AE15" i="2"/>
  <c r="AF15" i="2"/>
  <c r="AG15" i="2"/>
  <c r="AH15" i="2"/>
  <c r="W16" i="2"/>
  <c r="X16" i="2"/>
  <c r="Y16" i="2"/>
  <c r="Z16" i="2"/>
  <c r="AA16" i="2"/>
  <c r="AB16" i="2"/>
  <c r="AC16" i="2"/>
  <c r="AD16" i="2"/>
  <c r="AE16" i="2"/>
  <c r="AF16" i="2"/>
  <c r="AG16" i="2"/>
  <c r="AH16" i="2"/>
  <c r="W17" i="2"/>
  <c r="X17" i="2"/>
  <c r="Y17" i="2"/>
  <c r="Z17" i="2"/>
  <c r="AA17" i="2"/>
  <c r="AB17" i="2"/>
  <c r="AC17" i="2"/>
  <c r="AD17" i="2"/>
  <c r="AE17" i="2"/>
  <c r="AF17" i="2"/>
  <c r="AG17" i="2"/>
  <c r="AH17" i="2"/>
  <c r="W18" i="2"/>
  <c r="X18" i="2"/>
  <c r="Y18" i="2"/>
  <c r="Z18" i="2"/>
  <c r="AA18" i="2"/>
  <c r="AB18" i="2"/>
  <c r="AC18" i="2"/>
  <c r="AD18" i="2"/>
  <c r="AE18" i="2"/>
  <c r="AF18" i="2"/>
  <c r="AG18" i="2"/>
  <c r="AH18" i="2"/>
  <c r="W19" i="2"/>
  <c r="X19" i="2"/>
  <c r="Y19" i="2"/>
  <c r="Z19" i="2"/>
  <c r="AA19" i="2"/>
  <c r="AB19" i="2"/>
  <c r="AC19" i="2"/>
  <c r="AD19" i="2"/>
  <c r="AE19" i="2"/>
  <c r="AF19" i="2"/>
  <c r="AG19" i="2"/>
  <c r="AH19" i="2"/>
  <c r="W20" i="2"/>
  <c r="X20" i="2"/>
  <c r="Y20" i="2"/>
  <c r="Z20" i="2"/>
  <c r="AA20" i="2"/>
  <c r="AB20" i="2"/>
  <c r="AC20" i="2"/>
  <c r="AD20" i="2"/>
  <c r="AE20" i="2"/>
  <c r="AF20" i="2"/>
  <c r="AG20" i="2"/>
  <c r="AH20" i="2"/>
  <c r="W21" i="2"/>
  <c r="X21" i="2"/>
  <c r="Y21" i="2"/>
  <c r="Z21" i="2"/>
  <c r="AA21" i="2"/>
  <c r="AB21" i="2"/>
  <c r="AC21" i="2"/>
  <c r="AD21" i="2"/>
  <c r="AE21" i="2"/>
  <c r="AF21" i="2"/>
  <c r="AG21" i="2"/>
  <c r="AH21" i="2"/>
  <c r="W22" i="2"/>
  <c r="X22" i="2"/>
  <c r="Y22" i="2"/>
  <c r="Z22" i="2"/>
  <c r="AA22" i="2"/>
  <c r="AB22" i="2"/>
  <c r="AC22" i="2"/>
  <c r="AD22" i="2"/>
  <c r="AE22" i="2"/>
  <c r="AF22" i="2"/>
  <c r="AG22" i="2"/>
  <c r="AH22" i="2"/>
  <c r="W23" i="2"/>
  <c r="X23" i="2"/>
  <c r="Y23" i="2"/>
  <c r="Z23" i="2"/>
  <c r="AA23" i="2"/>
  <c r="AB23" i="2"/>
  <c r="AC23" i="2"/>
  <c r="AD23" i="2"/>
  <c r="AE23" i="2"/>
  <c r="AF23" i="2"/>
  <c r="AG23" i="2"/>
  <c r="AH23" i="2"/>
  <c r="W24" i="2"/>
  <c r="X24" i="2"/>
  <c r="Y24" i="2"/>
  <c r="Z24" i="2"/>
  <c r="AA24" i="2"/>
  <c r="AB24" i="2"/>
  <c r="AC24" i="2"/>
  <c r="AD24" i="2"/>
  <c r="AE24" i="2"/>
  <c r="AF24" i="2"/>
  <c r="AG24" i="2"/>
  <c r="AH24" i="2"/>
  <c r="W25" i="2"/>
  <c r="X25" i="2"/>
  <c r="Y25" i="2"/>
  <c r="Z25" i="2"/>
  <c r="AA25" i="2"/>
  <c r="AB25" i="2"/>
  <c r="AC25" i="2"/>
  <c r="AD25" i="2"/>
  <c r="AE25" i="2"/>
  <c r="AF25" i="2"/>
  <c r="AG25" i="2"/>
  <c r="AH25" i="2"/>
  <c r="W26" i="2"/>
  <c r="X26" i="2"/>
  <c r="Y26" i="2"/>
  <c r="Z26" i="2"/>
  <c r="AA26" i="2"/>
  <c r="AB26" i="2"/>
  <c r="AC26" i="2"/>
  <c r="AD26" i="2"/>
  <c r="AE26" i="2"/>
  <c r="AF26" i="2"/>
  <c r="AG26" i="2"/>
  <c r="AH26" i="2"/>
  <c r="W27" i="2"/>
  <c r="X27" i="2"/>
  <c r="Y27" i="2"/>
  <c r="Z27" i="2"/>
  <c r="AA27" i="2"/>
  <c r="AB27" i="2"/>
  <c r="AC27" i="2"/>
  <c r="AD27" i="2"/>
  <c r="AE27" i="2"/>
  <c r="AF27" i="2"/>
  <c r="AG27" i="2"/>
  <c r="AH27" i="2"/>
  <c r="W28" i="2"/>
  <c r="X28" i="2"/>
  <c r="Y28" i="2"/>
  <c r="Z28" i="2"/>
  <c r="AA28" i="2"/>
  <c r="AB28" i="2"/>
  <c r="AC28" i="2"/>
  <c r="AD28" i="2"/>
  <c r="AE28" i="2"/>
  <c r="AF28" i="2"/>
  <c r="AG28" i="2"/>
  <c r="AH28" i="2"/>
  <c r="W29" i="2"/>
  <c r="X29" i="2"/>
  <c r="Y29" i="2"/>
  <c r="Z29" i="2"/>
  <c r="AA29" i="2"/>
  <c r="AB29" i="2"/>
  <c r="AC29" i="2"/>
  <c r="AD29" i="2"/>
  <c r="AE29" i="2"/>
  <c r="AF29" i="2"/>
  <c r="AG29" i="2"/>
  <c r="AH29" i="2"/>
  <c r="W30" i="2"/>
  <c r="X30" i="2"/>
  <c r="Y30" i="2"/>
  <c r="Z30" i="2"/>
  <c r="AA30" i="2"/>
  <c r="AB30" i="2"/>
  <c r="AC30" i="2"/>
  <c r="AD30" i="2"/>
  <c r="AE30" i="2"/>
  <c r="AF30" i="2"/>
  <c r="AG30" i="2"/>
  <c r="AH30" i="2"/>
  <c r="W31" i="2"/>
  <c r="X31" i="2"/>
  <c r="Y31" i="2"/>
  <c r="Z31" i="2"/>
  <c r="AA31" i="2"/>
  <c r="AB31" i="2"/>
  <c r="AC31" i="2"/>
  <c r="AD31" i="2"/>
  <c r="AE31" i="2"/>
  <c r="AF31" i="2"/>
  <c r="AG31" i="2"/>
  <c r="AH31" i="2"/>
  <c r="W32" i="2"/>
  <c r="X32" i="2"/>
  <c r="Y32" i="2"/>
  <c r="Z32" i="2"/>
  <c r="AA32" i="2"/>
  <c r="AB32" i="2"/>
  <c r="AC32" i="2"/>
  <c r="AD32" i="2"/>
  <c r="AE32" i="2"/>
  <c r="AF32" i="2"/>
  <c r="AG32" i="2"/>
  <c r="AH32" i="2"/>
  <c r="W33" i="2"/>
  <c r="X33" i="2"/>
  <c r="Y33" i="2"/>
  <c r="Z33" i="2"/>
  <c r="AA33" i="2"/>
  <c r="AB33" i="2"/>
  <c r="AC33" i="2"/>
  <c r="AD33" i="2"/>
  <c r="AE33" i="2"/>
  <c r="AF33" i="2"/>
  <c r="AG33" i="2"/>
  <c r="AH33" i="2"/>
  <c r="W34" i="2"/>
  <c r="X34" i="2"/>
  <c r="Y34" i="2"/>
  <c r="Z34" i="2"/>
  <c r="AA34" i="2"/>
  <c r="AB34" i="2"/>
  <c r="AC34" i="2"/>
  <c r="AD34" i="2"/>
  <c r="AE34" i="2"/>
  <c r="AF34" i="2"/>
  <c r="AG34" i="2"/>
  <c r="AH34" i="2"/>
  <c r="W35" i="2"/>
  <c r="X35" i="2"/>
  <c r="Y35" i="2"/>
  <c r="Z35" i="2"/>
  <c r="AA35" i="2"/>
  <c r="AB35" i="2"/>
  <c r="AC35" i="2"/>
  <c r="AD35" i="2"/>
  <c r="AE35" i="2"/>
  <c r="AF35" i="2"/>
  <c r="AG35" i="2"/>
  <c r="AH35" i="2"/>
  <c r="W36" i="2"/>
  <c r="X36" i="2"/>
  <c r="Y36" i="2"/>
  <c r="Z36" i="2"/>
  <c r="AA36" i="2"/>
  <c r="AB36" i="2"/>
  <c r="AC36" i="2"/>
  <c r="AD36" i="2"/>
  <c r="AE36" i="2"/>
  <c r="AF36" i="2"/>
  <c r="AG36" i="2"/>
  <c r="AH36" i="2"/>
  <c r="W37" i="2"/>
  <c r="X37" i="2"/>
  <c r="Y37" i="2"/>
  <c r="Z37" i="2"/>
  <c r="AA37" i="2"/>
  <c r="AB37" i="2"/>
  <c r="AC37" i="2"/>
  <c r="AD37" i="2"/>
  <c r="AE37" i="2"/>
  <c r="AF37" i="2"/>
  <c r="AG37" i="2"/>
  <c r="AH37" i="2"/>
  <c r="W38" i="2"/>
  <c r="X38" i="2"/>
  <c r="Y38" i="2"/>
  <c r="Z38" i="2"/>
  <c r="AA38" i="2"/>
  <c r="AB38" i="2"/>
  <c r="AC38" i="2"/>
  <c r="AD38" i="2"/>
  <c r="AE38" i="2"/>
  <c r="AF38" i="2"/>
  <c r="AG38" i="2"/>
  <c r="AH38" i="2"/>
  <c r="W39" i="2"/>
  <c r="X39" i="2"/>
  <c r="Y39" i="2"/>
  <c r="Z39" i="2"/>
  <c r="AA39" i="2"/>
  <c r="AB39" i="2"/>
  <c r="AC39" i="2"/>
  <c r="AD39" i="2"/>
  <c r="AE39" i="2"/>
  <c r="AF39" i="2"/>
  <c r="AG39" i="2"/>
  <c r="AH39" i="2"/>
  <c r="W40" i="2"/>
  <c r="X40" i="2"/>
  <c r="Y40" i="2"/>
  <c r="Z40" i="2"/>
  <c r="AA40" i="2"/>
  <c r="AB40" i="2"/>
  <c r="AC40" i="2"/>
  <c r="AD40" i="2"/>
  <c r="AE40" i="2"/>
  <c r="AF40" i="2"/>
  <c r="AG40" i="2"/>
  <c r="AH40" i="2"/>
  <c r="W41" i="2"/>
  <c r="X41" i="2"/>
  <c r="Y41" i="2"/>
  <c r="Z41" i="2"/>
  <c r="AA41" i="2"/>
  <c r="AB41" i="2"/>
  <c r="AC41" i="2"/>
  <c r="AD41" i="2"/>
  <c r="AE41" i="2"/>
  <c r="AF41" i="2"/>
  <c r="AG41" i="2"/>
  <c r="AH41" i="2"/>
  <c r="W42" i="2"/>
  <c r="X42" i="2"/>
  <c r="Y42" i="2"/>
  <c r="Z42" i="2"/>
  <c r="AA42" i="2"/>
  <c r="AB42" i="2"/>
  <c r="AC42" i="2"/>
  <c r="AD42" i="2"/>
  <c r="AE42" i="2"/>
  <c r="AF42" i="2"/>
  <c r="AG42" i="2"/>
  <c r="AH42" i="2"/>
  <c r="W43" i="2"/>
  <c r="X43" i="2"/>
  <c r="Y43" i="2"/>
  <c r="Z43" i="2"/>
  <c r="AA43" i="2"/>
  <c r="AB43" i="2"/>
  <c r="AC43" i="2"/>
  <c r="AD43" i="2"/>
  <c r="AE43" i="2"/>
  <c r="AF43" i="2"/>
  <c r="AG43" i="2"/>
  <c r="AH43" i="2"/>
  <c r="W44" i="2"/>
  <c r="X44" i="2"/>
  <c r="Y44" i="2"/>
  <c r="Z44" i="2"/>
  <c r="AA44" i="2"/>
  <c r="AB44" i="2"/>
  <c r="AC44" i="2"/>
  <c r="AD44" i="2"/>
  <c r="AE44" i="2"/>
  <c r="AF44" i="2"/>
  <c r="AG44" i="2"/>
  <c r="AH44" i="2"/>
  <c r="W45" i="2"/>
  <c r="X45" i="2"/>
  <c r="Y45" i="2"/>
  <c r="Z45" i="2"/>
  <c r="AA45" i="2"/>
  <c r="AB45" i="2"/>
  <c r="AC45" i="2"/>
  <c r="AD45" i="2"/>
  <c r="AE45" i="2"/>
  <c r="AF45" i="2"/>
  <c r="AG45" i="2"/>
  <c r="AH45" i="2"/>
  <c r="W46" i="2"/>
  <c r="X46" i="2"/>
  <c r="Y46" i="2"/>
  <c r="Z46" i="2"/>
  <c r="AA46" i="2"/>
  <c r="AB46" i="2"/>
  <c r="AC46" i="2"/>
  <c r="AD46" i="2"/>
  <c r="AE46" i="2"/>
  <c r="AF46" i="2"/>
  <c r="AG46" i="2"/>
  <c r="AH46" i="2"/>
  <c r="W47" i="2"/>
  <c r="X47" i="2"/>
  <c r="Y47" i="2"/>
  <c r="Z47" i="2"/>
  <c r="AA47" i="2"/>
  <c r="AB47" i="2"/>
  <c r="AC47" i="2"/>
  <c r="AD47" i="2"/>
  <c r="AE47" i="2"/>
  <c r="AF47" i="2"/>
  <c r="AG47" i="2"/>
  <c r="AH47" i="2"/>
  <c r="W48" i="2"/>
  <c r="X48" i="2"/>
  <c r="Y48" i="2"/>
  <c r="Z48" i="2"/>
  <c r="AA48" i="2"/>
  <c r="AB48" i="2"/>
  <c r="AC48" i="2"/>
  <c r="AD48" i="2"/>
  <c r="AE48" i="2"/>
  <c r="AF48" i="2"/>
  <c r="AG48" i="2"/>
  <c r="AH48" i="2"/>
  <c r="W49" i="2"/>
  <c r="X49" i="2"/>
  <c r="Y49" i="2"/>
  <c r="Z49" i="2"/>
  <c r="AA49" i="2"/>
  <c r="AB49" i="2"/>
  <c r="AC49" i="2"/>
  <c r="AD49" i="2"/>
  <c r="AE49" i="2"/>
  <c r="AF49" i="2"/>
  <c r="AG49" i="2"/>
  <c r="AH49" i="2"/>
  <c r="W50" i="2"/>
  <c r="X50" i="2"/>
  <c r="Y50" i="2"/>
  <c r="Z50" i="2"/>
  <c r="AA50" i="2"/>
  <c r="AB50" i="2"/>
  <c r="AC50" i="2"/>
  <c r="AD50" i="2"/>
  <c r="AE50" i="2"/>
  <c r="AF50" i="2"/>
  <c r="AG50" i="2"/>
  <c r="AH50" i="2"/>
  <c r="W51" i="2"/>
  <c r="X51" i="2"/>
  <c r="Y51" i="2"/>
  <c r="Z51" i="2"/>
  <c r="AA51" i="2"/>
  <c r="AB51" i="2"/>
  <c r="AC51" i="2"/>
  <c r="AD51" i="2"/>
  <c r="AE51" i="2"/>
  <c r="AF51" i="2"/>
  <c r="AG51" i="2"/>
  <c r="AH51" i="2"/>
  <c r="W52" i="2"/>
  <c r="X52" i="2"/>
  <c r="Y52" i="2"/>
  <c r="Z52" i="2"/>
  <c r="AA52" i="2"/>
  <c r="AB52" i="2"/>
  <c r="AC52" i="2"/>
  <c r="AD52" i="2"/>
  <c r="AE52" i="2"/>
  <c r="AF52" i="2"/>
  <c r="AG52" i="2"/>
  <c r="AH52" i="2"/>
  <c r="W53" i="2"/>
  <c r="X53" i="2"/>
  <c r="Y53" i="2"/>
  <c r="Z53" i="2"/>
  <c r="AA53" i="2"/>
  <c r="AB53" i="2"/>
  <c r="AC53" i="2"/>
  <c r="AD53" i="2"/>
  <c r="AE53" i="2"/>
  <c r="AF53" i="2"/>
  <c r="AG53" i="2"/>
  <c r="AH53" i="2"/>
  <c r="W54" i="2"/>
  <c r="X54" i="2"/>
  <c r="Y54" i="2"/>
  <c r="Z54" i="2"/>
  <c r="AA54" i="2"/>
  <c r="AB54" i="2"/>
  <c r="AC54" i="2"/>
  <c r="AD54" i="2"/>
  <c r="AE54" i="2"/>
  <c r="AF54" i="2"/>
  <c r="AG54" i="2"/>
  <c r="AH54" i="2"/>
  <c r="W55" i="2"/>
  <c r="X55" i="2"/>
  <c r="Y55" i="2"/>
  <c r="Z55" i="2"/>
  <c r="AA55" i="2"/>
  <c r="AB55" i="2"/>
  <c r="AC55" i="2"/>
  <c r="AD55" i="2"/>
  <c r="AE55" i="2"/>
  <c r="AF55" i="2"/>
  <c r="AG55" i="2"/>
  <c r="AH55" i="2"/>
  <c r="W56" i="2"/>
  <c r="X56" i="2"/>
  <c r="Y56" i="2"/>
  <c r="Z56" i="2"/>
  <c r="AA56" i="2"/>
  <c r="AB56" i="2"/>
  <c r="AC56" i="2"/>
  <c r="AD56" i="2"/>
  <c r="AE56" i="2"/>
  <c r="AF56" i="2"/>
  <c r="AG56" i="2"/>
  <c r="AH56" i="2"/>
  <c r="W57" i="2"/>
  <c r="X57" i="2"/>
  <c r="Y57" i="2"/>
  <c r="Z57" i="2"/>
  <c r="AA57" i="2"/>
  <c r="AB57" i="2"/>
  <c r="AC57" i="2"/>
  <c r="AD57" i="2"/>
  <c r="AE57" i="2"/>
  <c r="AF57" i="2"/>
  <c r="AG57" i="2"/>
  <c r="AH57" i="2"/>
  <c r="W58" i="2"/>
  <c r="X58" i="2"/>
  <c r="Y58" i="2"/>
  <c r="Z58" i="2"/>
  <c r="AA58" i="2"/>
  <c r="AB58" i="2"/>
  <c r="AC58" i="2"/>
  <c r="AD58" i="2"/>
  <c r="AE58" i="2"/>
  <c r="AF58" i="2"/>
  <c r="AG58" i="2"/>
  <c r="AH58" i="2"/>
  <c r="W59" i="2"/>
  <c r="X59" i="2"/>
  <c r="Y59" i="2"/>
  <c r="Z59" i="2"/>
  <c r="AA59" i="2"/>
  <c r="AB59" i="2"/>
  <c r="AC59" i="2"/>
  <c r="AD59" i="2"/>
  <c r="AE59" i="2"/>
  <c r="AF59" i="2"/>
  <c r="AG59" i="2"/>
  <c r="AH59" i="2"/>
  <c r="W60" i="2"/>
  <c r="X60" i="2"/>
  <c r="Y60" i="2"/>
  <c r="Z60" i="2"/>
  <c r="AA60" i="2"/>
  <c r="AB60" i="2"/>
  <c r="AC60" i="2"/>
  <c r="AD60" i="2"/>
  <c r="AE60" i="2"/>
  <c r="AF60" i="2"/>
  <c r="AG60" i="2"/>
  <c r="AH60" i="2"/>
  <c r="W61" i="2"/>
  <c r="X61" i="2"/>
  <c r="Y61" i="2"/>
  <c r="Z61" i="2"/>
  <c r="AA61" i="2"/>
  <c r="AB61" i="2"/>
  <c r="AC61" i="2"/>
  <c r="AD61" i="2"/>
  <c r="AE61" i="2"/>
  <c r="AF61" i="2"/>
  <c r="AG61" i="2"/>
  <c r="AH61" i="2"/>
  <c r="W62" i="2"/>
  <c r="X62" i="2"/>
  <c r="Y62" i="2"/>
  <c r="Z62" i="2"/>
  <c r="AA62" i="2"/>
  <c r="AB62" i="2"/>
  <c r="AC62" i="2"/>
  <c r="AD62" i="2"/>
  <c r="AE62" i="2"/>
  <c r="AF62" i="2"/>
  <c r="AG62" i="2"/>
  <c r="AH62" i="2"/>
  <c r="W63" i="2"/>
  <c r="X63" i="2"/>
  <c r="Y63" i="2"/>
  <c r="Z63" i="2"/>
  <c r="AA63" i="2"/>
  <c r="AB63" i="2"/>
  <c r="AC63" i="2"/>
  <c r="AD63" i="2"/>
  <c r="AE63" i="2"/>
  <c r="AF63" i="2"/>
  <c r="AG63" i="2"/>
  <c r="AH63" i="2"/>
  <c r="W64" i="2"/>
  <c r="X64" i="2"/>
  <c r="Y64" i="2"/>
  <c r="Z64" i="2"/>
  <c r="AA64" i="2"/>
  <c r="AB64" i="2"/>
  <c r="AC64" i="2"/>
  <c r="AD64" i="2"/>
  <c r="AE64" i="2"/>
  <c r="AF64" i="2"/>
  <c r="AG64" i="2"/>
  <c r="AH64" i="2"/>
  <c r="W65" i="2"/>
  <c r="X65" i="2"/>
  <c r="Y65" i="2"/>
  <c r="Z65" i="2"/>
  <c r="AA65" i="2"/>
  <c r="AB65" i="2"/>
  <c r="AC65" i="2"/>
  <c r="AD65" i="2"/>
  <c r="AE65" i="2"/>
  <c r="AF65" i="2"/>
  <c r="AG65" i="2"/>
  <c r="AH65" i="2"/>
  <c r="W66" i="2"/>
  <c r="X66" i="2"/>
  <c r="Y66" i="2"/>
  <c r="Z66" i="2"/>
  <c r="AA66" i="2"/>
  <c r="AB66" i="2"/>
  <c r="AC66" i="2"/>
  <c r="AD66" i="2"/>
  <c r="AE66" i="2"/>
  <c r="AF66" i="2"/>
  <c r="AG66" i="2"/>
  <c r="AH66" i="2"/>
  <c r="W67" i="2"/>
  <c r="X67" i="2"/>
  <c r="Y67" i="2"/>
  <c r="Z67" i="2"/>
  <c r="AA67" i="2"/>
  <c r="AB67" i="2"/>
  <c r="AC67" i="2"/>
  <c r="AD67" i="2"/>
  <c r="AE67" i="2"/>
  <c r="AF67" i="2"/>
  <c r="AG67" i="2"/>
  <c r="AH67" i="2"/>
  <c r="W68" i="2"/>
  <c r="X68" i="2"/>
  <c r="Y68" i="2"/>
  <c r="Z68" i="2"/>
  <c r="AA68" i="2"/>
  <c r="AB68" i="2"/>
  <c r="AC68" i="2"/>
  <c r="AD68" i="2"/>
  <c r="AE68" i="2"/>
  <c r="AF68" i="2"/>
  <c r="AG68" i="2"/>
  <c r="AH68" i="2"/>
  <c r="W69" i="2"/>
  <c r="X69" i="2"/>
  <c r="Y69" i="2"/>
  <c r="Z69" i="2"/>
  <c r="AA69" i="2"/>
  <c r="AB69" i="2"/>
  <c r="AC69" i="2"/>
  <c r="AD69" i="2"/>
  <c r="AE69" i="2"/>
  <c r="AF69" i="2"/>
  <c r="AG69" i="2"/>
  <c r="AH69" i="2"/>
  <c r="W70" i="2"/>
  <c r="X70" i="2"/>
  <c r="Y70" i="2"/>
  <c r="Z70" i="2"/>
  <c r="AA70" i="2"/>
  <c r="AB70" i="2"/>
  <c r="AC70" i="2"/>
  <c r="AD70" i="2"/>
  <c r="AE70" i="2"/>
  <c r="AF70" i="2"/>
  <c r="AG70" i="2"/>
  <c r="AH70" i="2"/>
  <c r="W71" i="2"/>
  <c r="X71" i="2"/>
  <c r="Y71" i="2"/>
  <c r="Z71" i="2"/>
  <c r="AA71" i="2"/>
  <c r="AB71" i="2"/>
  <c r="AC71" i="2"/>
  <c r="AD71" i="2"/>
  <c r="AE71" i="2"/>
  <c r="AF71" i="2"/>
  <c r="AG71" i="2"/>
  <c r="AH71" i="2"/>
  <c r="W72" i="2"/>
  <c r="X72" i="2"/>
  <c r="Y72" i="2"/>
  <c r="Z72" i="2"/>
  <c r="AA72" i="2"/>
  <c r="AB72" i="2"/>
  <c r="AC72" i="2"/>
  <c r="AD72" i="2"/>
  <c r="AE72" i="2"/>
  <c r="AF72" i="2"/>
  <c r="AG72" i="2"/>
  <c r="AH72" i="2"/>
  <c r="W73" i="2"/>
  <c r="X73" i="2"/>
  <c r="Y73" i="2"/>
  <c r="Z73" i="2"/>
  <c r="AA73" i="2"/>
  <c r="AB73" i="2"/>
  <c r="AC73" i="2"/>
  <c r="AD73" i="2"/>
  <c r="AE73" i="2"/>
  <c r="AF73" i="2"/>
  <c r="AG73" i="2"/>
  <c r="AH73" i="2"/>
  <c r="W74" i="2"/>
  <c r="X74" i="2"/>
  <c r="Y74" i="2"/>
  <c r="Z74" i="2"/>
  <c r="AA74" i="2"/>
  <c r="AB74" i="2"/>
  <c r="AC74" i="2"/>
  <c r="AD74" i="2"/>
  <c r="AE74" i="2"/>
  <c r="AF74" i="2"/>
  <c r="AG74" i="2"/>
  <c r="AH74" i="2"/>
  <c r="W75" i="2"/>
  <c r="X75" i="2"/>
  <c r="Y75" i="2"/>
  <c r="Z75" i="2"/>
  <c r="AA75" i="2"/>
  <c r="AB75" i="2"/>
  <c r="AC75" i="2"/>
  <c r="AD75" i="2"/>
  <c r="AE75" i="2"/>
  <c r="AF75" i="2"/>
  <c r="AG75" i="2"/>
  <c r="AH75" i="2"/>
  <c r="W76" i="2"/>
  <c r="X76" i="2"/>
  <c r="Y76" i="2"/>
  <c r="Z76" i="2"/>
  <c r="AA76" i="2"/>
  <c r="AB76" i="2"/>
  <c r="AC76" i="2"/>
  <c r="AD76" i="2"/>
  <c r="AE76" i="2"/>
  <c r="AF76" i="2"/>
  <c r="AG76" i="2"/>
  <c r="AH76" i="2"/>
  <c r="W77" i="2"/>
  <c r="X77" i="2"/>
  <c r="Y77" i="2"/>
  <c r="Z77" i="2"/>
  <c r="AA77" i="2"/>
  <c r="AB77" i="2"/>
  <c r="AC77" i="2"/>
  <c r="AD77" i="2"/>
  <c r="AE77" i="2"/>
  <c r="AF77" i="2"/>
  <c r="AG77" i="2"/>
  <c r="AH77" i="2"/>
  <c r="W78" i="2"/>
  <c r="X78" i="2"/>
  <c r="Y78" i="2"/>
  <c r="Z78" i="2"/>
  <c r="AA78" i="2"/>
  <c r="AB78" i="2"/>
  <c r="AC78" i="2"/>
  <c r="AD78" i="2"/>
  <c r="AE78" i="2"/>
  <c r="AF78" i="2"/>
  <c r="AG78" i="2"/>
  <c r="AH78" i="2"/>
  <c r="W79" i="2"/>
  <c r="X79" i="2"/>
  <c r="Y79" i="2"/>
  <c r="Z79" i="2"/>
  <c r="AA79" i="2"/>
  <c r="AB79" i="2"/>
  <c r="AC79" i="2"/>
  <c r="AD79" i="2"/>
  <c r="AE79" i="2"/>
  <c r="AF79" i="2"/>
  <c r="AG79" i="2"/>
  <c r="AH79" i="2"/>
  <c r="W80" i="2"/>
  <c r="X80" i="2"/>
  <c r="Y80" i="2"/>
  <c r="Z80" i="2"/>
  <c r="AA80" i="2"/>
  <c r="AB80" i="2"/>
  <c r="AC80" i="2"/>
  <c r="AD80" i="2"/>
  <c r="AE80" i="2"/>
  <c r="AF80" i="2"/>
  <c r="AG80" i="2"/>
  <c r="AH80" i="2"/>
  <c r="W81" i="2"/>
  <c r="X81" i="2"/>
  <c r="Y81" i="2"/>
  <c r="Z81" i="2"/>
  <c r="AA81" i="2"/>
  <c r="AB81" i="2"/>
  <c r="AC81" i="2"/>
  <c r="AD81" i="2"/>
  <c r="AE81" i="2"/>
  <c r="AF81" i="2"/>
  <c r="AG81" i="2"/>
  <c r="AH81" i="2"/>
  <c r="W82" i="2"/>
  <c r="X82" i="2"/>
  <c r="Y82" i="2"/>
  <c r="Z82" i="2"/>
  <c r="AA82" i="2"/>
  <c r="AB82" i="2"/>
  <c r="AC82" i="2"/>
  <c r="AD82" i="2"/>
  <c r="AE82" i="2"/>
  <c r="AF82" i="2"/>
  <c r="AG82" i="2"/>
  <c r="AH82" i="2"/>
  <c r="W83" i="2"/>
  <c r="X83" i="2"/>
  <c r="Y83" i="2"/>
  <c r="Z83" i="2"/>
  <c r="AA83" i="2"/>
  <c r="AB83" i="2"/>
  <c r="AC83" i="2"/>
  <c r="AD83" i="2"/>
  <c r="AE83" i="2"/>
  <c r="AF83" i="2"/>
  <c r="AG83" i="2"/>
  <c r="AH83" i="2"/>
  <c r="W84" i="2"/>
  <c r="X84" i="2"/>
  <c r="Y84" i="2"/>
  <c r="Z84" i="2"/>
  <c r="AA84" i="2"/>
  <c r="AB84" i="2"/>
  <c r="AC84" i="2"/>
  <c r="AD84" i="2"/>
  <c r="AE84" i="2"/>
  <c r="AF84" i="2"/>
  <c r="AG84" i="2"/>
  <c r="AH84" i="2"/>
  <c r="W85" i="2"/>
  <c r="X85" i="2"/>
  <c r="Y85" i="2"/>
  <c r="Z85" i="2"/>
  <c r="AA85" i="2"/>
  <c r="AB85" i="2"/>
  <c r="AC85" i="2"/>
  <c r="AD85" i="2"/>
  <c r="AE85" i="2"/>
  <c r="AF85" i="2"/>
  <c r="AG85" i="2"/>
  <c r="AH85" i="2"/>
  <c r="W86" i="2"/>
  <c r="X86" i="2"/>
  <c r="Y86" i="2"/>
  <c r="Z86" i="2"/>
  <c r="AA86" i="2"/>
  <c r="AB86" i="2"/>
  <c r="AC86" i="2"/>
  <c r="AD86" i="2"/>
  <c r="AE86" i="2"/>
  <c r="AF86" i="2"/>
  <c r="AG86" i="2"/>
  <c r="AH86" i="2"/>
  <c r="W87" i="2"/>
  <c r="X87" i="2"/>
  <c r="Y87" i="2"/>
  <c r="Z87" i="2"/>
  <c r="AA87" i="2"/>
  <c r="AB87" i="2"/>
  <c r="AC87" i="2"/>
  <c r="AD87" i="2"/>
  <c r="AE87" i="2"/>
  <c r="AF87" i="2"/>
  <c r="AG87" i="2"/>
  <c r="AH87" i="2"/>
  <c r="W88" i="2"/>
  <c r="X88" i="2"/>
  <c r="Y88" i="2"/>
  <c r="Z88" i="2"/>
  <c r="AA88" i="2"/>
  <c r="AB88" i="2"/>
  <c r="AC88" i="2"/>
  <c r="AD88" i="2"/>
  <c r="AE88" i="2"/>
  <c r="AF88" i="2"/>
  <c r="AG88" i="2"/>
  <c r="AH88" i="2"/>
  <c r="W89" i="2"/>
  <c r="X89" i="2"/>
  <c r="Y89" i="2"/>
  <c r="Z89" i="2"/>
  <c r="AA89" i="2"/>
  <c r="AB89" i="2"/>
  <c r="AC89" i="2"/>
  <c r="AD89" i="2"/>
  <c r="AE89" i="2"/>
  <c r="AF89" i="2"/>
  <c r="AG89" i="2"/>
  <c r="AH89" i="2"/>
  <c r="W90" i="2"/>
  <c r="X90" i="2"/>
  <c r="Y90" i="2"/>
  <c r="Z90" i="2"/>
  <c r="AA90" i="2"/>
  <c r="AB90" i="2"/>
  <c r="AC90" i="2"/>
  <c r="AD90" i="2"/>
  <c r="AE90" i="2"/>
  <c r="AF90" i="2"/>
  <c r="AG90" i="2"/>
  <c r="AH90" i="2"/>
  <c r="W91" i="2"/>
  <c r="X91" i="2"/>
  <c r="Y91" i="2"/>
  <c r="Z91" i="2"/>
  <c r="AA91" i="2"/>
  <c r="AB91" i="2"/>
  <c r="AC91" i="2"/>
  <c r="AD91" i="2"/>
  <c r="AE91" i="2"/>
  <c r="AF91" i="2"/>
  <c r="AG91" i="2"/>
  <c r="AH91" i="2"/>
  <c r="W92" i="2"/>
  <c r="X92" i="2"/>
  <c r="Y92" i="2"/>
  <c r="Z92" i="2"/>
  <c r="AA92" i="2"/>
  <c r="AB92" i="2"/>
  <c r="AC92" i="2"/>
  <c r="AD92" i="2"/>
  <c r="AE92" i="2"/>
  <c r="AF92" i="2"/>
  <c r="AG92" i="2"/>
  <c r="AH92" i="2"/>
  <c r="W93" i="2"/>
  <c r="X93" i="2"/>
  <c r="Y93" i="2"/>
  <c r="Z93" i="2"/>
  <c r="AA93" i="2"/>
  <c r="AB93" i="2"/>
  <c r="AC93" i="2"/>
  <c r="AD93" i="2"/>
  <c r="AE93" i="2"/>
  <c r="AF93" i="2"/>
  <c r="AG93" i="2"/>
  <c r="AH93" i="2"/>
  <c r="W94" i="2"/>
  <c r="X94" i="2"/>
  <c r="Y94" i="2"/>
  <c r="Z94" i="2"/>
  <c r="AA94" i="2"/>
  <c r="AB94" i="2"/>
  <c r="AC94" i="2"/>
  <c r="AD94" i="2"/>
  <c r="AE94" i="2"/>
  <c r="AF94" i="2"/>
  <c r="AG94" i="2"/>
  <c r="AH94" i="2"/>
  <c r="W95" i="2"/>
  <c r="X95" i="2"/>
  <c r="Y95" i="2"/>
  <c r="Z95" i="2"/>
  <c r="AA95" i="2"/>
  <c r="AB95" i="2"/>
  <c r="AC95" i="2"/>
  <c r="AD95" i="2"/>
  <c r="AE95" i="2"/>
  <c r="AF95" i="2"/>
  <c r="AG95" i="2"/>
  <c r="AH95" i="2"/>
  <c r="W96" i="2"/>
  <c r="X96" i="2"/>
  <c r="Y96" i="2"/>
  <c r="Z96" i="2"/>
  <c r="AA96" i="2"/>
  <c r="AB96" i="2"/>
  <c r="AC96" i="2"/>
  <c r="AD96" i="2"/>
  <c r="AE96" i="2"/>
  <c r="AF96" i="2"/>
  <c r="AG96" i="2"/>
  <c r="AH96" i="2"/>
  <c r="W97" i="2"/>
  <c r="X97" i="2"/>
  <c r="Y97" i="2"/>
  <c r="Z97" i="2"/>
  <c r="AA97" i="2"/>
  <c r="AB97" i="2"/>
  <c r="AC97" i="2"/>
  <c r="AD97" i="2"/>
  <c r="AE97" i="2"/>
  <c r="AF97" i="2"/>
  <c r="AG97" i="2"/>
  <c r="AH97" i="2"/>
  <c r="W98" i="2"/>
  <c r="X98" i="2"/>
  <c r="Y98" i="2"/>
  <c r="Z98" i="2"/>
  <c r="AA98" i="2"/>
  <c r="AB98" i="2"/>
  <c r="AC98" i="2"/>
  <c r="AD98" i="2"/>
  <c r="AE98" i="2"/>
  <c r="AF98" i="2"/>
  <c r="AG98" i="2"/>
  <c r="AH98" i="2"/>
  <c r="W99" i="2"/>
  <c r="X99" i="2"/>
  <c r="Y99" i="2"/>
  <c r="Z99" i="2"/>
  <c r="AA99" i="2"/>
  <c r="AB99" i="2"/>
  <c r="AC99" i="2"/>
  <c r="AD99" i="2"/>
  <c r="AE99" i="2"/>
  <c r="AF99" i="2"/>
  <c r="AG99" i="2"/>
  <c r="AH99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W2" i="2"/>
  <c r="X2" i="2"/>
  <c r="Y2" i="2"/>
  <c r="Z2" i="2"/>
  <c r="AA2" i="2"/>
  <c r="AB2" i="2"/>
  <c r="AC2" i="2"/>
  <c r="AD2" i="2"/>
  <c r="AE2" i="2"/>
  <c r="AF2" i="2"/>
  <c r="AG2" i="2"/>
  <c r="AH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2" i="2"/>
  <c r="U124" i="1"/>
  <c r="U122" i="1"/>
  <c r="I124" i="1"/>
  <c r="J124" i="1"/>
  <c r="K124" i="1"/>
  <c r="L124" i="1"/>
  <c r="M124" i="1"/>
  <c r="N124" i="1"/>
  <c r="O124" i="1"/>
  <c r="P124" i="1"/>
  <c r="R124" i="1"/>
  <c r="S124" i="1"/>
  <c r="T124" i="1"/>
  <c r="H124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D122" i="1"/>
</calcChain>
</file>

<file path=xl/sharedStrings.xml><?xml version="1.0" encoding="utf-8"?>
<sst xmlns="http://schemas.openxmlformats.org/spreadsheetml/2006/main" count="416" uniqueCount="121">
  <si>
    <t>taskId</t>
  </si>
  <si>
    <t>imageID</t>
  </si>
  <si>
    <t>origin</t>
  </si>
  <si>
    <t>jason</t>
  </si>
  <si>
    <t>jim</t>
  </si>
  <si>
    <t>karyn</t>
  </si>
  <si>
    <t>kelly</t>
  </si>
  <si>
    <t>kim</t>
  </si>
  <si>
    <t>maria</t>
  </si>
  <si>
    <t>mike</t>
  </si>
  <si>
    <t>mikeR</t>
  </si>
  <si>
    <t>mikeS</t>
  </si>
  <si>
    <t>paul</t>
  </si>
  <si>
    <t>pete</t>
  </si>
  <si>
    <t>phil</t>
  </si>
  <si>
    <t>susan</t>
  </si>
  <si>
    <t>average</t>
  </si>
  <si>
    <t>"RSD"</t>
  </si>
  <si>
    <t>mode</t>
  </si>
  <si>
    <t>mode_irop</t>
  </si>
  <si>
    <t>mode_not_irop</t>
  </si>
  <si>
    <t>beau-0008-1-OS-posterior.bmp</t>
  </si>
  <si>
    <t>beau-0061-4-OS-posterior.bmp</t>
  </si>
  <si>
    <t>corn-0018-3-od-posterior.bmp</t>
  </si>
  <si>
    <t>corn-0018-3-os-posterior.bmp</t>
  </si>
  <si>
    <t>corn-0025-2-os.bmp</t>
  </si>
  <si>
    <t>miam-0001-2-os.BMP</t>
  </si>
  <si>
    <t>ohsu-0001-4-od-posterior2.bmp</t>
  </si>
  <si>
    <t>ohsu-0001-6-os-posterior2.bmp</t>
  </si>
  <si>
    <t>ohsu-0002-2-od-posterior2.bmp</t>
  </si>
  <si>
    <t>ohsu-0002-3-os-posterior2.bmp</t>
  </si>
  <si>
    <t>ohsu-0015-cw-1st-OS-posterior.bmp</t>
  </si>
  <si>
    <t>ohsu-0017-nh-2nd-OD-posterior2.bmp</t>
  </si>
  <si>
    <t>ohsu-0020-gl-5th-OD-posterior.bmp</t>
  </si>
  <si>
    <t>ohsu-0021-cl-2nd-OD-posterior.bmp</t>
  </si>
  <si>
    <t>ohsu-0030-ks-3rd-OS-posterior.bmp</t>
  </si>
  <si>
    <t>ohsu-0031-cc-3rd-OS-posterior.bmp</t>
  </si>
  <si>
    <t>ohsu-0032-jv-3rd-OD-posterior.bmp</t>
  </si>
  <si>
    <t>ohsu-0034-8-od-posterior2.bmp</t>
  </si>
  <si>
    <t>ohsu-0038-eh-1st-OD-posterior.bmp</t>
  </si>
  <si>
    <t>ohsu-0038-eh-2nd-OD-posterior.bmp</t>
  </si>
  <si>
    <t>ohsu-0039-xm-1st-OD-posterior.bmp</t>
  </si>
  <si>
    <t>ohsu-0040-tm-1st-OD-posterior.bmp</t>
  </si>
  <si>
    <t>ohsu-0040-tm-1st-OS-posterior.bmp</t>
  </si>
  <si>
    <t>ohsu-0041-am-1st-OD-posterior.bmp</t>
  </si>
  <si>
    <t>ohsu-0041-am-1st-OS-posterior.bmp</t>
  </si>
  <si>
    <t>ohsu-0043-aw-6th-OS-posterior.bmp</t>
  </si>
  <si>
    <t>ohsu-0044-5-OS-posterior2.bmp</t>
  </si>
  <si>
    <t>ohsu-0046-vv-1st-OS-posterior.bmp</t>
  </si>
  <si>
    <t>ohsu-0046-vv-2nd-OD-posterior.bmp</t>
  </si>
  <si>
    <t>ohsu-0049-10-os.bmp</t>
  </si>
  <si>
    <t>ohsu-0049-12-od.bmp</t>
  </si>
  <si>
    <t>ohsu-0049-nv-14-OS-posterior2.bmp</t>
  </si>
  <si>
    <t>ohsu-0053-js-2nd-OS-posterior.bmp</t>
  </si>
  <si>
    <t>ohsu-0054-4-os.bmp</t>
  </si>
  <si>
    <t>ohsu-0054-5-os.bmp</t>
  </si>
  <si>
    <t>ohsu-0057-5-os.bmp</t>
  </si>
  <si>
    <t>ohsu-0058-5-OD-posterior.bmp</t>
  </si>
  <si>
    <t>ohsu-0060-2-OD-posterior.bmp</t>
  </si>
  <si>
    <t>ohsu-0060-3-OS-posterior.bmp</t>
  </si>
  <si>
    <t>ohsu-0063-1-OS-posterior.bmp</t>
  </si>
  <si>
    <t>ohsu-0063-2-OD-posterior.bmp</t>
  </si>
  <si>
    <t>ohsu-0063-3-OS-posterior.bmp</t>
  </si>
  <si>
    <t>ohsu-0065-1-OD-posterior.bmp</t>
  </si>
  <si>
    <t>ohsu-0065-1-OS-posterior.bmp</t>
  </si>
  <si>
    <t>ohsu-0066-kg-5th-OS-posterior.bmp</t>
  </si>
  <si>
    <t>ohsu-0070-7-OS-posterior.bmp</t>
  </si>
  <si>
    <t>ohsu-0072-2-OD-posterior.bmp</t>
  </si>
  <si>
    <t>ohsu-0072-2-OS-posterior.bmp</t>
  </si>
  <si>
    <t>ohsu-0073-1-OD-posterior.bmp</t>
  </si>
  <si>
    <t>ohsu-0073-2-OS-posterior.bmp</t>
  </si>
  <si>
    <t>ohsu-0076-6-OD-posterior.bmp</t>
  </si>
  <si>
    <t>ohsu-0078-1-OS-posterior.bmp</t>
  </si>
  <si>
    <t>ohsu-0079-3-OS-posterior.bmp</t>
  </si>
  <si>
    <t>ohsu-0083-2-OD-posterior.bmp</t>
  </si>
  <si>
    <t>ohsu-0083-2-OS-posterior.bmp</t>
  </si>
  <si>
    <t>ohsu-0084-7-OS-posterior.bmp</t>
  </si>
  <si>
    <t>ohsu-0085-2-OD-posterior.bmp</t>
  </si>
  <si>
    <t>ohsu-0087-4-OS-posterior.bmp</t>
  </si>
  <si>
    <t>ohsu-0096-1-OS-posterior.bmp</t>
  </si>
  <si>
    <t>ohsu-0103-2-OS-posterior.bmp</t>
  </si>
  <si>
    <t>ohsu-0104-8-OS-posterior.bmp</t>
  </si>
  <si>
    <t>ohsu-0117-1-OD-posterior.bmp</t>
  </si>
  <si>
    <t>ohsu-0118-10-OD-posterior.bmp</t>
  </si>
  <si>
    <t>ohsu-0119-1-OD-posterior.bmp</t>
  </si>
  <si>
    <t>ohsu-0123-4-OS-posterior.bmp</t>
  </si>
  <si>
    <t>ohsu-0124-6-OD-posterior.bmp</t>
  </si>
  <si>
    <t>ohsu-0124-6-OS-posterior.bmp</t>
  </si>
  <si>
    <t>ohsu-0135-7-OS-posterior.bmp</t>
  </si>
  <si>
    <t>13_Full.JPG</t>
  </si>
  <si>
    <t>21_Full.bmp</t>
  </si>
  <si>
    <t>24_Full.bmp</t>
  </si>
  <si>
    <t>24-second-OS-temporal.bmp</t>
  </si>
  <si>
    <t>30_Full.bmp</t>
  </si>
  <si>
    <t>32_Full.JPG</t>
  </si>
  <si>
    <t>33_Full.JPG</t>
  </si>
  <si>
    <t>4_Full.JPG</t>
  </si>
  <si>
    <t>5_Full.JPG</t>
  </si>
  <si>
    <t>8_Full.JPG</t>
  </si>
  <si>
    <t>miam--0027-2-od.BMP</t>
  </si>
  <si>
    <t>miam-0011-2-od.BMP</t>
  </si>
  <si>
    <t>miam-0012-2-od.BMP</t>
  </si>
  <si>
    <t>miam-0014-3-os.BMP</t>
  </si>
  <si>
    <t>miam-0018-4-os.BMP</t>
  </si>
  <si>
    <t>miam-0018-5-od.BMP</t>
  </si>
  <si>
    <t>ohsu-0006-sr-2nd session-OS-posterior.bmp</t>
  </si>
  <si>
    <t>ohsu-0008-jf-3rd session-OS-posterior2.bmp</t>
  </si>
  <si>
    <t>ohsu-001-gb-6th session-OD-posterior1.bmp</t>
  </si>
  <si>
    <t>ohsu-0010-cm-3rd session-OD-posterior2.bmp</t>
  </si>
  <si>
    <t>ohsu-0011-mb-1st-OD-posterior.bmp</t>
  </si>
  <si>
    <t>ohsu-0011-mb-2nd-OS-posterior.bmp</t>
  </si>
  <si>
    <t>OHSU-0024-em-1st-OS-posterior.bmp</t>
  </si>
  <si>
    <t>ohsu-0029-ps-2nd-OD-posterior.bmp</t>
  </si>
  <si>
    <t>ohsu-0039-xm-2nd-OS-posterior.bmp</t>
  </si>
  <si>
    <t>ohsu-0058-hv-5-OD-posterior2.bmp</t>
  </si>
  <si>
    <t>ohsu-0058-hv-5-OS-posterior2.bmp</t>
  </si>
  <si>
    <t>ohsu-0082-2-OS-posterior.bmp</t>
  </si>
  <si>
    <t>ohsu-0109-1-OD-posterior.bmp</t>
  </si>
  <si>
    <t>RCOL-0024-second-OD-posterior.bmp</t>
  </si>
  <si>
    <t>RCOL-0024-second-OS-posterior.bmp</t>
  </si>
  <si>
    <t>rcor-0005-1-os.bmp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</si>
</sst>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sz val="12"/>
      <name val="Calibri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6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/>
      <diagonal/>
    </border>
    <border>
      <left/>
      <right/>
      <top style="double">
        <color theme="6" tint="-0.249977111117893"/>
      </top>
      <bottom/>
      <diagonal/>
    </border>
  </borders>
  <cellStyleXfs count="1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/>
    <xf numFmtId="0" fontId="2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2" fontId="0" fillId="0" borderId="0" xfId="0" applyNumberFormat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1"/>
  <sheetViews>
    <sheetView workbookViewId="0">
      <selection sqref="A1:XFD1048576"/>
    </sheetView>
  </sheetViews>
  <sheetFormatPr baseColWidth="10" defaultRowHeight="15" x14ac:dyDescent="0"/>
  <cols>
    <col min="1" max="1" width="10.83203125" style="4"/>
    <col min="2" max="2" width="8" style="4" bestFit="1" customWidth="1"/>
    <col min="3" max="3" width="31.5" style="4" customWidth="1"/>
    <col min="6" max="6" width="6.1640625" style="4" customWidth="1"/>
    <col min="7" max="7" width="6.1640625" style="4" bestFit="1" customWidth="1"/>
    <col min="8" max="8" width="6" style="4" bestFit="1" customWidth="1"/>
    <col min="9" max="11" width="4.83203125" style="4" bestFit="1" customWidth="1"/>
    <col min="12" max="12" width="5.1640625" style="4" customWidth="1"/>
    <col min="13" max="13" width="5.5" style="4" bestFit="1" customWidth="1"/>
    <col min="14" max="14" width="4.83203125" style="4" bestFit="1" customWidth="1"/>
    <col min="15" max="15" width="5.1640625" style="4" bestFit="1" customWidth="1"/>
    <col min="16" max="17" width="5.83203125" style="4" bestFit="1" customWidth="1"/>
    <col min="18" max="18" width="5" style="4" bestFit="1" customWidth="1"/>
    <col min="19" max="19" width="6.33203125" style="4" bestFit="1" customWidth="1"/>
    <col min="20" max="20" width="6.1640625" style="4" bestFit="1" customWidth="1"/>
    <col min="25" max="16384" width="10.83203125" style="4"/>
  </cols>
  <sheetData>
    <row r="1" spans="1:21" s="4" customFormat="1">
      <c r="A1" s="1" t="s">
        <v>0</v>
      </c>
      <c r="B1" s="1" t="s">
        <v>1</v>
      </c>
      <c r="C1" s="1" t="s">
        <v>2</v>
      </c>
      <c r="D1" s="4" t="s">
        <v>18</v>
      </c>
      <c r="E1" s="4" t="s">
        <v>19</v>
      </c>
      <c r="F1" s="3" t="s">
        <v>20</v>
      </c>
      <c r="G1" s="1" t="s">
        <v>17</v>
      </c>
      <c r="H1" s="1" t="s">
        <v>8</v>
      </c>
      <c r="I1" s="1" t="s">
        <v>4</v>
      </c>
      <c r="J1" s="1" t="s">
        <v>14</v>
      </c>
      <c r="K1" s="1" t="s">
        <v>7</v>
      </c>
      <c r="L1" s="1" t="s">
        <v>13</v>
      </c>
      <c r="M1" s="1" t="s">
        <v>3</v>
      </c>
      <c r="N1" s="2" t="s">
        <v>12</v>
      </c>
      <c r="O1" s="2" t="s">
        <v>9</v>
      </c>
      <c r="P1" s="1" t="s">
        <v>5</v>
      </c>
      <c r="Q1" s="2" t="s">
        <v>15</v>
      </c>
      <c r="R1" s="1" t="s">
        <v>6</v>
      </c>
      <c r="S1" s="1" t="s">
        <v>10</v>
      </c>
      <c r="T1" s="1" t="s">
        <v>11</v>
      </c>
      <c r="U1" s="3" t="s">
        <v>16</v>
      </c>
    </row>
    <row r="2" spans="1:21" s="7" customFormat="1">
      <c r="A2" s="9">
        <v>14</v>
      </c>
      <c r="B2" s="10">
        <v>187</v>
      </c>
      <c r="C2" s="10" t="s">
        <v>92</v>
      </c>
      <c r="D2" s="7">
        <v>3</v>
      </c>
      <c r="E2" s="7">
        <v>3</v>
      </c>
      <c r="F2" s="4">
        <v>3</v>
      </c>
      <c r="G2" s="7">
        <v>3</v>
      </c>
      <c r="H2" s="7">
        <v>3</v>
      </c>
      <c r="I2" s="7">
        <v>3</v>
      </c>
      <c r="J2" s="7">
        <v>3</v>
      </c>
      <c r="K2" s="7">
        <v>3</v>
      </c>
      <c r="L2" s="7">
        <v>3</v>
      </c>
      <c r="M2" s="7">
        <v>3</v>
      </c>
      <c r="N2" s="7">
        <v>3</v>
      </c>
      <c r="O2" s="7">
        <v>3</v>
      </c>
      <c r="P2" s="7">
        <v>3</v>
      </c>
      <c r="Q2" s="7">
        <v>3</v>
      </c>
      <c r="R2" s="7">
        <v>3</v>
      </c>
      <c r="S2" s="7">
        <v>3</v>
      </c>
      <c r="T2" s="7">
        <v>3</v>
      </c>
      <c r="U2" s="7">
        <v>3</v>
      </c>
    </row>
    <row r="3" spans="1:21" s="4" customFormat="1">
      <c r="A3" s="5">
        <v>25</v>
      </c>
      <c r="B3" s="5">
        <v>149</v>
      </c>
      <c r="C3" s="5" t="s">
        <v>98</v>
      </c>
      <c r="D3" s="7">
        <v>3</v>
      </c>
      <c r="E3" s="7">
        <v>3</v>
      </c>
      <c r="F3" s="4">
        <v>3</v>
      </c>
      <c r="G3" s="7">
        <v>3</v>
      </c>
      <c r="H3" s="7">
        <v>3</v>
      </c>
      <c r="I3" s="7">
        <v>3</v>
      </c>
      <c r="J3" s="7">
        <v>3</v>
      </c>
      <c r="K3" s="7">
        <v>3</v>
      </c>
      <c r="L3" s="7">
        <v>3</v>
      </c>
      <c r="M3" s="7">
        <v>3</v>
      </c>
      <c r="N3" s="7">
        <v>3</v>
      </c>
      <c r="O3" s="7">
        <v>3</v>
      </c>
      <c r="P3" s="7">
        <v>3</v>
      </c>
      <c r="Q3" s="7">
        <v>3</v>
      </c>
      <c r="R3" s="7">
        <v>3</v>
      </c>
      <c r="S3" s="7">
        <v>3</v>
      </c>
      <c r="T3" s="7">
        <v>3</v>
      </c>
      <c r="U3" s="7">
        <v>3</v>
      </c>
    </row>
    <row r="4" spans="1:21" s="4" customFormat="1">
      <c r="A4" s="5">
        <v>87</v>
      </c>
      <c r="B4" s="5">
        <v>181</v>
      </c>
      <c r="C4" s="5" t="s">
        <v>119</v>
      </c>
      <c r="D4" s="7">
        <v>3</v>
      </c>
      <c r="E4" s="7">
        <v>3</v>
      </c>
      <c r="F4" s="4">
        <v>3</v>
      </c>
      <c r="G4" s="7">
        <v>3</v>
      </c>
      <c r="H4" s="7">
        <v>3</v>
      </c>
      <c r="I4" s="7">
        <v>3</v>
      </c>
      <c r="J4" s="7">
        <v>3</v>
      </c>
      <c r="K4" s="7">
        <v>3</v>
      </c>
      <c r="L4" s="7">
        <v>3</v>
      </c>
      <c r="M4" s="7">
        <v>3</v>
      </c>
      <c r="N4" s="7">
        <v>3</v>
      </c>
      <c r="O4" s="7">
        <v>3</v>
      </c>
      <c r="P4" s="7">
        <v>3</v>
      </c>
      <c r="Q4" s="7">
        <v>3</v>
      </c>
      <c r="R4" s="7">
        <v>3</v>
      </c>
      <c r="S4" s="7">
        <v>3</v>
      </c>
      <c r="T4" s="7">
        <v>3</v>
      </c>
      <c r="U4" s="7">
        <v>3</v>
      </c>
    </row>
    <row r="5" spans="1:21" s="4" customFormat="1">
      <c r="A5" s="5">
        <v>119</v>
      </c>
      <c r="B5" s="5">
        <v>216</v>
      </c>
      <c r="C5" s="5" t="s">
        <v>90</v>
      </c>
      <c r="D5" s="7">
        <v>3</v>
      </c>
      <c r="E5" s="7">
        <v>3</v>
      </c>
      <c r="F5" s="4">
        <v>3</v>
      </c>
      <c r="G5" s="7">
        <v>3</v>
      </c>
      <c r="H5" s="7">
        <v>3</v>
      </c>
      <c r="I5" s="7">
        <v>3</v>
      </c>
      <c r="J5" s="7">
        <v>3</v>
      </c>
      <c r="K5" s="7">
        <v>3</v>
      </c>
      <c r="L5" s="7">
        <v>3</v>
      </c>
      <c r="M5" s="7">
        <v>3</v>
      </c>
      <c r="N5" s="7">
        <v>3</v>
      </c>
      <c r="O5" s="7">
        <v>3</v>
      </c>
      <c r="P5" s="7">
        <v>3</v>
      </c>
      <c r="Q5" s="7">
        <v>3</v>
      </c>
      <c r="R5" s="7">
        <v>2</v>
      </c>
      <c r="S5" s="7">
        <v>3</v>
      </c>
      <c r="T5" s="7">
        <v>3</v>
      </c>
      <c r="U5" s="7">
        <v>2.9230769230769229</v>
      </c>
    </row>
    <row r="6" spans="1:21" s="7" customFormat="1">
      <c r="A6" s="5">
        <v>74</v>
      </c>
      <c r="B6" s="5">
        <v>191</v>
      </c>
      <c r="C6" s="5" t="s">
        <v>91</v>
      </c>
      <c r="D6" s="7">
        <v>3</v>
      </c>
      <c r="E6" s="7">
        <v>3</v>
      </c>
      <c r="F6" s="4">
        <v>3</v>
      </c>
      <c r="G6" s="7">
        <v>3</v>
      </c>
      <c r="H6" s="7">
        <v>3</v>
      </c>
      <c r="I6" s="7">
        <v>3</v>
      </c>
      <c r="J6" s="7">
        <v>3</v>
      </c>
      <c r="K6" s="7">
        <v>3</v>
      </c>
      <c r="L6" s="7">
        <v>3</v>
      </c>
      <c r="M6" s="7">
        <v>3</v>
      </c>
      <c r="N6" s="7">
        <v>3</v>
      </c>
      <c r="O6" s="7">
        <v>3</v>
      </c>
      <c r="P6" s="7">
        <v>3</v>
      </c>
      <c r="Q6" s="7">
        <v>3</v>
      </c>
      <c r="R6" s="7">
        <v>2</v>
      </c>
      <c r="S6" s="7">
        <v>3</v>
      </c>
      <c r="T6" s="7">
        <v>3</v>
      </c>
      <c r="U6" s="7">
        <v>2.9230769230769229</v>
      </c>
    </row>
    <row r="7" spans="1:21" s="4" customFormat="1">
      <c r="A7" s="5">
        <v>31</v>
      </c>
      <c r="B7" s="5">
        <v>186</v>
      </c>
      <c r="C7" s="5" t="s">
        <v>57</v>
      </c>
      <c r="D7" s="7">
        <v>3</v>
      </c>
      <c r="E7" s="7">
        <v>3</v>
      </c>
      <c r="F7" s="4">
        <v>3</v>
      </c>
      <c r="G7" s="7">
        <v>3</v>
      </c>
      <c r="H7" s="7">
        <v>3</v>
      </c>
      <c r="I7" s="7">
        <v>3</v>
      </c>
      <c r="J7" s="7">
        <v>3</v>
      </c>
      <c r="K7" s="7">
        <v>3</v>
      </c>
      <c r="L7" s="7">
        <v>3</v>
      </c>
      <c r="M7" s="7">
        <v>3</v>
      </c>
      <c r="N7" s="7">
        <v>3</v>
      </c>
      <c r="O7" s="7">
        <v>3</v>
      </c>
      <c r="P7" s="7">
        <v>3</v>
      </c>
      <c r="Q7" s="7">
        <v>3</v>
      </c>
      <c r="R7" s="7">
        <v>3</v>
      </c>
      <c r="S7" s="7">
        <v>3</v>
      </c>
      <c r="T7" s="7">
        <v>2</v>
      </c>
      <c r="U7" s="7">
        <v>2.9230769230769229</v>
      </c>
    </row>
    <row r="8" spans="1:21" s="7" customFormat="1">
      <c r="A8" s="5">
        <v>48</v>
      </c>
      <c r="B8" s="5">
        <v>214</v>
      </c>
      <c r="C8" s="5" t="s">
        <v>114</v>
      </c>
      <c r="D8" s="7">
        <v>3</v>
      </c>
      <c r="E8" s="7">
        <v>3</v>
      </c>
      <c r="F8" s="4">
        <v>3</v>
      </c>
      <c r="G8" s="7">
        <v>3</v>
      </c>
      <c r="H8" s="7">
        <v>3</v>
      </c>
      <c r="I8" s="7">
        <v>3</v>
      </c>
      <c r="J8" s="7">
        <v>3</v>
      </c>
      <c r="K8" s="7">
        <v>3</v>
      </c>
      <c r="L8" s="7">
        <v>3</v>
      </c>
      <c r="M8" s="7">
        <v>3</v>
      </c>
      <c r="N8" s="7">
        <v>3</v>
      </c>
      <c r="O8" s="7">
        <v>3</v>
      </c>
      <c r="P8" s="7">
        <v>3</v>
      </c>
      <c r="Q8" s="7">
        <v>3</v>
      </c>
      <c r="R8" s="7">
        <v>3</v>
      </c>
      <c r="S8" s="7">
        <v>3</v>
      </c>
      <c r="T8" s="7">
        <v>2</v>
      </c>
      <c r="U8" s="7">
        <v>2.9230769230769229</v>
      </c>
    </row>
    <row r="9" spans="1:21" s="4" customFormat="1">
      <c r="A9" s="6">
        <v>95</v>
      </c>
      <c r="B9" s="6">
        <v>214</v>
      </c>
      <c r="C9" s="6" t="s">
        <v>114</v>
      </c>
      <c r="D9" s="7">
        <v>3</v>
      </c>
      <c r="E9" s="7">
        <v>3</v>
      </c>
      <c r="F9" s="4">
        <v>3</v>
      </c>
      <c r="G9" s="7">
        <v>3</v>
      </c>
      <c r="H9" s="7">
        <v>3</v>
      </c>
      <c r="I9" s="7">
        <v>3</v>
      </c>
      <c r="J9" s="7">
        <v>3</v>
      </c>
      <c r="K9" s="7">
        <v>3</v>
      </c>
      <c r="L9" s="7">
        <v>3</v>
      </c>
      <c r="M9" s="7">
        <v>3</v>
      </c>
      <c r="N9" s="7">
        <v>3</v>
      </c>
      <c r="O9" s="7">
        <v>3</v>
      </c>
      <c r="P9" s="7">
        <v>3</v>
      </c>
      <c r="Q9" s="7">
        <v>3</v>
      </c>
      <c r="R9" s="7">
        <v>3</v>
      </c>
      <c r="S9" s="7">
        <v>3</v>
      </c>
      <c r="T9" s="7">
        <v>2</v>
      </c>
      <c r="U9" s="7">
        <v>2.9230769230769229</v>
      </c>
    </row>
    <row r="10" spans="1:21" s="4" customFormat="1">
      <c r="A10" s="5">
        <v>73</v>
      </c>
      <c r="B10" s="5">
        <v>127</v>
      </c>
      <c r="C10" s="5" t="s">
        <v>118</v>
      </c>
      <c r="D10" s="7">
        <v>3</v>
      </c>
      <c r="E10" s="7">
        <v>3</v>
      </c>
      <c r="F10" s="4">
        <v>3</v>
      </c>
      <c r="G10" s="7">
        <v>3</v>
      </c>
      <c r="H10" s="7">
        <v>3</v>
      </c>
      <c r="I10" s="7">
        <v>3</v>
      </c>
      <c r="J10" s="7">
        <v>3</v>
      </c>
      <c r="K10" s="7">
        <v>3</v>
      </c>
      <c r="L10" s="7">
        <v>3</v>
      </c>
      <c r="M10" s="7">
        <v>3</v>
      </c>
      <c r="N10" s="7">
        <v>3</v>
      </c>
      <c r="O10" s="7">
        <v>3</v>
      </c>
      <c r="P10" s="7">
        <v>3</v>
      </c>
      <c r="Q10" s="7">
        <v>3</v>
      </c>
      <c r="R10" s="7">
        <v>2</v>
      </c>
      <c r="S10" s="7">
        <v>3</v>
      </c>
      <c r="T10" s="7">
        <v>3</v>
      </c>
      <c r="U10" s="7">
        <v>2.9230769230769229</v>
      </c>
    </row>
    <row r="11" spans="1:21" s="4" customFormat="1">
      <c r="A11" s="5">
        <v>75</v>
      </c>
      <c r="B11" s="5">
        <v>200</v>
      </c>
      <c r="C11" s="5" t="s">
        <v>102</v>
      </c>
      <c r="D11" s="7">
        <v>3</v>
      </c>
      <c r="E11" s="7">
        <v>3</v>
      </c>
      <c r="F11" s="4">
        <v>3</v>
      </c>
      <c r="G11" s="7">
        <v>3</v>
      </c>
      <c r="H11" s="7">
        <v>3</v>
      </c>
      <c r="I11" s="7">
        <v>3</v>
      </c>
      <c r="J11" s="7">
        <v>3</v>
      </c>
      <c r="K11" s="7">
        <v>3</v>
      </c>
      <c r="L11" s="7">
        <v>3</v>
      </c>
      <c r="M11" s="7">
        <v>3</v>
      </c>
      <c r="N11" s="7">
        <v>3</v>
      </c>
      <c r="O11" s="7">
        <v>3</v>
      </c>
      <c r="P11" s="7">
        <v>3</v>
      </c>
      <c r="Q11" s="7">
        <v>3</v>
      </c>
      <c r="R11" s="7">
        <v>2</v>
      </c>
      <c r="S11" s="7">
        <v>3</v>
      </c>
      <c r="T11" s="7">
        <v>2</v>
      </c>
      <c r="U11" s="7">
        <v>2.8461538461538463</v>
      </c>
    </row>
    <row r="12" spans="1:21" s="4" customFormat="1">
      <c r="A12" s="5">
        <v>20</v>
      </c>
      <c r="B12" s="5">
        <v>180</v>
      </c>
      <c r="C12" s="5" t="s">
        <v>115</v>
      </c>
      <c r="D12" s="7">
        <v>3</v>
      </c>
      <c r="E12" s="7">
        <v>3</v>
      </c>
      <c r="F12" s="4">
        <v>3</v>
      </c>
      <c r="G12" s="7">
        <v>3</v>
      </c>
      <c r="H12" s="7">
        <v>3</v>
      </c>
      <c r="I12" s="7">
        <v>3</v>
      </c>
      <c r="J12" s="7">
        <v>3</v>
      </c>
      <c r="K12" s="7">
        <v>3</v>
      </c>
      <c r="L12" s="7">
        <v>3</v>
      </c>
      <c r="M12" s="7">
        <v>3</v>
      </c>
      <c r="N12" s="7">
        <v>3</v>
      </c>
      <c r="O12" s="7">
        <v>3</v>
      </c>
      <c r="P12" s="7">
        <v>3</v>
      </c>
      <c r="Q12" s="7">
        <v>3</v>
      </c>
      <c r="R12" s="7">
        <v>3</v>
      </c>
      <c r="S12" s="7">
        <v>2</v>
      </c>
      <c r="T12" s="7">
        <v>2</v>
      </c>
      <c r="U12" s="7">
        <v>2.8461538461538463</v>
      </c>
    </row>
    <row r="13" spans="1:21" s="4" customFormat="1">
      <c r="A13" s="6">
        <v>110</v>
      </c>
      <c r="B13" s="6">
        <v>180</v>
      </c>
      <c r="C13" s="6" t="s">
        <v>115</v>
      </c>
      <c r="D13" s="7">
        <v>3</v>
      </c>
      <c r="E13" s="7">
        <v>3</v>
      </c>
      <c r="F13" s="4">
        <v>3</v>
      </c>
      <c r="G13" s="7">
        <v>3</v>
      </c>
      <c r="H13" s="7">
        <v>3</v>
      </c>
      <c r="I13" s="7">
        <v>3</v>
      </c>
      <c r="J13" s="7">
        <v>3</v>
      </c>
      <c r="K13" s="7">
        <v>3</v>
      </c>
      <c r="L13" s="7">
        <v>3</v>
      </c>
      <c r="M13" s="7">
        <v>3</v>
      </c>
      <c r="N13" s="7">
        <v>3</v>
      </c>
      <c r="O13" s="7">
        <v>3</v>
      </c>
      <c r="P13" s="7">
        <v>3</v>
      </c>
      <c r="Q13" s="7">
        <v>3</v>
      </c>
      <c r="R13" s="7">
        <v>2</v>
      </c>
      <c r="S13" s="7">
        <v>3</v>
      </c>
      <c r="T13" s="7">
        <v>2</v>
      </c>
      <c r="U13" s="7">
        <v>2.8461538461538463</v>
      </c>
    </row>
    <row r="14" spans="1:21" s="4" customFormat="1">
      <c r="A14" s="6">
        <v>56</v>
      </c>
      <c r="B14" s="6">
        <v>130</v>
      </c>
      <c r="C14" s="6" t="s">
        <v>95</v>
      </c>
      <c r="D14" s="7">
        <v>3</v>
      </c>
      <c r="E14" s="7">
        <v>3</v>
      </c>
      <c r="F14" s="4">
        <v>3</v>
      </c>
      <c r="G14" s="7">
        <v>2</v>
      </c>
      <c r="H14" s="7">
        <v>3</v>
      </c>
      <c r="I14" s="7">
        <v>3</v>
      </c>
      <c r="J14" s="7">
        <v>3</v>
      </c>
      <c r="K14" s="7">
        <v>3</v>
      </c>
      <c r="L14" s="7">
        <v>3</v>
      </c>
      <c r="M14" s="7">
        <v>3</v>
      </c>
      <c r="N14" s="7">
        <v>3</v>
      </c>
      <c r="O14" s="7">
        <v>2</v>
      </c>
      <c r="P14" s="7">
        <v>3</v>
      </c>
      <c r="Q14" s="7">
        <v>3</v>
      </c>
      <c r="R14" s="7">
        <v>3</v>
      </c>
      <c r="S14" s="7">
        <v>2</v>
      </c>
      <c r="T14" s="7">
        <v>2</v>
      </c>
      <c r="U14" s="7">
        <v>2.7692307692307692</v>
      </c>
    </row>
    <row r="15" spans="1:21" s="7" customFormat="1">
      <c r="A15" s="5">
        <v>58</v>
      </c>
      <c r="B15" s="5">
        <v>199</v>
      </c>
      <c r="C15" s="5" t="s">
        <v>120</v>
      </c>
      <c r="D15" s="7">
        <v>3</v>
      </c>
      <c r="E15" s="7">
        <v>3</v>
      </c>
      <c r="F15" s="4">
        <v>3</v>
      </c>
      <c r="G15" s="7">
        <v>3</v>
      </c>
      <c r="H15" s="7">
        <v>3</v>
      </c>
      <c r="I15" s="7">
        <v>3</v>
      </c>
      <c r="J15" s="7">
        <v>3</v>
      </c>
      <c r="K15" s="7">
        <v>3</v>
      </c>
      <c r="L15" s="7">
        <v>3</v>
      </c>
      <c r="M15" s="7">
        <v>3</v>
      </c>
      <c r="N15" s="7">
        <v>3</v>
      </c>
      <c r="O15" s="7">
        <v>3</v>
      </c>
      <c r="P15" s="7">
        <v>3</v>
      </c>
      <c r="Q15" s="7">
        <v>2</v>
      </c>
      <c r="R15" s="7">
        <v>2</v>
      </c>
      <c r="S15" s="7">
        <v>3</v>
      </c>
      <c r="T15" s="7">
        <v>2</v>
      </c>
      <c r="U15" s="7">
        <v>2.7692307692307692</v>
      </c>
    </row>
    <row r="16" spans="1:21" s="4" customFormat="1">
      <c r="A16" s="6">
        <v>82</v>
      </c>
      <c r="B16" s="6">
        <v>141</v>
      </c>
      <c r="C16" s="6" t="s">
        <v>93</v>
      </c>
      <c r="D16" s="7">
        <v>3</v>
      </c>
      <c r="E16" s="7">
        <v>3</v>
      </c>
      <c r="F16" s="4">
        <v>3</v>
      </c>
      <c r="G16" s="7">
        <v>2</v>
      </c>
      <c r="H16" s="7">
        <v>3</v>
      </c>
      <c r="I16" s="7">
        <v>3</v>
      </c>
      <c r="J16" s="7">
        <v>3</v>
      </c>
      <c r="K16" s="7">
        <v>3</v>
      </c>
      <c r="L16" s="7">
        <v>3</v>
      </c>
      <c r="M16" s="7">
        <v>3</v>
      </c>
      <c r="N16" s="7">
        <v>3</v>
      </c>
      <c r="O16" s="7">
        <v>3</v>
      </c>
      <c r="P16" s="7">
        <v>3</v>
      </c>
      <c r="Q16" s="7">
        <v>2</v>
      </c>
      <c r="R16" s="7">
        <v>2</v>
      </c>
      <c r="S16" s="7">
        <v>3</v>
      </c>
      <c r="T16" s="7">
        <v>1</v>
      </c>
      <c r="U16" s="7">
        <v>2.6923076923076925</v>
      </c>
    </row>
    <row r="17" spans="1:21" s="4" customFormat="1">
      <c r="A17" s="5">
        <v>16</v>
      </c>
      <c r="B17" s="5">
        <v>182</v>
      </c>
      <c r="C17" s="5" t="s">
        <v>96</v>
      </c>
      <c r="D17" s="7">
        <v>3</v>
      </c>
      <c r="E17" s="7">
        <v>3</v>
      </c>
      <c r="F17" s="4">
        <v>3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  <c r="N17" s="7">
        <v>3</v>
      </c>
      <c r="O17" s="7">
        <v>3</v>
      </c>
      <c r="P17" s="7">
        <v>3</v>
      </c>
      <c r="Q17" s="7">
        <v>2</v>
      </c>
      <c r="R17" s="7">
        <v>2</v>
      </c>
      <c r="S17" s="7">
        <v>2</v>
      </c>
      <c r="T17" s="7">
        <v>2</v>
      </c>
      <c r="U17" s="7">
        <v>2.6923076923076925</v>
      </c>
    </row>
    <row r="18" spans="1:21" s="4" customFormat="1">
      <c r="A18" s="5">
        <v>29</v>
      </c>
      <c r="B18" s="5">
        <v>211</v>
      </c>
      <c r="C18" s="5" t="s">
        <v>97</v>
      </c>
      <c r="D18" s="7">
        <v>3</v>
      </c>
      <c r="E18" s="7">
        <v>3</v>
      </c>
      <c r="F18" s="4">
        <v>3</v>
      </c>
      <c r="G18" s="7">
        <v>3</v>
      </c>
      <c r="H18" s="7">
        <v>3</v>
      </c>
      <c r="I18" s="7">
        <v>3</v>
      </c>
      <c r="J18" s="7">
        <v>3</v>
      </c>
      <c r="K18" s="7">
        <v>3</v>
      </c>
      <c r="L18" s="7">
        <v>3</v>
      </c>
      <c r="M18" s="7">
        <v>2</v>
      </c>
      <c r="N18" s="7">
        <v>3</v>
      </c>
      <c r="O18" s="7">
        <v>3</v>
      </c>
      <c r="P18" s="7">
        <v>3</v>
      </c>
      <c r="Q18" s="7">
        <v>2</v>
      </c>
      <c r="R18" s="7">
        <v>3</v>
      </c>
      <c r="S18" s="7">
        <v>2</v>
      </c>
      <c r="T18" s="7">
        <v>2</v>
      </c>
      <c r="U18" s="7">
        <v>2.6923076923076925</v>
      </c>
    </row>
    <row r="19" spans="1:21" s="7" customFormat="1">
      <c r="A19" s="5">
        <v>32</v>
      </c>
      <c r="B19" s="5">
        <v>142</v>
      </c>
      <c r="C19" s="5" t="s">
        <v>55</v>
      </c>
      <c r="D19" s="7">
        <v>3</v>
      </c>
      <c r="E19" s="7">
        <v>3</v>
      </c>
      <c r="F19" s="4">
        <v>3</v>
      </c>
      <c r="G19" s="7">
        <v>3</v>
      </c>
      <c r="H19" s="7">
        <v>3</v>
      </c>
      <c r="I19" s="7">
        <v>3</v>
      </c>
      <c r="J19" s="7">
        <v>3</v>
      </c>
      <c r="K19" s="7">
        <v>3</v>
      </c>
      <c r="L19" s="7">
        <v>3</v>
      </c>
      <c r="M19" s="7">
        <v>2</v>
      </c>
      <c r="N19" s="7">
        <v>3</v>
      </c>
      <c r="O19" s="7">
        <v>3</v>
      </c>
      <c r="P19" s="7">
        <v>3</v>
      </c>
      <c r="Q19" s="7">
        <v>2</v>
      </c>
      <c r="R19" s="7">
        <v>2</v>
      </c>
      <c r="S19" s="7">
        <v>3</v>
      </c>
      <c r="T19" s="7">
        <v>2</v>
      </c>
      <c r="U19" s="7">
        <v>2.6923076923076925</v>
      </c>
    </row>
    <row r="20" spans="1:21" s="4" customFormat="1">
      <c r="A20" s="6">
        <v>65</v>
      </c>
      <c r="B20" s="6">
        <v>153</v>
      </c>
      <c r="C20" s="6" t="s">
        <v>89</v>
      </c>
      <c r="D20" s="7">
        <v>3</v>
      </c>
      <c r="E20" s="7">
        <v>3</v>
      </c>
      <c r="F20" s="4">
        <v>3</v>
      </c>
      <c r="G20" s="7">
        <v>2</v>
      </c>
      <c r="H20" s="7">
        <v>3</v>
      </c>
      <c r="I20" s="7">
        <v>3</v>
      </c>
      <c r="J20" s="7">
        <v>3</v>
      </c>
      <c r="K20" s="7">
        <v>3</v>
      </c>
      <c r="L20" s="7">
        <v>3</v>
      </c>
      <c r="M20" s="7">
        <v>3</v>
      </c>
      <c r="N20" s="7">
        <v>2</v>
      </c>
      <c r="O20" s="7">
        <v>3</v>
      </c>
      <c r="P20" s="7">
        <v>3</v>
      </c>
      <c r="Q20" s="7">
        <v>2</v>
      </c>
      <c r="R20" s="7">
        <v>2</v>
      </c>
      <c r="S20" s="7">
        <v>2</v>
      </c>
      <c r="T20" s="7">
        <v>2</v>
      </c>
      <c r="U20" s="7">
        <v>2.6153846153846154</v>
      </c>
    </row>
    <row r="21" spans="1:21" s="4" customFormat="1">
      <c r="A21" s="6">
        <v>63</v>
      </c>
      <c r="B21" s="6">
        <v>207</v>
      </c>
      <c r="C21" s="6" t="s">
        <v>104</v>
      </c>
      <c r="D21" s="7">
        <v>3</v>
      </c>
      <c r="E21" s="7">
        <v>3</v>
      </c>
      <c r="F21" s="4">
        <v>3</v>
      </c>
      <c r="G21" s="7">
        <v>2</v>
      </c>
      <c r="H21" s="7">
        <v>3</v>
      </c>
      <c r="I21" s="7">
        <v>3</v>
      </c>
      <c r="J21" s="7">
        <v>3</v>
      </c>
      <c r="K21" s="7">
        <v>3</v>
      </c>
      <c r="L21" s="7">
        <v>3</v>
      </c>
      <c r="M21" s="7">
        <v>3</v>
      </c>
      <c r="N21" s="7">
        <v>3</v>
      </c>
      <c r="O21" s="7">
        <v>2</v>
      </c>
      <c r="P21" s="7">
        <v>3</v>
      </c>
      <c r="Q21" s="7">
        <v>2</v>
      </c>
      <c r="R21" s="7">
        <v>2</v>
      </c>
      <c r="S21" s="7">
        <v>2</v>
      </c>
      <c r="T21" s="7">
        <v>2</v>
      </c>
      <c r="U21" s="7">
        <v>2.6153846153846154</v>
      </c>
    </row>
    <row r="22" spans="1:21" s="7" customFormat="1">
      <c r="A22" s="5">
        <v>3</v>
      </c>
      <c r="B22" s="5">
        <v>143</v>
      </c>
      <c r="C22" s="5" t="s">
        <v>52</v>
      </c>
      <c r="D22" s="7">
        <v>3</v>
      </c>
      <c r="E22" s="7">
        <v>2</v>
      </c>
      <c r="F22" s="4">
        <v>3</v>
      </c>
      <c r="G22" s="7">
        <v>3</v>
      </c>
      <c r="H22" s="7">
        <v>3</v>
      </c>
      <c r="I22" s="7">
        <v>3</v>
      </c>
      <c r="J22" s="7">
        <v>3</v>
      </c>
      <c r="K22" s="7">
        <v>3</v>
      </c>
      <c r="L22" s="7">
        <v>2</v>
      </c>
      <c r="M22" s="7">
        <v>3</v>
      </c>
      <c r="N22" s="7">
        <v>2</v>
      </c>
      <c r="O22" s="7">
        <v>3</v>
      </c>
      <c r="P22" s="7">
        <v>2</v>
      </c>
      <c r="Q22" s="7">
        <v>3</v>
      </c>
      <c r="R22" s="7">
        <v>3</v>
      </c>
      <c r="S22" s="7">
        <v>2</v>
      </c>
      <c r="T22" s="7">
        <v>2</v>
      </c>
      <c r="U22" s="7">
        <v>2.6153846153846154</v>
      </c>
    </row>
    <row r="23" spans="1:21" s="4" customFormat="1">
      <c r="A23" s="6">
        <v>98</v>
      </c>
      <c r="B23" s="6">
        <v>142</v>
      </c>
      <c r="C23" s="6" t="s">
        <v>55</v>
      </c>
      <c r="D23" s="7">
        <v>3</v>
      </c>
      <c r="E23" s="7">
        <v>3</v>
      </c>
      <c r="F23" s="4">
        <v>3</v>
      </c>
      <c r="G23" s="7">
        <v>3</v>
      </c>
      <c r="H23" s="7">
        <v>3</v>
      </c>
      <c r="I23" s="7">
        <v>3</v>
      </c>
      <c r="J23" s="7">
        <v>3</v>
      </c>
      <c r="K23" s="7">
        <v>3</v>
      </c>
      <c r="L23" s="7">
        <v>3</v>
      </c>
      <c r="M23" s="7">
        <v>3</v>
      </c>
      <c r="N23" s="7">
        <v>1</v>
      </c>
      <c r="O23" s="7">
        <v>3</v>
      </c>
      <c r="P23" s="7">
        <v>2</v>
      </c>
      <c r="Q23" s="7">
        <v>2</v>
      </c>
      <c r="R23" s="7">
        <v>2</v>
      </c>
      <c r="S23" s="7">
        <v>2</v>
      </c>
      <c r="T23" s="7">
        <v>2</v>
      </c>
      <c r="U23" s="7">
        <v>2.4615384615384617</v>
      </c>
    </row>
    <row r="24" spans="1:21" s="4" customFormat="1">
      <c r="A24" s="5">
        <v>64</v>
      </c>
      <c r="B24" s="5">
        <v>159</v>
      </c>
      <c r="C24" s="5" t="s">
        <v>101</v>
      </c>
      <c r="D24" s="7">
        <v>2</v>
      </c>
      <c r="E24" s="7">
        <v>2</v>
      </c>
      <c r="F24" s="4">
        <v>3</v>
      </c>
      <c r="G24" s="7">
        <v>2</v>
      </c>
      <c r="H24" s="7">
        <v>3</v>
      </c>
      <c r="I24" s="7">
        <v>3</v>
      </c>
      <c r="J24" s="7">
        <v>3</v>
      </c>
      <c r="K24" s="7">
        <v>3</v>
      </c>
      <c r="L24" s="7">
        <v>3</v>
      </c>
      <c r="M24" s="7">
        <v>2</v>
      </c>
      <c r="N24" s="7">
        <v>2</v>
      </c>
      <c r="O24" s="7">
        <v>2</v>
      </c>
      <c r="P24" s="7">
        <v>2</v>
      </c>
      <c r="Q24" s="7">
        <v>2</v>
      </c>
      <c r="R24" s="7">
        <v>2</v>
      </c>
      <c r="S24" s="7">
        <v>2</v>
      </c>
      <c r="T24" s="7">
        <v>2</v>
      </c>
      <c r="U24" s="7">
        <v>2.3846153846153846</v>
      </c>
    </row>
    <row r="25" spans="1:21" s="7" customFormat="1">
      <c r="A25" s="6">
        <v>79</v>
      </c>
      <c r="B25" s="6">
        <v>210</v>
      </c>
      <c r="C25" s="6" t="s">
        <v>87</v>
      </c>
      <c r="D25" s="7">
        <v>2</v>
      </c>
      <c r="E25" s="7">
        <v>2</v>
      </c>
      <c r="F25" s="4">
        <v>2</v>
      </c>
      <c r="G25" s="7">
        <v>2</v>
      </c>
      <c r="H25" s="7">
        <v>3</v>
      </c>
      <c r="I25" s="7">
        <v>2</v>
      </c>
      <c r="J25" s="7">
        <v>3</v>
      </c>
      <c r="K25" s="7">
        <v>2</v>
      </c>
      <c r="L25" s="7">
        <v>3</v>
      </c>
      <c r="M25" s="7">
        <v>3</v>
      </c>
      <c r="N25" s="7">
        <v>2</v>
      </c>
      <c r="O25" s="7">
        <v>3</v>
      </c>
      <c r="P25" s="7">
        <v>2</v>
      </c>
      <c r="Q25" s="7">
        <v>2</v>
      </c>
      <c r="R25" s="7">
        <v>2</v>
      </c>
      <c r="S25" s="7">
        <v>2</v>
      </c>
      <c r="T25" s="7">
        <v>2</v>
      </c>
      <c r="U25" s="7">
        <v>2.3846153846153846</v>
      </c>
    </row>
    <row r="26" spans="1:21" s="7" customFormat="1">
      <c r="A26" s="6">
        <v>88</v>
      </c>
      <c r="B26" s="6">
        <v>159</v>
      </c>
      <c r="C26" s="6" t="s">
        <v>101</v>
      </c>
      <c r="D26" s="7">
        <v>2</v>
      </c>
      <c r="E26" s="7">
        <v>2</v>
      </c>
      <c r="F26" s="4">
        <v>2</v>
      </c>
      <c r="G26" s="7">
        <v>2</v>
      </c>
      <c r="H26" s="7">
        <v>3</v>
      </c>
      <c r="I26" s="7">
        <v>2</v>
      </c>
      <c r="J26" s="7">
        <v>3</v>
      </c>
      <c r="K26" s="7">
        <v>3</v>
      </c>
      <c r="L26" s="7">
        <v>3</v>
      </c>
      <c r="M26" s="7">
        <v>2</v>
      </c>
      <c r="N26" s="7">
        <v>2</v>
      </c>
      <c r="O26" s="7">
        <v>2</v>
      </c>
      <c r="P26" s="7">
        <v>2</v>
      </c>
      <c r="Q26" s="7">
        <v>2</v>
      </c>
      <c r="R26" s="7">
        <v>2</v>
      </c>
      <c r="S26" s="7">
        <v>2</v>
      </c>
      <c r="T26" s="7">
        <v>2</v>
      </c>
      <c r="U26" s="7">
        <v>2.3076923076923075</v>
      </c>
    </row>
    <row r="27" spans="1:21" s="4" customFormat="1">
      <c r="A27" s="5">
        <v>11</v>
      </c>
      <c r="B27" s="5">
        <v>162</v>
      </c>
      <c r="C27" s="5" t="s">
        <v>107</v>
      </c>
      <c r="D27" s="7">
        <v>2</v>
      </c>
      <c r="E27" s="7">
        <v>2</v>
      </c>
      <c r="F27" s="4">
        <v>3</v>
      </c>
      <c r="G27" s="7">
        <v>2</v>
      </c>
      <c r="H27" s="7">
        <v>3</v>
      </c>
      <c r="I27" s="7">
        <v>2</v>
      </c>
      <c r="J27" s="7">
        <v>3</v>
      </c>
      <c r="K27" s="7">
        <v>2</v>
      </c>
      <c r="L27" s="7">
        <v>2</v>
      </c>
      <c r="M27" s="7">
        <v>3</v>
      </c>
      <c r="N27" s="7">
        <v>2</v>
      </c>
      <c r="O27" s="7">
        <v>2</v>
      </c>
      <c r="P27" s="7">
        <v>2</v>
      </c>
      <c r="Q27" s="7">
        <v>2</v>
      </c>
      <c r="R27" s="7">
        <v>3</v>
      </c>
      <c r="S27" s="7">
        <v>2</v>
      </c>
      <c r="T27" s="7">
        <v>2</v>
      </c>
      <c r="U27" s="7">
        <v>2.3076923076923075</v>
      </c>
    </row>
    <row r="28" spans="1:21" s="7" customFormat="1">
      <c r="A28" s="5">
        <v>69</v>
      </c>
      <c r="B28" s="5">
        <v>193</v>
      </c>
      <c r="C28" s="5" t="s">
        <v>51</v>
      </c>
      <c r="D28" s="7">
        <v>2</v>
      </c>
      <c r="E28" s="7">
        <v>2</v>
      </c>
      <c r="F28" s="4">
        <v>2</v>
      </c>
      <c r="G28" s="7">
        <v>2</v>
      </c>
      <c r="H28" s="7">
        <v>3</v>
      </c>
      <c r="I28" s="7">
        <v>2</v>
      </c>
      <c r="J28" s="7">
        <v>3</v>
      </c>
      <c r="K28" s="7">
        <v>2</v>
      </c>
      <c r="L28" s="7">
        <v>3</v>
      </c>
      <c r="M28" s="7">
        <v>3</v>
      </c>
      <c r="N28" s="7">
        <v>2</v>
      </c>
      <c r="O28" s="7">
        <v>2</v>
      </c>
      <c r="P28" s="7">
        <v>3</v>
      </c>
      <c r="Q28" s="7">
        <v>2</v>
      </c>
      <c r="R28" s="7">
        <v>2</v>
      </c>
      <c r="S28" s="7">
        <v>1</v>
      </c>
      <c r="T28" s="7">
        <v>2</v>
      </c>
      <c r="U28" s="7">
        <v>2.3076923076923075</v>
      </c>
    </row>
    <row r="29" spans="1:21" s="4" customFormat="1">
      <c r="A29" s="5">
        <v>21</v>
      </c>
      <c r="B29" s="5">
        <v>218</v>
      </c>
      <c r="C29" s="5" t="s">
        <v>54</v>
      </c>
      <c r="D29" s="7">
        <v>2</v>
      </c>
      <c r="E29" s="7">
        <v>2</v>
      </c>
      <c r="F29" s="4">
        <v>2</v>
      </c>
      <c r="G29" s="7">
        <v>2</v>
      </c>
      <c r="H29" s="7">
        <v>2</v>
      </c>
      <c r="I29" s="7">
        <v>2</v>
      </c>
      <c r="J29" s="7">
        <v>3</v>
      </c>
      <c r="K29" s="7">
        <v>3</v>
      </c>
      <c r="L29" s="7">
        <v>3</v>
      </c>
      <c r="M29" s="7">
        <v>2</v>
      </c>
      <c r="N29" s="7">
        <v>2</v>
      </c>
      <c r="O29" s="7">
        <v>2</v>
      </c>
      <c r="P29" s="7">
        <v>3</v>
      </c>
      <c r="Q29" s="7">
        <v>2</v>
      </c>
      <c r="R29" s="7">
        <v>2</v>
      </c>
      <c r="S29" s="7">
        <v>2</v>
      </c>
      <c r="T29" s="7">
        <v>2</v>
      </c>
      <c r="U29" s="7">
        <v>2.3076923076923075</v>
      </c>
    </row>
    <row r="30" spans="1:21" s="4" customFormat="1">
      <c r="A30" s="6">
        <v>92</v>
      </c>
      <c r="B30" s="6">
        <v>145</v>
      </c>
      <c r="C30" s="6" t="s">
        <v>24</v>
      </c>
      <c r="D30" s="7">
        <v>2</v>
      </c>
      <c r="E30" s="7">
        <v>2</v>
      </c>
      <c r="F30" s="4">
        <v>3</v>
      </c>
      <c r="G30" s="7">
        <v>2</v>
      </c>
      <c r="H30" s="7">
        <v>1</v>
      </c>
      <c r="I30" s="7">
        <v>3</v>
      </c>
      <c r="J30" s="7">
        <v>3</v>
      </c>
      <c r="K30" s="7">
        <v>3</v>
      </c>
      <c r="L30" s="7">
        <v>2</v>
      </c>
      <c r="M30" s="7">
        <v>1</v>
      </c>
      <c r="N30" s="7">
        <v>3</v>
      </c>
      <c r="O30" s="7">
        <v>3</v>
      </c>
      <c r="P30" s="7">
        <v>2</v>
      </c>
      <c r="Q30" s="7">
        <v>2</v>
      </c>
      <c r="R30" s="7">
        <v>2</v>
      </c>
      <c r="S30" s="7">
        <v>2</v>
      </c>
      <c r="T30" s="7">
        <v>2</v>
      </c>
      <c r="U30" s="7">
        <v>2.2307692307692308</v>
      </c>
    </row>
    <row r="31" spans="1:21" s="4" customFormat="1">
      <c r="A31" s="5">
        <v>53</v>
      </c>
      <c r="B31" s="5">
        <v>126</v>
      </c>
      <c r="C31" s="5" t="s">
        <v>23</v>
      </c>
      <c r="D31" s="7">
        <v>2</v>
      </c>
      <c r="E31" s="7">
        <v>2</v>
      </c>
      <c r="F31" s="4">
        <v>2</v>
      </c>
      <c r="G31" s="7">
        <v>2</v>
      </c>
      <c r="H31" s="7">
        <v>3</v>
      </c>
      <c r="I31" s="7">
        <v>3</v>
      </c>
      <c r="J31" s="7">
        <v>2</v>
      </c>
      <c r="K31" s="7">
        <v>3</v>
      </c>
      <c r="L31" s="7">
        <v>2</v>
      </c>
      <c r="M31" s="7">
        <v>2</v>
      </c>
      <c r="N31" s="7">
        <v>3</v>
      </c>
      <c r="O31" s="7">
        <v>2</v>
      </c>
      <c r="P31" s="7">
        <v>1</v>
      </c>
      <c r="Q31" s="7">
        <v>2</v>
      </c>
      <c r="R31" s="7">
        <v>2</v>
      </c>
      <c r="S31" s="7">
        <v>2</v>
      </c>
      <c r="T31" s="7">
        <v>1</v>
      </c>
      <c r="U31" s="7">
        <v>2.1538461538461537</v>
      </c>
    </row>
    <row r="32" spans="1:21" s="4" customFormat="1">
      <c r="A32" s="5">
        <v>30</v>
      </c>
      <c r="B32" s="5">
        <v>172</v>
      </c>
      <c r="C32" s="5" t="s">
        <v>25</v>
      </c>
      <c r="D32" s="7">
        <v>3</v>
      </c>
      <c r="E32" s="7">
        <v>3</v>
      </c>
      <c r="F32" s="4">
        <v>2</v>
      </c>
      <c r="G32" s="7">
        <v>2</v>
      </c>
      <c r="H32" s="7">
        <v>3</v>
      </c>
      <c r="I32" s="7">
        <v>2</v>
      </c>
      <c r="J32" s="7">
        <v>3</v>
      </c>
      <c r="K32" s="7">
        <v>2</v>
      </c>
      <c r="L32" s="7">
        <v>3</v>
      </c>
      <c r="M32" s="7">
        <v>1</v>
      </c>
      <c r="N32" s="7">
        <v>3</v>
      </c>
      <c r="O32" s="7">
        <v>3</v>
      </c>
      <c r="P32" s="7">
        <v>2</v>
      </c>
      <c r="Q32" s="7">
        <v>2</v>
      </c>
      <c r="R32" s="7">
        <v>1</v>
      </c>
      <c r="S32" s="7">
        <v>2</v>
      </c>
      <c r="T32" s="7">
        <v>1</v>
      </c>
      <c r="U32" s="7">
        <v>2.1538461538461537</v>
      </c>
    </row>
    <row r="33" spans="1:21" s="4" customFormat="1">
      <c r="A33" s="5">
        <v>18</v>
      </c>
      <c r="B33" s="5">
        <v>132</v>
      </c>
      <c r="C33" s="5" t="s">
        <v>50</v>
      </c>
      <c r="D33" s="7">
        <v>2</v>
      </c>
      <c r="E33" s="7">
        <v>2</v>
      </c>
      <c r="F33" s="4">
        <v>2</v>
      </c>
      <c r="G33" s="7">
        <v>2</v>
      </c>
      <c r="H33" s="7">
        <v>3</v>
      </c>
      <c r="I33" s="7">
        <v>2</v>
      </c>
      <c r="J33" s="7">
        <v>3</v>
      </c>
      <c r="K33" s="7">
        <v>2</v>
      </c>
      <c r="L33" s="7">
        <v>2</v>
      </c>
      <c r="M33" s="7">
        <v>2</v>
      </c>
      <c r="N33" s="7">
        <v>2</v>
      </c>
      <c r="O33" s="7">
        <v>2</v>
      </c>
      <c r="P33" s="7">
        <v>2</v>
      </c>
      <c r="Q33" s="7">
        <v>2</v>
      </c>
      <c r="R33" s="7">
        <v>3</v>
      </c>
      <c r="S33" s="7">
        <v>1</v>
      </c>
      <c r="T33" s="7">
        <v>2</v>
      </c>
      <c r="U33" s="7">
        <v>2.1538461538461537</v>
      </c>
    </row>
    <row r="34" spans="1:21" s="4" customFormat="1">
      <c r="A34" s="6">
        <v>34</v>
      </c>
      <c r="B34" s="6">
        <v>132</v>
      </c>
      <c r="C34" s="6" t="s">
        <v>50</v>
      </c>
      <c r="D34" s="7">
        <v>2</v>
      </c>
      <c r="E34" s="7">
        <v>2</v>
      </c>
      <c r="F34" s="4">
        <v>2</v>
      </c>
      <c r="G34" s="7">
        <v>2</v>
      </c>
      <c r="H34" s="7">
        <v>3</v>
      </c>
      <c r="I34" s="7">
        <v>2</v>
      </c>
      <c r="J34" s="7">
        <v>3</v>
      </c>
      <c r="K34" s="7">
        <v>2</v>
      </c>
      <c r="L34" s="7">
        <v>2</v>
      </c>
      <c r="M34" s="7">
        <v>2</v>
      </c>
      <c r="N34" s="7">
        <v>2</v>
      </c>
      <c r="O34" s="7">
        <v>2</v>
      </c>
      <c r="P34" s="7">
        <v>2</v>
      </c>
      <c r="Q34" s="7">
        <v>2</v>
      </c>
      <c r="R34" s="7">
        <v>2</v>
      </c>
      <c r="S34" s="7">
        <v>2</v>
      </c>
      <c r="T34" s="7">
        <v>2</v>
      </c>
      <c r="U34" s="7">
        <v>2.1538461538461537</v>
      </c>
    </row>
    <row r="35" spans="1:21" s="4" customFormat="1">
      <c r="A35" s="5">
        <v>102</v>
      </c>
      <c r="B35" s="5">
        <v>158</v>
      </c>
      <c r="C35" s="5" t="s">
        <v>77</v>
      </c>
      <c r="D35" s="7">
        <v>2</v>
      </c>
      <c r="E35" s="7">
        <v>2</v>
      </c>
      <c r="F35" s="4">
        <v>2</v>
      </c>
      <c r="G35" s="7">
        <v>2</v>
      </c>
      <c r="H35" s="7">
        <v>3</v>
      </c>
      <c r="I35" s="7">
        <v>2</v>
      </c>
      <c r="J35" s="7">
        <v>2</v>
      </c>
      <c r="K35" s="7">
        <v>2</v>
      </c>
      <c r="L35" s="7">
        <v>3</v>
      </c>
      <c r="M35" s="7">
        <v>3</v>
      </c>
      <c r="N35" s="7">
        <v>2</v>
      </c>
      <c r="O35" s="7">
        <v>2</v>
      </c>
      <c r="P35" s="7">
        <v>3</v>
      </c>
      <c r="Q35" s="7">
        <v>2</v>
      </c>
      <c r="R35" s="7">
        <v>1</v>
      </c>
      <c r="S35" s="7">
        <v>2</v>
      </c>
      <c r="T35" s="7">
        <v>1</v>
      </c>
      <c r="U35" s="7">
        <v>2.1538461538461537</v>
      </c>
    </row>
    <row r="36" spans="1:21" s="4" customFormat="1">
      <c r="A36" s="5">
        <v>103</v>
      </c>
      <c r="B36" s="5">
        <v>122</v>
      </c>
      <c r="C36" s="5" t="s">
        <v>94</v>
      </c>
      <c r="D36" s="7">
        <v>2</v>
      </c>
      <c r="E36" s="7">
        <v>2</v>
      </c>
      <c r="F36" s="4">
        <v>2</v>
      </c>
      <c r="G36" s="7">
        <v>2</v>
      </c>
      <c r="H36" s="7">
        <v>2</v>
      </c>
      <c r="I36" s="7">
        <v>3</v>
      </c>
      <c r="J36" s="7">
        <v>2</v>
      </c>
      <c r="K36" s="7">
        <v>2</v>
      </c>
      <c r="L36" s="7">
        <v>3</v>
      </c>
      <c r="M36" s="7">
        <v>3</v>
      </c>
      <c r="N36" s="7">
        <v>2</v>
      </c>
      <c r="O36" s="7">
        <v>2</v>
      </c>
      <c r="P36" s="7">
        <v>2</v>
      </c>
      <c r="Q36" s="7">
        <v>2</v>
      </c>
      <c r="R36" s="7">
        <v>1</v>
      </c>
      <c r="S36" s="7">
        <v>2</v>
      </c>
      <c r="T36" s="7">
        <v>2</v>
      </c>
      <c r="U36" s="7">
        <v>2.1538461538461537</v>
      </c>
    </row>
    <row r="37" spans="1:21" s="7" customFormat="1">
      <c r="A37" s="5">
        <v>27</v>
      </c>
      <c r="B37" s="5">
        <v>220</v>
      </c>
      <c r="C37" s="5" t="s">
        <v>38</v>
      </c>
      <c r="D37" s="7">
        <v>2</v>
      </c>
      <c r="E37" s="7">
        <v>2</v>
      </c>
      <c r="F37" s="4">
        <v>2</v>
      </c>
      <c r="G37" s="7">
        <v>2</v>
      </c>
      <c r="H37" s="7">
        <v>2</v>
      </c>
      <c r="I37" s="7">
        <v>3</v>
      </c>
      <c r="J37" s="7">
        <v>3</v>
      </c>
      <c r="K37" s="7">
        <v>2</v>
      </c>
      <c r="L37" s="7">
        <v>2</v>
      </c>
      <c r="M37" s="7">
        <v>2</v>
      </c>
      <c r="N37" s="7">
        <v>2</v>
      </c>
      <c r="O37" s="7">
        <v>2</v>
      </c>
      <c r="P37" s="7">
        <v>2</v>
      </c>
      <c r="Q37" s="7">
        <v>2</v>
      </c>
      <c r="R37" s="7">
        <v>2</v>
      </c>
      <c r="S37" s="7">
        <v>2</v>
      </c>
      <c r="T37" s="7">
        <v>2</v>
      </c>
      <c r="U37" s="7">
        <v>2.1538461538461537</v>
      </c>
    </row>
    <row r="38" spans="1:21" s="4" customFormat="1">
      <c r="A38" s="5">
        <v>70</v>
      </c>
      <c r="B38" s="5">
        <v>212</v>
      </c>
      <c r="C38" s="5" t="s">
        <v>100</v>
      </c>
      <c r="D38" s="7">
        <v>2</v>
      </c>
      <c r="E38" s="7">
        <v>2</v>
      </c>
      <c r="F38" s="4">
        <v>2</v>
      </c>
      <c r="G38" s="7">
        <v>2</v>
      </c>
      <c r="H38" s="7">
        <v>3</v>
      </c>
      <c r="I38" s="7">
        <v>2</v>
      </c>
      <c r="J38" s="7">
        <v>2</v>
      </c>
      <c r="K38" s="7">
        <v>2</v>
      </c>
      <c r="L38" s="7">
        <v>3</v>
      </c>
      <c r="M38" s="7">
        <v>2</v>
      </c>
      <c r="N38" s="7">
        <v>2</v>
      </c>
      <c r="O38" s="7">
        <v>2</v>
      </c>
      <c r="P38" s="7">
        <v>2</v>
      </c>
      <c r="Q38" s="7">
        <v>2</v>
      </c>
      <c r="R38" s="7">
        <v>2</v>
      </c>
      <c r="S38" s="7">
        <v>1</v>
      </c>
      <c r="T38" s="7">
        <v>2</v>
      </c>
      <c r="U38" s="7">
        <v>2.0769230769230771</v>
      </c>
    </row>
    <row r="39" spans="1:21" s="4" customFormat="1">
      <c r="A39" s="5">
        <v>104</v>
      </c>
      <c r="B39" s="5">
        <v>123</v>
      </c>
      <c r="C39" s="5" t="s">
        <v>103</v>
      </c>
      <c r="D39" s="7">
        <v>2</v>
      </c>
      <c r="E39" s="7">
        <v>2</v>
      </c>
      <c r="F39" s="4">
        <v>2</v>
      </c>
      <c r="G39" s="7">
        <v>2</v>
      </c>
      <c r="H39" s="7">
        <v>3</v>
      </c>
      <c r="I39" s="7">
        <v>2</v>
      </c>
      <c r="J39" s="7">
        <v>2</v>
      </c>
      <c r="K39" s="7">
        <v>2</v>
      </c>
      <c r="L39" s="7">
        <v>2</v>
      </c>
      <c r="M39" s="7">
        <v>3</v>
      </c>
      <c r="N39" s="7">
        <v>2</v>
      </c>
      <c r="O39" s="7">
        <v>2</v>
      </c>
      <c r="P39" s="7">
        <v>2</v>
      </c>
      <c r="Q39" s="7">
        <v>2</v>
      </c>
      <c r="R39" s="7">
        <v>1</v>
      </c>
      <c r="S39" s="7">
        <v>2</v>
      </c>
      <c r="T39" s="7">
        <v>2</v>
      </c>
      <c r="U39" s="7">
        <v>2.0769230769230771</v>
      </c>
    </row>
    <row r="40" spans="1:21" s="4" customFormat="1">
      <c r="A40" s="6">
        <v>109</v>
      </c>
      <c r="B40" s="6">
        <v>123</v>
      </c>
      <c r="C40" s="6" t="s">
        <v>103</v>
      </c>
      <c r="D40" s="7">
        <v>2</v>
      </c>
      <c r="E40" s="7">
        <v>2</v>
      </c>
      <c r="F40" s="4">
        <v>3</v>
      </c>
      <c r="G40" s="7">
        <v>2</v>
      </c>
      <c r="H40" s="7">
        <v>3</v>
      </c>
      <c r="I40" s="7">
        <v>3</v>
      </c>
      <c r="J40" s="7">
        <v>1</v>
      </c>
      <c r="K40" s="7">
        <v>2</v>
      </c>
      <c r="L40" s="7">
        <v>2</v>
      </c>
      <c r="M40" s="7">
        <v>3</v>
      </c>
      <c r="N40" s="7">
        <v>2</v>
      </c>
      <c r="O40" s="7">
        <v>2</v>
      </c>
      <c r="P40" s="7">
        <v>2</v>
      </c>
      <c r="Q40" s="7">
        <v>2</v>
      </c>
      <c r="R40" s="7">
        <v>1</v>
      </c>
      <c r="S40" s="7">
        <v>2</v>
      </c>
      <c r="T40" s="7">
        <v>2</v>
      </c>
      <c r="U40" s="7">
        <v>2.0769230769230771</v>
      </c>
    </row>
    <row r="41" spans="1:21" s="4" customFormat="1">
      <c r="A41" s="5">
        <v>83</v>
      </c>
      <c r="B41" s="5">
        <v>140</v>
      </c>
      <c r="C41" s="5" t="s">
        <v>56</v>
      </c>
      <c r="D41" s="7">
        <v>2</v>
      </c>
      <c r="E41" s="7">
        <v>2</v>
      </c>
      <c r="F41" s="4">
        <v>2</v>
      </c>
      <c r="G41" s="7">
        <v>2</v>
      </c>
      <c r="H41" s="7">
        <v>3</v>
      </c>
      <c r="I41" s="7">
        <v>2</v>
      </c>
      <c r="J41" s="7">
        <v>2</v>
      </c>
      <c r="K41" s="7">
        <v>3</v>
      </c>
      <c r="L41" s="7">
        <v>3</v>
      </c>
      <c r="M41" s="7">
        <v>1</v>
      </c>
      <c r="N41" s="7">
        <v>2</v>
      </c>
      <c r="O41" s="7">
        <v>2</v>
      </c>
      <c r="P41" s="7">
        <v>2</v>
      </c>
      <c r="Q41" s="7">
        <v>2</v>
      </c>
      <c r="R41" s="7">
        <v>2</v>
      </c>
      <c r="S41" s="7">
        <v>2</v>
      </c>
      <c r="T41" s="7">
        <v>1</v>
      </c>
      <c r="U41" s="7">
        <v>2.0769230769230771</v>
      </c>
    </row>
    <row r="42" spans="1:21" s="4" customFormat="1">
      <c r="A42" s="5">
        <v>0</v>
      </c>
      <c r="B42" s="5">
        <v>165</v>
      </c>
      <c r="C42" s="5" t="s">
        <v>21</v>
      </c>
      <c r="D42" s="7">
        <v>2</v>
      </c>
      <c r="E42" s="7">
        <v>2</v>
      </c>
      <c r="F42" s="4">
        <v>2</v>
      </c>
      <c r="G42" s="7">
        <v>2</v>
      </c>
      <c r="H42" s="7">
        <v>2</v>
      </c>
      <c r="I42" s="7">
        <v>2</v>
      </c>
      <c r="J42" s="7">
        <v>2</v>
      </c>
      <c r="K42" s="7">
        <v>2</v>
      </c>
      <c r="L42" s="7">
        <v>2</v>
      </c>
      <c r="M42" s="7">
        <v>2</v>
      </c>
      <c r="N42" s="7">
        <v>2</v>
      </c>
      <c r="O42" s="7">
        <v>3</v>
      </c>
      <c r="P42" s="7">
        <v>2</v>
      </c>
      <c r="Q42" s="7">
        <v>2</v>
      </c>
      <c r="R42" s="7">
        <v>2</v>
      </c>
      <c r="S42" s="7">
        <v>2</v>
      </c>
      <c r="T42" s="7">
        <v>2</v>
      </c>
      <c r="U42" s="7">
        <v>2.0769230769230771</v>
      </c>
    </row>
    <row r="43" spans="1:21" s="4" customFormat="1">
      <c r="A43" s="5">
        <v>17</v>
      </c>
      <c r="B43" s="5">
        <v>134</v>
      </c>
      <c r="C43" s="5" t="s">
        <v>29</v>
      </c>
      <c r="D43" s="7">
        <v>2</v>
      </c>
      <c r="E43" s="7">
        <v>2</v>
      </c>
      <c r="F43" s="4">
        <v>2</v>
      </c>
      <c r="G43" s="7">
        <v>2</v>
      </c>
      <c r="H43" s="7">
        <v>3</v>
      </c>
      <c r="I43" s="7">
        <v>2</v>
      </c>
      <c r="J43" s="7">
        <v>2</v>
      </c>
      <c r="K43" s="7">
        <v>2</v>
      </c>
      <c r="L43" s="7">
        <v>2</v>
      </c>
      <c r="M43" s="7">
        <v>3</v>
      </c>
      <c r="N43" s="7">
        <v>2</v>
      </c>
      <c r="O43" s="7">
        <v>2</v>
      </c>
      <c r="P43" s="7">
        <v>2</v>
      </c>
      <c r="Q43" s="7">
        <v>2</v>
      </c>
      <c r="R43" s="7">
        <v>2</v>
      </c>
      <c r="S43" s="7">
        <v>1</v>
      </c>
      <c r="T43" s="7">
        <v>1</v>
      </c>
      <c r="U43" s="7">
        <v>2</v>
      </c>
    </row>
    <row r="44" spans="1:21" s="7" customFormat="1">
      <c r="A44" s="5">
        <v>101</v>
      </c>
      <c r="B44" s="5">
        <v>203</v>
      </c>
      <c r="C44" s="5" t="s">
        <v>66</v>
      </c>
      <c r="D44" s="7">
        <v>2</v>
      </c>
      <c r="E44" s="7">
        <v>2</v>
      </c>
      <c r="F44" s="4">
        <v>2</v>
      </c>
      <c r="G44" s="7">
        <v>2</v>
      </c>
      <c r="H44" s="7">
        <v>3</v>
      </c>
      <c r="I44" s="7">
        <v>3</v>
      </c>
      <c r="J44" s="7">
        <v>2</v>
      </c>
      <c r="K44" s="7">
        <v>2</v>
      </c>
      <c r="L44" s="7">
        <v>2</v>
      </c>
      <c r="M44" s="7">
        <v>2</v>
      </c>
      <c r="N44" s="7">
        <v>2</v>
      </c>
      <c r="O44" s="7">
        <v>2</v>
      </c>
      <c r="P44" s="7">
        <v>2</v>
      </c>
      <c r="Q44" s="7">
        <v>2</v>
      </c>
      <c r="R44" s="7">
        <v>2</v>
      </c>
      <c r="S44" s="7">
        <v>1</v>
      </c>
      <c r="T44" s="7">
        <v>1</v>
      </c>
      <c r="U44" s="7">
        <v>2</v>
      </c>
    </row>
    <row r="45" spans="1:21" s="4" customFormat="1">
      <c r="A45" s="5">
        <v>15</v>
      </c>
      <c r="B45" s="5">
        <v>163</v>
      </c>
      <c r="C45" s="5" t="s">
        <v>30</v>
      </c>
      <c r="D45" s="7">
        <v>2</v>
      </c>
      <c r="E45" s="7">
        <v>2</v>
      </c>
      <c r="F45" s="4">
        <v>2</v>
      </c>
      <c r="G45" s="7">
        <v>2</v>
      </c>
      <c r="H45" s="7">
        <v>2</v>
      </c>
      <c r="I45" s="7">
        <v>2</v>
      </c>
      <c r="J45" s="7">
        <v>3</v>
      </c>
      <c r="K45" s="7">
        <v>2</v>
      </c>
      <c r="L45" s="7">
        <v>2</v>
      </c>
      <c r="M45" s="7">
        <v>2</v>
      </c>
      <c r="N45" s="7">
        <v>2</v>
      </c>
      <c r="O45" s="7">
        <v>2</v>
      </c>
      <c r="P45" s="7">
        <v>2</v>
      </c>
      <c r="Q45" s="7">
        <v>2</v>
      </c>
      <c r="R45" s="7">
        <v>2</v>
      </c>
      <c r="S45" s="7">
        <v>1</v>
      </c>
      <c r="T45" s="7">
        <v>2</v>
      </c>
      <c r="U45" s="7">
        <v>2</v>
      </c>
    </row>
    <row r="46" spans="1:21" s="4" customFormat="1">
      <c r="A46" s="5">
        <v>111</v>
      </c>
      <c r="B46" s="5">
        <v>167</v>
      </c>
      <c r="C46" s="5" t="s">
        <v>22</v>
      </c>
      <c r="D46" s="7">
        <v>2</v>
      </c>
      <c r="E46" s="7">
        <v>2</v>
      </c>
      <c r="F46" s="4">
        <v>2</v>
      </c>
      <c r="G46" s="7">
        <v>2</v>
      </c>
      <c r="H46" s="7">
        <v>2.5</v>
      </c>
      <c r="I46" s="7">
        <v>2</v>
      </c>
      <c r="J46" s="7">
        <v>2</v>
      </c>
      <c r="K46" s="7">
        <v>2</v>
      </c>
      <c r="L46" s="7">
        <v>2</v>
      </c>
      <c r="M46" s="7">
        <v>3</v>
      </c>
      <c r="N46" s="7">
        <v>2</v>
      </c>
      <c r="O46" s="7">
        <v>2</v>
      </c>
      <c r="P46" s="7">
        <v>2</v>
      </c>
      <c r="Q46" s="7">
        <v>2</v>
      </c>
      <c r="R46" s="7">
        <v>1</v>
      </c>
      <c r="S46" s="7">
        <v>1</v>
      </c>
      <c r="T46" s="7">
        <v>2</v>
      </c>
      <c r="U46" s="7">
        <v>1.9615384615384615</v>
      </c>
    </row>
    <row r="47" spans="1:21" s="4" customFormat="1">
      <c r="A47" s="5">
        <v>76</v>
      </c>
      <c r="B47" s="5">
        <v>125</v>
      </c>
      <c r="C47" s="5" t="s">
        <v>28</v>
      </c>
      <c r="D47" s="7">
        <v>2</v>
      </c>
      <c r="E47" s="7">
        <v>2</v>
      </c>
      <c r="F47" s="4">
        <v>2</v>
      </c>
      <c r="G47" s="7">
        <v>2</v>
      </c>
      <c r="H47" s="7">
        <v>3</v>
      </c>
      <c r="I47" s="7">
        <v>2</v>
      </c>
      <c r="J47" s="7">
        <v>2</v>
      </c>
      <c r="K47" s="7">
        <v>2</v>
      </c>
      <c r="L47" s="7">
        <v>2</v>
      </c>
      <c r="M47" s="7">
        <v>2</v>
      </c>
      <c r="N47" s="7">
        <v>2</v>
      </c>
      <c r="O47" s="7">
        <v>2</v>
      </c>
      <c r="P47" s="7">
        <v>2</v>
      </c>
      <c r="Q47" s="7">
        <v>2</v>
      </c>
      <c r="R47" s="7">
        <v>1</v>
      </c>
      <c r="S47" s="7">
        <v>1</v>
      </c>
      <c r="T47" s="7">
        <v>2</v>
      </c>
      <c r="U47" s="7">
        <v>1.9230769230769231</v>
      </c>
    </row>
    <row r="48" spans="1:21" s="7" customFormat="1">
      <c r="A48" s="5">
        <v>118</v>
      </c>
      <c r="B48" s="5">
        <v>137</v>
      </c>
      <c r="C48" s="5" t="s">
        <v>86</v>
      </c>
      <c r="D48" s="7">
        <v>2</v>
      </c>
      <c r="E48" s="7">
        <v>2</v>
      </c>
      <c r="F48" s="4">
        <v>2</v>
      </c>
      <c r="G48" s="7">
        <v>2</v>
      </c>
      <c r="H48" s="7">
        <v>3</v>
      </c>
      <c r="I48" s="7">
        <v>2</v>
      </c>
      <c r="J48" s="7">
        <v>2</v>
      </c>
      <c r="K48" s="7">
        <v>2</v>
      </c>
      <c r="L48" s="7">
        <v>3</v>
      </c>
      <c r="M48" s="7">
        <v>2</v>
      </c>
      <c r="N48" s="7">
        <v>2</v>
      </c>
      <c r="O48" s="7">
        <v>2</v>
      </c>
      <c r="P48" s="7">
        <v>2</v>
      </c>
      <c r="Q48" s="7">
        <v>2</v>
      </c>
      <c r="R48" s="7">
        <v>1</v>
      </c>
      <c r="S48" s="7">
        <v>1</v>
      </c>
      <c r="T48" s="7">
        <v>1</v>
      </c>
      <c r="U48" s="7">
        <v>1.9230769230769231</v>
      </c>
    </row>
    <row r="49" spans="1:21" s="4" customFormat="1">
      <c r="A49" s="6">
        <v>43</v>
      </c>
      <c r="B49" s="6">
        <v>173</v>
      </c>
      <c r="C49" s="6" t="s">
        <v>27</v>
      </c>
      <c r="D49" s="7">
        <v>2</v>
      </c>
      <c r="E49" s="7">
        <v>2</v>
      </c>
      <c r="F49" s="4">
        <v>2</v>
      </c>
      <c r="G49" s="7">
        <v>2</v>
      </c>
      <c r="H49" s="7">
        <v>2</v>
      </c>
      <c r="I49" s="7">
        <v>2</v>
      </c>
      <c r="J49" s="7">
        <v>3</v>
      </c>
      <c r="K49" s="7">
        <v>2</v>
      </c>
      <c r="L49" s="7">
        <v>2</v>
      </c>
      <c r="M49" s="7">
        <v>2</v>
      </c>
      <c r="N49" s="7">
        <v>2</v>
      </c>
      <c r="O49" s="7">
        <v>2</v>
      </c>
      <c r="P49" s="7">
        <v>2</v>
      </c>
      <c r="Q49" s="7">
        <v>2</v>
      </c>
      <c r="R49" s="7">
        <v>1</v>
      </c>
      <c r="S49" s="7">
        <v>1</v>
      </c>
      <c r="T49" s="7">
        <v>2</v>
      </c>
      <c r="U49" s="7">
        <v>1.9230769230769231</v>
      </c>
    </row>
    <row r="50" spans="1:21" s="4" customFormat="1">
      <c r="A50" s="5">
        <v>10</v>
      </c>
      <c r="B50" s="5">
        <v>206</v>
      </c>
      <c r="C50" s="5" t="s">
        <v>47</v>
      </c>
      <c r="D50" s="7">
        <v>2</v>
      </c>
      <c r="E50" s="7">
        <v>2</v>
      </c>
      <c r="F50" s="4">
        <v>2</v>
      </c>
      <c r="G50" s="7">
        <v>2</v>
      </c>
      <c r="H50" s="7">
        <v>3</v>
      </c>
      <c r="I50" s="7">
        <v>2</v>
      </c>
      <c r="J50" s="7">
        <v>2</v>
      </c>
      <c r="K50" s="7">
        <v>2</v>
      </c>
      <c r="L50" s="7">
        <v>2</v>
      </c>
      <c r="M50" s="7">
        <v>2</v>
      </c>
      <c r="N50" s="7">
        <v>2</v>
      </c>
      <c r="O50" s="7">
        <v>2</v>
      </c>
      <c r="P50" s="7">
        <v>1</v>
      </c>
      <c r="Q50" s="7">
        <v>2</v>
      </c>
      <c r="R50" s="7">
        <v>2</v>
      </c>
      <c r="S50" s="7">
        <v>1</v>
      </c>
      <c r="T50" s="7">
        <v>1</v>
      </c>
      <c r="U50" s="7">
        <v>1.8461538461538463</v>
      </c>
    </row>
    <row r="51" spans="1:21" s="4" customFormat="1">
      <c r="A51" s="5">
        <v>38</v>
      </c>
      <c r="B51" s="5">
        <v>173</v>
      </c>
      <c r="C51" s="5" t="s">
        <v>27</v>
      </c>
      <c r="D51" s="7">
        <v>2</v>
      </c>
      <c r="E51" s="7">
        <v>2</v>
      </c>
      <c r="F51" s="4">
        <v>2</v>
      </c>
      <c r="G51" s="7">
        <v>2</v>
      </c>
      <c r="H51" s="7">
        <v>2</v>
      </c>
      <c r="I51" s="7">
        <v>2</v>
      </c>
      <c r="J51" s="7">
        <v>2</v>
      </c>
      <c r="K51" s="7">
        <v>2</v>
      </c>
      <c r="L51" s="7">
        <v>2</v>
      </c>
      <c r="M51" s="7">
        <v>2</v>
      </c>
      <c r="N51" s="7">
        <v>2</v>
      </c>
      <c r="O51" s="7">
        <v>2</v>
      </c>
      <c r="P51" s="7">
        <v>2</v>
      </c>
      <c r="Q51" s="7">
        <v>2</v>
      </c>
      <c r="R51" s="7">
        <v>1</v>
      </c>
      <c r="S51" s="7">
        <v>1</v>
      </c>
      <c r="T51" s="7">
        <v>2</v>
      </c>
      <c r="U51" s="7">
        <v>1.8461538461538463</v>
      </c>
    </row>
    <row r="52" spans="1:21" s="4" customFormat="1">
      <c r="A52" s="5">
        <v>46</v>
      </c>
      <c r="B52" s="5">
        <v>157</v>
      </c>
      <c r="C52" s="5" t="s">
        <v>76</v>
      </c>
      <c r="D52" s="7">
        <v>2</v>
      </c>
      <c r="E52" s="7">
        <v>2</v>
      </c>
      <c r="F52" s="4">
        <v>2</v>
      </c>
      <c r="G52" s="7">
        <v>2</v>
      </c>
      <c r="H52" s="7">
        <v>2</v>
      </c>
      <c r="I52" s="7">
        <v>2</v>
      </c>
      <c r="J52" s="7">
        <v>2</v>
      </c>
      <c r="K52" s="7">
        <v>2</v>
      </c>
      <c r="L52" s="7">
        <v>2</v>
      </c>
      <c r="M52" s="7">
        <v>2</v>
      </c>
      <c r="N52" s="7">
        <v>2</v>
      </c>
      <c r="O52" s="7">
        <v>2</v>
      </c>
      <c r="P52" s="7">
        <v>1</v>
      </c>
      <c r="Q52" s="7">
        <v>2</v>
      </c>
      <c r="R52" s="7">
        <v>2</v>
      </c>
      <c r="S52" s="7">
        <v>1</v>
      </c>
      <c r="T52" s="7">
        <v>2</v>
      </c>
      <c r="U52" s="7">
        <v>1.8461538461538463</v>
      </c>
    </row>
    <row r="53" spans="1:21" s="7" customFormat="1">
      <c r="A53" s="5">
        <v>115</v>
      </c>
      <c r="B53" s="5">
        <v>168</v>
      </c>
      <c r="C53" s="5" t="s">
        <v>81</v>
      </c>
      <c r="D53" s="7">
        <v>2</v>
      </c>
      <c r="E53" s="7">
        <v>2</v>
      </c>
      <c r="F53" s="4">
        <v>2</v>
      </c>
      <c r="G53" s="7">
        <v>2</v>
      </c>
      <c r="H53" s="7">
        <v>2</v>
      </c>
      <c r="I53" s="7">
        <v>2</v>
      </c>
      <c r="J53" s="7">
        <v>2</v>
      </c>
      <c r="K53" s="7">
        <v>2</v>
      </c>
      <c r="L53" s="7">
        <v>3</v>
      </c>
      <c r="M53" s="7">
        <v>2</v>
      </c>
      <c r="N53" s="7">
        <v>2</v>
      </c>
      <c r="O53" s="7">
        <v>2</v>
      </c>
      <c r="P53" s="7">
        <v>1</v>
      </c>
      <c r="Q53" s="7">
        <v>2</v>
      </c>
      <c r="R53" s="7">
        <v>1</v>
      </c>
      <c r="S53" s="7">
        <v>1</v>
      </c>
      <c r="T53" s="7">
        <v>1</v>
      </c>
      <c r="U53" s="7">
        <v>1.7692307692307692</v>
      </c>
    </row>
    <row r="54" spans="1:21" s="4" customFormat="1">
      <c r="A54" s="5">
        <v>94</v>
      </c>
      <c r="B54" s="5">
        <v>148</v>
      </c>
      <c r="C54" s="5" t="s">
        <v>88</v>
      </c>
      <c r="D54" s="7">
        <v>2</v>
      </c>
      <c r="E54" s="7">
        <v>2</v>
      </c>
      <c r="F54" s="4">
        <v>2</v>
      </c>
      <c r="G54" s="7">
        <v>2</v>
      </c>
      <c r="H54" s="7">
        <v>2</v>
      </c>
      <c r="I54" s="7">
        <v>2</v>
      </c>
      <c r="J54" s="7">
        <v>2</v>
      </c>
      <c r="K54" s="7">
        <v>2</v>
      </c>
      <c r="L54" s="7">
        <v>2</v>
      </c>
      <c r="M54" s="7">
        <v>2</v>
      </c>
      <c r="N54" s="7">
        <v>2</v>
      </c>
      <c r="O54" s="7">
        <v>2</v>
      </c>
      <c r="P54" s="7">
        <v>1</v>
      </c>
      <c r="Q54" s="7">
        <v>2</v>
      </c>
      <c r="R54" s="7">
        <v>1</v>
      </c>
      <c r="S54" s="7">
        <v>1</v>
      </c>
      <c r="T54" s="7">
        <v>2</v>
      </c>
      <c r="U54" s="7">
        <v>1.7692307692307692</v>
      </c>
    </row>
    <row r="55" spans="1:21" s="7" customFormat="1">
      <c r="A55" s="5">
        <v>36</v>
      </c>
      <c r="B55" s="5">
        <v>147</v>
      </c>
      <c r="C55" s="5" t="s">
        <v>85</v>
      </c>
      <c r="D55" s="7">
        <v>1</v>
      </c>
      <c r="E55" s="7">
        <v>1</v>
      </c>
      <c r="F55" s="4">
        <v>2</v>
      </c>
      <c r="G55" s="7">
        <v>1</v>
      </c>
      <c r="H55" s="7">
        <v>2</v>
      </c>
      <c r="I55" s="7">
        <v>2</v>
      </c>
      <c r="J55" s="7">
        <v>2</v>
      </c>
      <c r="K55" s="7">
        <v>2</v>
      </c>
      <c r="L55" s="7">
        <v>2</v>
      </c>
      <c r="M55" s="7">
        <v>1</v>
      </c>
      <c r="N55" s="7">
        <v>2</v>
      </c>
      <c r="O55" s="7">
        <v>1</v>
      </c>
      <c r="P55" s="7">
        <v>1</v>
      </c>
      <c r="Q55" s="7">
        <v>1</v>
      </c>
      <c r="R55" s="7">
        <v>1</v>
      </c>
      <c r="S55" s="7">
        <v>1</v>
      </c>
      <c r="T55" s="7">
        <v>1</v>
      </c>
      <c r="U55" s="7">
        <v>1.4615384615384615</v>
      </c>
    </row>
    <row r="56" spans="1:21" s="4" customFormat="1">
      <c r="A56" s="6">
        <v>47</v>
      </c>
      <c r="B56" s="6">
        <v>174</v>
      </c>
      <c r="C56" s="6" t="s">
        <v>46</v>
      </c>
      <c r="D56" s="7">
        <v>1</v>
      </c>
      <c r="E56" s="7">
        <v>1</v>
      </c>
      <c r="F56" s="4">
        <v>2</v>
      </c>
      <c r="G56" s="7">
        <v>1</v>
      </c>
      <c r="H56" s="7">
        <v>2</v>
      </c>
      <c r="I56" s="7">
        <v>2</v>
      </c>
      <c r="J56" s="7">
        <v>2</v>
      </c>
      <c r="K56" s="7">
        <v>2</v>
      </c>
      <c r="L56" s="7">
        <v>1</v>
      </c>
      <c r="M56" s="7">
        <v>1</v>
      </c>
      <c r="N56" s="7">
        <v>2</v>
      </c>
      <c r="O56" s="7">
        <v>1</v>
      </c>
      <c r="P56" s="7">
        <v>1</v>
      </c>
      <c r="Q56" s="7">
        <v>1</v>
      </c>
      <c r="R56" s="7">
        <v>1</v>
      </c>
      <c r="S56" s="7">
        <v>1</v>
      </c>
      <c r="T56" s="7">
        <v>1</v>
      </c>
      <c r="U56" s="7">
        <v>1.3846153846153846</v>
      </c>
    </row>
    <row r="57" spans="1:21" s="4" customFormat="1">
      <c r="A57" s="5">
        <v>44</v>
      </c>
      <c r="B57" s="5">
        <v>170</v>
      </c>
      <c r="C57" s="5" t="s">
        <v>78</v>
      </c>
      <c r="D57" s="7">
        <v>1</v>
      </c>
      <c r="E57" s="7">
        <v>1</v>
      </c>
      <c r="F57" s="4">
        <v>2</v>
      </c>
      <c r="G57" s="7">
        <v>1</v>
      </c>
      <c r="H57" s="7">
        <v>2</v>
      </c>
      <c r="I57" s="7">
        <v>2</v>
      </c>
      <c r="J57" s="7">
        <v>2</v>
      </c>
      <c r="K57" s="7">
        <v>2</v>
      </c>
      <c r="L57" s="7">
        <v>2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1.3846153846153846</v>
      </c>
    </row>
    <row r="58" spans="1:21" s="7" customFormat="1">
      <c r="A58" s="5">
        <v>71</v>
      </c>
      <c r="B58" s="5">
        <v>171</v>
      </c>
      <c r="C58" s="5" t="s">
        <v>34</v>
      </c>
      <c r="D58" s="7">
        <v>1</v>
      </c>
      <c r="E58" s="7">
        <v>1</v>
      </c>
      <c r="F58" s="4">
        <v>1</v>
      </c>
      <c r="G58" s="7">
        <v>1</v>
      </c>
      <c r="H58" s="7">
        <v>1</v>
      </c>
      <c r="I58" s="7">
        <v>2</v>
      </c>
      <c r="J58" s="7">
        <v>2</v>
      </c>
      <c r="K58" s="7">
        <v>2</v>
      </c>
      <c r="L58" s="7">
        <v>1</v>
      </c>
      <c r="M58" s="7">
        <v>1</v>
      </c>
      <c r="N58" s="7">
        <v>2</v>
      </c>
      <c r="O58" s="7">
        <v>1</v>
      </c>
      <c r="P58" s="7">
        <v>1</v>
      </c>
      <c r="Q58" s="7">
        <v>1</v>
      </c>
      <c r="R58" s="7">
        <v>1</v>
      </c>
      <c r="S58" s="7">
        <v>1</v>
      </c>
      <c r="T58" s="7">
        <v>1</v>
      </c>
      <c r="U58" s="7">
        <v>1.3076923076923077</v>
      </c>
    </row>
    <row r="59" spans="1:21" s="4" customFormat="1">
      <c r="A59" s="5">
        <v>45</v>
      </c>
      <c r="B59" s="5">
        <v>129</v>
      </c>
      <c r="C59" s="5" t="s">
        <v>41</v>
      </c>
      <c r="D59" s="7">
        <v>1</v>
      </c>
      <c r="E59" s="7">
        <v>1</v>
      </c>
      <c r="F59" s="4">
        <v>1</v>
      </c>
      <c r="G59" s="7">
        <v>1</v>
      </c>
      <c r="H59" s="7">
        <v>1</v>
      </c>
      <c r="I59" s="7">
        <v>2</v>
      </c>
      <c r="J59" s="7">
        <v>2</v>
      </c>
      <c r="K59" s="7">
        <v>2</v>
      </c>
      <c r="L59" s="7">
        <v>1</v>
      </c>
      <c r="M59" s="7">
        <v>1</v>
      </c>
      <c r="N59" s="7">
        <v>1</v>
      </c>
      <c r="O59" s="7">
        <v>1</v>
      </c>
      <c r="P59" s="7">
        <v>1</v>
      </c>
      <c r="Q59" s="7">
        <v>1</v>
      </c>
      <c r="R59" s="7">
        <v>1</v>
      </c>
      <c r="S59" s="7">
        <v>1</v>
      </c>
      <c r="T59" s="7">
        <v>1</v>
      </c>
      <c r="U59" s="7">
        <v>1.2307692307692308</v>
      </c>
    </row>
    <row r="60" spans="1:21" s="4" customFormat="1">
      <c r="A60" s="5">
        <v>33</v>
      </c>
      <c r="B60" s="5">
        <v>215</v>
      </c>
      <c r="C60" s="5" t="s">
        <v>108</v>
      </c>
      <c r="D60" s="7">
        <v>1</v>
      </c>
      <c r="E60" s="7">
        <v>1</v>
      </c>
      <c r="F60" s="4">
        <v>1</v>
      </c>
      <c r="G60" s="7">
        <v>1</v>
      </c>
      <c r="H60" s="7">
        <v>3</v>
      </c>
      <c r="I60" s="7">
        <v>1</v>
      </c>
      <c r="J60" s="7">
        <v>1</v>
      </c>
      <c r="K60" s="7">
        <v>1</v>
      </c>
      <c r="L60" s="7">
        <v>1</v>
      </c>
      <c r="M60" s="7">
        <v>1</v>
      </c>
      <c r="N60" s="7">
        <v>1</v>
      </c>
      <c r="O60" s="7">
        <v>1</v>
      </c>
      <c r="P60" s="7">
        <v>1</v>
      </c>
      <c r="Q60" s="7">
        <v>1</v>
      </c>
      <c r="R60" s="7">
        <v>1</v>
      </c>
      <c r="S60" s="7">
        <v>1</v>
      </c>
      <c r="T60" s="7">
        <v>1</v>
      </c>
      <c r="U60" s="7">
        <v>1.1538461538461537</v>
      </c>
    </row>
    <row r="61" spans="1:21" s="4" customFormat="1">
      <c r="A61" s="6">
        <v>93</v>
      </c>
      <c r="B61" s="6">
        <v>196</v>
      </c>
      <c r="C61" s="6" t="s">
        <v>109</v>
      </c>
      <c r="D61" s="7">
        <v>1</v>
      </c>
      <c r="E61" s="7">
        <v>1</v>
      </c>
      <c r="F61" s="4">
        <v>1</v>
      </c>
      <c r="G61" s="7">
        <v>1</v>
      </c>
      <c r="H61" s="7">
        <v>3</v>
      </c>
      <c r="I61" s="7">
        <v>1</v>
      </c>
      <c r="J61" s="7">
        <v>1</v>
      </c>
      <c r="K61" s="7">
        <v>1</v>
      </c>
      <c r="L61" s="7">
        <v>1</v>
      </c>
      <c r="M61" s="7">
        <v>1</v>
      </c>
      <c r="N61" s="7">
        <v>1</v>
      </c>
      <c r="O61" s="7">
        <v>1</v>
      </c>
      <c r="P61" s="7">
        <v>1</v>
      </c>
      <c r="Q61" s="7">
        <v>1</v>
      </c>
      <c r="R61" s="7">
        <v>1</v>
      </c>
      <c r="S61" s="7">
        <v>1</v>
      </c>
      <c r="T61" s="7">
        <v>1</v>
      </c>
      <c r="U61" s="7">
        <v>1.1538461538461537</v>
      </c>
    </row>
    <row r="62" spans="1:21" s="4" customFormat="1">
      <c r="A62" s="5">
        <v>108</v>
      </c>
      <c r="B62" s="5">
        <v>150</v>
      </c>
      <c r="C62" s="5" t="s">
        <v>33</v>
      </c>
      <c r="D62" s="7">
        <v>1</v>
      </c>
      <c r="E62" s="7">
        <v>1</v>
      </c>
      <c r="F62" s="4">
        <v>1</v>
      </c>
      <c r="G62" s="7">
        <v>1</v>
      </c>
      <c r="H62" s="7">
        <v>2</v>
      </c>
      <c r="I62" s="7">
        <v>1</v>
      </c>
      <c r="J62" s="7">
        <v>1</v>
      </c>
      <c r="K62" s="7">
        <v>2</v>
      </c>
      <c r="L62" s="7">
        <v>1</v>
      </c>
      <c r="M62" s="7">
        <v>1</v>
      </c>
      <c r="N62" s="7">
        <v>1</v>
      </c>
      <c r="O62" s="7">
        <v>1</v>
      </c>
      <c r="P62" s="7">
        <v>1</v>
      </c>
      <c r="Q62" s="7">
        <v>1</v>
      </c>
      <c r="R62" s="7">
        <v>1</v>
      </c>
      <c r="S62" s="7">
        <v>1</v>
      </c>
      <c r="T62" s="7">
        <v>1</v>
      </c>
      <c r="U62" s="7">
        <v>1.1538461538461537</v>
      </c>
    </row>
    <row r="63" spans="1:21" s="7" customFormat="1">
      <c r="A63" s="5">
        <v>35</v>
      </c>
      <c r="B63" s="5">
        <v>169</v>
      </c>
      <c r="C63" s="5" t="s">
        <v>117</v>
      </c>
      <c r="D63" s="7">
        <v>1</v>
      </c>
      <c r="E63" s="7">
        <v>1</v>
      </c>
      <c r="F63" s="4">
        <v>1</v>
      </c>
      <c r="G63" s="7">
        <v>1</v>
      </c>
      <c r="H63" s="7">
        <v>2</v>
      </c>
      <c r="I63" s="7">
        <v>2</v>
      </c>
      <c r="J63" s="7">
        <v>1</v>
      </c>
      <c r="K63" s="7">
        <v>1</v>
      </c>
      <c r="L63" s="7">
        <v>1</v>
      </c>
      <c r="M63" s="7">
        <v>1</v>
      </c>
      <c r="N63" s="7">
        <v>1</v>
      </c>
      <c r="O63" s="7">
        <v>1</v>
      </c>
      <c r="P63" s="7">
        <v>1</v>
      </c>
      <c r="Q63" s="7">
        <v>1</v>
      </c>
      <c r="R63" s="7">
        <v>1</v>
      </c>
      <c r="S63" s="7">
        <v>1</v>
      </c>
      <c r="T63" s="7">
        <v>1</v>
      </c>
      <c r="U63" s="7">
        <v>1.1538461538461537</v>
      </c>
    </row>
    <row r="64" spans="1:21" s="4" customFormat="1">
      <c r="A64" s="6">
        <v>80</v>
      </c>
      <c r="B64" s="6">
        <v>129</v>
      </c>
      <c r="C64" s="6" t="s">
        <v>41</v>
      </c>
      <c r="D64" s="7">
        <v>1</v>
      </c>
      <c r="E64" s="7">
        <v>1</v>
      </c>
      <c r="F64" s="4">
        <v>1</v>
      </c>
      <c r="G64" s="7">
        <v>1</v>
      </c>
      <c r="H64" s="7">
        <v>1</v>
      </c>
      <c r="I64" s="7">
        <v>2</v>
      </c>
      <c r="J64" s="7">
        <v>1</v>
      </c>
      <c r="K64" s="7">
        <v>2</v>
      </c>
      <c r="L64" s="7">
        <v>1</v>
      </c>
      <c r="M64" s="7">
        <v>1</v>
      </c>
      <c r="N64" s="7">
        <v>1</v>
      </c>
      <c r="O64" s="7">
        <v>1</v>
      </c>
      <c r="P64" s="7">
        <v>1</v>
      </c>
      <c r="Q64" s="7">
        <v>1</v>
      </c>
      <c r="R64" s="7">
        <v>1</v>
      </c>
      <c r="S64" s="7">
        <v>1</v>
      </c>
      <c r="T64" s="7">
        <v>1</v>
      </c>
      <c r="U64" s="7">
        <v>1.1538461538461537</v>
      </c>
    </row>
    <row r="65" spans="1:21" s="4" customFormat="1">
      <c r="A65" s="5">
        <v>9</v>
      </c>
      <c r="B65" s="5">
        <v>174</v>
      </c>
      <c r="C65" s="5" t="s">
        <v>46</v>
      </c>
      <c r="D65" s="7">
        <v>1</v>
      </c>
      <c r="E65" s="7">
        <v>1</v>
      </c>
      <c r="F65" s="4">
        <v>1</v>
      </c>
      <c r="G65" s="7">
        <v>1</v>
      </c>
      <c r="H65" s="7">
        <v>1</v>
      </c>
      <c r="I65" s="7">
        <v>1</v>
      </c>
      <c r="J65" s="7">
        <v>1</v>
      </c>
      <c r="K65" s="7">
        <v>2</v>
      </c>
      <c r="L65" s="7">
        <v>1</v>
      </c>
      <c r="M65" s="7">
        <v>1</v>
      </c>
      <c r="N65" s="7">
        <v>2</v>
      </c>
      <c r="O65" s="7">
        <v>1</v>
      </c>
      <c r="P65" s="7">
        <v>1</v>
      </c>
      <c r="Q65" s="7">
        <v>1</v>
      </c>
      <c r="R65" s="7">
        <v>1</v>
      </c>
      <c r="S65" s="7">
        <v>1</v>
      </c>
      <c r="T65" s="7">
        <v>1</v>
      </c>
      <c r="U65" s="7">
        <v>1.1538461538461537</v>
      </c>
    </row>
    <row r="66" spans="1:21" s="7" customFormat="1">
      <c r="A66" s="5">
        <v>84</v>
      </c>
      <c r="B66" s="5">
        <v>146</v>
      </c>
      <c r="C66" s="5" t="s">
        <v>83</v>
      </c>
      <c r="D66" s="7">
        <v>1</v>
      </c>
      <c r="E66" s="7">
        <v>1</v>
      </c>
      <c r="F66" s="4">
        <v>1</v>
      </c>
      <c r="G66" s="7">
        <v>1</v>
      </c>
      <c r="H66" s="7">
        <v>1</v>
      </c>
      <c r="I66" s="7">
        <v>2</v>
      </c>
      <c r="J66" s="7">
        <v>1</v>
      </c>
      <c r="K66" s="7">
        <v>1</v>
      </c>
      <c r="L66" s="7">
        <v>2</v>
      </c>
      <c r="M66" s="7">
        <v>1</v>
      </c>
      <c r="N66" s="7">
        <v>1</v>
      </c>
      <c r="O66" s="7">
        <v>1</v>
      </c>
      <c r="P66" s="7">
        <v>1</v>
      </c>
      <c r="Q66" s="7">
        <v>1</v>
      </c>
      <c r="R66" s="7">
        <v>1</v>
      </c>
      <c r="S66" s="7">
        <v>1</v>
      </c>
      <c r="T66" s="7">
        <v>1</v>
      </c>
      <c r="U66" s="7">
        <v>1.1538461538461537</v>
      </c>
    </row>
    <row r="67" spans="1:21" s="4" customFormat="1">
      <c r="A67" s="6">
        <v>86</v>
      </c>
      <c r="B67" s="6">
        <v>170</v>
      </c>
      <c r="C67" s="6" t="s">
        <v>78</v>
      </c>
      <c r="D67" s="7">
        <v>1</v>
      </c>
      <c r="E67" s="7">
        <v>1</v>
      </c>
      <c r="F67" s="4">
        <v>1</v>
      </c>
      <c r="G67" s="7">
        <v>1</v>
      </c>
      <c r="H67" s="7">
        <v>2</v>
      </c>
      <c r="I67" s="7">
        <v>1</v>
      </c>
      <c r="J67" s="7">
        <v>1</v>
      </c>
      <c r="K67" s="7">
        <v>1</v>
      </c>
      <c r="L67" s="7">
        <v>1</v>
      </c>
      <c r="M67" s="7">
        <v>1</v>
      </c>
      <c r="N67" s="7">
        <v>1</v>
      </c>
      <c r="O67" s="7">
        <v>1</v>
      </c>
      <c r="P67" s="7">
        <v>1</v>
      </c>
      <c r="Q67" s="7">
        <v>1</v>
      </c>
      <c r="R67" s="7">
        <v>1</v>
      </c>
      <c r="S67" s="7">
        <v>1</v>
      </c>
      <c r="T67" s="7">
        <v>1</v>
      </c>
      <c r="U67" s="7">
        <v>1.0769230769230769</v>
      </c>
    </row>
    <row r="68" spans="1:21" s="7" customFormat="1">
      <c r="A68" s="5">
        <v>49</v>
      </c>
      <c r="B68" s="5">
        <v>164</v>
      </c>
      <c r="C68" s="5" t="s">
        <v>99</v>
      </c>
      <c r="D68" s="7">
        <v>1</v>
      </c>
      <c r="E68" s="7">
        <v>1</v>
      </c>
      <c r="F68" s="4">
        <v>1</v>
      </c>
      <c r="G68" s="7">
        <v>1</v>
      </c>
      <c r="H68" s="7">
        <v>1</v>
      </c>
      <c r="I68" s="7">
        <v>2</v>
      </c>
      <c r="J68" s="7">
        <v>1</v>
      </c>
      <c r="K68" s="7">
        <v>1</v>
      </c>
      <c r="L68" s="7">
        <v>1</v>
      </c>
      <c r="M68" s="7">
        <v>1</v>
      </c>
      <c r="N68" s="7">
        <v>1</v>
      </c>
      <c r="O68" s="7">
        <v>1</v>
      </c>
      <c r="P68" s="7">
        <v>1</v>
      </c>
      <c r="Q68" s="7">
        <v>1</v>
      </c>
      <c r="R68" s="7">
        <v>1</v>
      </c>
      <c r="S68" s="7">
        <v>1</v>
      </c>
      <c r="T68" s="7">
        <v>1</v>
      </c>
      <c r="U68" s="7">
        <v>1.0769230769230769</v>
      </c>
    </row>
    <row r="69" spans="1:21" s="4" customFormat="1">
      <c r="A69" s="5">
        <v>59</v>
      </c>
      <c r="B69" s="5">
        <v>185</v>
      </c>
      <c r="C69" s="5" t="s">
        <v>111</v>
      </c>
      <c r="D69" s="7">
        <v>1</v>
      </c>
      <c r="E69" s="7">
        <v>1</v>
      </c>
      <c r="F69" s="4">
        <v>1</v>
      </c>
      <c r="G69" s="7">
        <v>1</v>
      </c>
      <c r="H69" s="7">
        <v>1</v>
      </c>
      <c r="I69" s="7">
        <v>2</v>
      </c>
      <c r="J69" s="7">
        <v>1</v>
      </c>
      <c r="K69" s="7">
        <v>1</v>
      </c>
      <c r="L69" s="7">
        <v>1</v>
      </c>
      <c r="M69" s="7">
        <v>1</v>
      </c>
      <c r="N69" s="7">
        <v>1</v>
      </c>
      <c r="O69" s="7">
        <v>1</v>
      </c>
      <c r="P69" s="7">
        <v>1</v>
      </c>
      <c r="Q69" s="7">
        <v>1</v>
      </c>
      <c r="R69" s="7">
        <v>1</v>
      </c>
      <c r="S69" s="7">
        <v>1</v>
      </c>
      <c r="T69" s="7">
        <v>1</v>
      </c>
      <c r="U69" s="7">
        <v>1.0769230769230769</v>
      </c>
    </row>
    <row r="70" spans="1:21" s="4" customFormat="1">
      <c r="A70" s="6">
        <v>77</v>
      </c>
      <c r="B70" s="6">
        <v>185</v>
      </c>
      <c r="C70" s="6" t="s">
        <v>111</v>
      </c>
      <c r="D70" s="7">
        <v>1</v>
      </c>
      <c r="E70" s="7">
        <v>1</v>
      </c>
      <c r="F70" s="4">
        <v>1</v>
      </c>
      <c r="G70" s="7">
        <v>1</v>
      </c>
      <c r="H70" s="7">
        <v>1</v>
      </c>
      <c r="I70" s="7">
        <v>2</v>
      </c>
      <c r="J70" s="7">
        <v>1</v>
      </c>
      <c r="K70" s="7">
        <v>1</v>
      </c>
      <c r="L70" s="7">
        <v>1</v>
      </c>
      <c r="M70" s="7">
        <v>1</v>
      </c>
      <c r="N70" s="7">
        <v>1</v>
      </c>
      <c r="O70" s="7">
        <v>1</v>
      </c>
      <c r="P70" s="7">
        <v>1</v>
      </c>
      <c r="Q70" s="7">
        <v>1</v>
      </c>
      <c r="R70" s="7">
        <v>1</v>
      </c>
      <c r="S70" s="7">
        <v>1</v>
      </c>
      <c r="T70" s="7">
        <v>1</v>
      </c>
      <c r="U70" s="7">
        <v>1.0769230769230769</v>
      </c>
    </row>
    <row r="71" spans="1:21" s="4" customFormat="1">
      <c r="A71" s="5">
        <v>114</v>
      </c>
      <c r="B71" s="5">
        <v>184</v>
      </c>
      <c r="C71" s="5" t="s">
        <v>35</v>
      </c>
      <c r="D71" s="7">
        <v>1</v>
      </c>
      <c r="E71" s="7">
        <v>1</v>
      </c>
      <c r="F71" s="4">
        <v>1</v>
      </c>
      <c r="G71" s="7">
        <v>1</v>
      </c>
      <c r="H71" s="7">
        <v>1</v>
      </c>
      <c r="I71" s="7">
        <v>2</v>
      </c>
      <c r="J71" s="7">
        <v>1</v>
      </c>
      <c r="K71" s="7">
        <v>1</v>
      </c>
      <c r="L71" s="7">
        <v>1</v>
      </c>
      <c r="M71" s="7">
        <v>1</v>
      </c>
      <c r="N71" s="7">
        <v>1</v>
      </c>
      <c r="O71" s="7">
        <v>1</v>
      </c>
      <c r="P71" s="7">
        <v>1</v>
      </c>
      <c r="Q71" s="7">
        <v>1</v>
      </c>
      <c r="R71" s="7">
        <v>1</v>
      </c>
      <c r="S71" s="7">
        <v>1</v>
      </c>
      <c r="T71" s="7">
        <v>1</v>
      </c>
      <c r="U71" s="7">
        <v>1.0769230769230769</v>
      </c>
    </row>
    <row r="72" spans="1:21" s="7" customFormat="1">
      <c r="A72" s="6">
        <v>22</v>
      </c>
      <c r="B72" s="6">
        <v>194</v>
      </c>
      <c r="C72" s="6" t="s">
        <v>36</v>
      </c>
      <c r="D72" s="7">
        <v>1</v>
      </c>
      <c r="E72" s="7">
        <v>1</v>
      </c>
      <c r="F72" s="4">
        <v>1</v>
      </c>
      <c r="G72" s="7">
        <v>1</v>
      </c>
      <c r="H72" s="7">
        <v>1</v>
      </c>
      <c r="I72" s="7">
        <v>1</v>
      </c>
      <c r="J72" s="7">
        <v>2</v>
      </c>
      <c r="K72" s="7">
        <v>1</v>
      </c>
      <c r="L72" s="7">
        <v>1</v>
      </c>
      <c r="M72" s="7">
        <v>1</v>
      </c>
      <c r="N72" s="7">
        <v>1</v>
      </c>
      <c r="O72" s="7">
        <v>1</v>
      </c>
      <c r="P72" s="7">
        <v>1</v>
      </c>
      <c r="Q72" s="7">
        <v>1</v>
      </c>
      <c r="R72" s="7">
        <v>1</v>
      </c>
      <c r="S72" s="7">
        <v>1</v>
      </c>
      <c r="T72" s="7">
        <v>1</v>
      </c>
      <c r="U72" s="7">
        <v>1.0769230769230769</v>
      </c>
    </row>
    <row r="73" spans="1:21" s="4" customFormat="1">
      <c r="A73" s="5">
        <v>89</v>
      </c>
      <c r="B73" s="5">
        <v>161</v>
      </c>
      <c r="C73" s="5" t="s">
        <v>42</v>
      </c>
      <c r="D73" s="7">
        <v>1</v>
      </c>
      <c r="E73" s="7">
        <v>1</v>
      </c>
      <c r="F73" s="4">
        <v>1</v>
      </c>
      <c r="G73" s="7">
        <v>1</v>
      </c>
      <c r="H73" s="7">
        <v>1</v>
      </c>
      <c r="I73" s="7">
        <v>1</v>
      </c>
      <c r="J73" s="7">
        <v>1</v>
      </c>
      <c r="K73" s="7">
        <v>2</v>
      </c>
      <c r="L73" s="7">
        <v>1</v>
      </c>
      <c r="M73" s="7">
        <v>1</v>
      </c>
      <c r="N73" s="7">
        <v>1</v>
      </c>
      <c r="O73" s="7">
        <v>1</v>
      </c>
      <c r="P73" s="7">
        <v>1</v>
      </c>
      <c r="Q73" s="7">
        <v>1</v>
      </c>
      <c r="R73" s="7">
        <v>1</v>
      </c>
      <c r="S73" s="7">
        <v>1</v>
      </c>
      <c r="T73" s="7">
        <v>1</v>
      </c>
      <c r="U73" s="7">
        <v>1.0769230769230769</v>
      </c>
    </row>
    <row r="74" spans="1:21" s="4" customFormat="1">
      <c r="A74" s="5">
        <v>41</v>
      </c>
      <c r="B74" s="5">
        <v>217</v>
      </c>
      <c r="C74" s="5" t="s">
        <v>44</v>
      </c>
      <c r="D74" s="7">
        <v>1</v>
      </c>
      <c r="E74" s="7">
        <v>1</v>
      </c>
      <c r="F74" s="4">
        <v>1</v>
      </c>
      <c r="G74" s="7">
        <v>1</v>
      </c>
      <c r="H74" s="7">
        <v>1</v>
      </c>
      <c r="I74" s="7">
        <v>1</v>
      </c>
      <c r="J74" s="7">
        <v>2</v>
      </c>
      <c r="K74" s="7">
        <v>1</v>
      </c>
      <c r="L74" s="7">
        <v>1</v>
      </c>
      <c r="M74" s="7">
        <v>1</v>
      </c>
      <c r="N74" s="7">
        <v>1</v>
      </c>
      <c r="O74" s="7">
        <v>1</v>
      </c>
      <c r="P74" s="7">
        <v>1</v>
      </c>
      <c r="Q74" s="7">
        <v>1</v>
      </c>
      <c r="R74" s="7">
        <v>1</v>
      </c>
      <c r="S74" s="7">
        <v>1</v>
      </c>
      <c r="T74" s="7">
        <v>1</v>
      </c>
      <c r="U74" s="7">
        <v>1.0769230769230769</v>
      </c>
    </row>
    <row r="75" spans="1:21" s="7" customFormat="1">
      <c r="A75" s="5">
        <v>40</v>
      </c>
      <c r="B75" s="5">
        <v>201</v>
      </c>
      <c r="C75" s="5" t="s">
        <v>45</v>
      </c>
      <c r="D75" s="7">
        <v>1</v>
      </c>
      <c r="E75" s="7">
        <v>1</v>
      </c>
      <c r="F75" s="4">
        <v>1</v>
      </c>
      <c r="G75" s="7">
        <v>1</v>
      </c>
      <c r="H75" s="7">
        <v>1</v>
      </c>
      <c r="I75" s="7">
        <v>1</v>
      </c>
      <c r="J75" s="7">
        <v>2</v>
      </c>
      <c r="K75" s="7">
        <v>1</v>
      </c>
      <c r="L75" s="7">
        <v>1</v>
      </c>
      <c r="M75" s="7">
        <v>1</v>
      </c>
      <c r="N75" s="7">
        <v>1</v>
      </c>
      <c r="O75" s="7">
        <v>1</v>
      </c>
      <c r="P75" s="7">
        <v>1</v>
      </c>
      <c r="Q75" s="7">
        <v>1</v>
      </c>
      <c r="R75" s="7">
        <v>1</v>
      </c>
      <c r="S75" s="7">
        <v>1</v>
      </c>
      <c r="T75" s="7">
        <v>1</v>
      </c>
      <c r="U75" s="7">
        <v>1.0769230769230769</v>
      </c>
    </row>
    <row r="76" spans="1:21" s="4" customFormat="1">
      <c r="A76" s="6">
        <v>99</v>
      </c>
      <c r="B76" s="6">
        <v>121</v>
      </c>
      <c r="C76" s="6" t="s">
        <v>49</v>
      </c>
      <c r="D76" s="7">
        <v>1</v>
      </c>
      <c r="E76" s="7">
        <v>1</v>
      </c>
      <c r="F76" s="4">
        <v>1</v>
      </c>
      <c r="G76" s="7">
        <v>1</v>
      </c>
      <c r="H76" s="7">
        <v>1</v>
      </c>
      <c r="I76" s="7">
        <v>2</v>
      </c>
      <c r="J76" s="7">
        <v>1</v>
      </c>
      <c r="K76" s="7">
        <v>1</v>
      </c>
      <c r="L76" s="7">
        <v>1</v>
      </c>
      <c r="M76" s="7">
        <v>1</v>
      </c>
      <c r="N76" s="7">
        <v>1</v>
      </c>
      <c r="O76" s="7">
        <v>1</v>
      </c>
      <c r="P76" s="7">
        <v>1</v>
      </c>
      <c r="Q76" s="7">
        <v>1</v>
      </c>
      <c r="R76" s="7">
        <v>1</v>
      </c>
      <c r="S76" s="7">
        <v>1</v>
      </c>
      <c r="T76" s="7">
        <v>1</v>
      </c>
      <c r="U76" s="7">
        <v>1.0769230769230769</v>
      </c>
    </row>
    <row r="77" spans="1:21" s="4" customFormat="1">
      <c r="A77" s="5">
        <v>97</v>
      </c>
      <c r="B77" s="5">
        <v>155</v>
      </c>
      <c r="C77" s="5" t="s">
        <v>53</v>
      </c>
      <c r="D77" s="7">
        <v>1</v>
      </c>
      <c r="E77" s="7">
        <v>1</v>
      </c>
      <c r="F77" s="4">
        <v>1</v>
      </c>
      <c r="G77" s="7">
        <v>1</v>
      </c>
      <c r="H77" s="7">
        <v>1</v>
      </c>
      <c r="I77" s="7">
        <v>2</v>
      </c>
      <c r="J77" s="7">
        <v>1</v>
      </c>
      <c r="K77" s="7">
        <v>1</v>
      </c>
      <c r="L77" s="7">
        <v>1</v>
      </c>
      <c r="M77" s="7">
        <v>1</v>
      </c>
      <c r="N77" s="7">
        <v>1</v>
      </c>
      <c r="O77" s="7">
        <v>1</v>
      </c>
      <c r="P77" s="7">
        <v>1</v>
      </c>
      <c r="Q77" s="7">
        <v>1</v>
      </c>
      <c r="R77" s="7">
        <v>1</v>
      </c>
      <c r="S77" s="7">
        <v>1</v>
      </c>
      <c r="T77" s="7">
        <v>1</v>
      </c>
      <c r="U77" s="7">
        <v>1.0769230769230769</v>
      </c>
    </row>
    <row r="78" spans="1:21" s="4" customFormat="1">
      <c r="A78" s="6">
        <v>116</v>
      </c>
      <c r="B78" s="6">
        <v>155</v>
      </c>
      <c r="C78" s="6" t="s">
        <v>53</v>
      </c>
      <c r="D78" s="7">
        <v>1</v>
      </c>
      <c r="E78" s="7">
        <v>1</v>
      </c>
      <c r="F78" s="4">
        <v>1</v>
      </c>
      <c r="G78" s="7">
        <v>1</v>
      </c>
      <c r="H78" s="7">
        <v>1</v>
      </c>
      <c r="I78" s="7">
        <v>2</v>
      </c>
      <c r="J78" s="7">
        <v>1</v>
      </c>
      <c r="K78" s="7">
        <v>1</v>
      </c>
      <c r="L78" s="7">
        <v>1</v>
      </c>
      <c r="M78" s="7">
        <v>1</v>
      </c>
      <c r="N78" s="7">
        <v>1</v>
      </c>
      <c r="O78" s="7">
        <v>1</v>
      </c>
      <c r="P78" s="7">
        <v>1</v>
      </c>
      <c r="Q78" s="7">
        <v>1</v>
      </c>
      <c r="R78" s="7">
        <v>1</v>
      </c>
      <c r="S78" s="7">
        <v>1</v>
      </c>
      <c r="T78" s="7">
        <v>1</v>
      </c>
      <c r="U78" s="7">
        <v>1.0769230769230769</v>
      </c>
    </row>
    <row r="79" spans="1:21" s="7" customFormat="1">
      <c r="A79" s="5">
        <v>113</v>
      </c>
      <c r="B79" s="5">
        <v>154</v>
      </c>
      <c r="C79" s="5" t="s">
        <v>60</v>
      </c>
      <c r="D79" s="7">
        <v>1</v>
      </c>
      <c r="E79" s="7">
        <v>1</v>
      </c>
      <c r="F79" s="4">
        <v>1</v>
      </c>
      <c r="G79" s="7">
        <v>1</v>
      </c>
      <c r="H79" s="7">
        <v>1</v>
      </c>
      <c r="I79" s="7">
        <v>2</v>
      </c>
      <c r="J79" s="7">
        <v>1</v>
      </c>
      <c r="K79" s="7">
        <v>1</v>
      </c>
      <c r="L79" s="7">
        <v>1</v>
      </c>
      <c r="M79" s="7">
        <v>1</v>
      </c>
      <c r="N79" s="7">
        <v>1</v>
      </c>
      <c r="O79" s="7">
        <v>1</v>
      </c>
      <c r="P79" s="7">
        <v>1</v>
      </c>
      <c r="Q79" s="7">
        <v>1</v>
      </c>
      <c r="R79" s="7">
        <v>1</v>
      </c>
      <c r="S79" s="7">
        <v>1</v>
      </c>
      <c r="T79" s="7">
        <v>1</v>
      </c>
      <c r="U79" s="7">
        <v>1.0769230769230769</v>
      </c>
    </row>
    <row r="80" spans="1:21" s="4" customFormat="1">
      <c r="A80" s="6">
        <v>54</v>
      </c>
      <c r="B80" s="6">
        <v>176</v>
      </c>
      <c r="C80" s="6" t="s">
        <v>61</v>
      </c>
      <c r="D80" s="7">
        <v>1</v>
      </c>
      <c r="E80" s="7">
        <v>1</v>
      </c>
      <c r="F80" s="4">
        <v>1</v>
      </c>
      <c r="G80" s="7">
        <v>1</v>
      </c>
      <c r="H80" s="7">
        <v>1</v>
      </c>
      <c r="I80" s="7">
        <v>2</v>
      </c>
      <c r="J80" s="7">
        <v>1</v>
      </c>
      <c r="K80" s="7">
        <v>1</v>
      </c>
      <c r="L80" s="7">
        <v>1</v>
      </c>
      <c r="M80" s="7">
        <v>1</v>
      </c>
      <c r="N80" s="7">
        <v>1</v>
      </c>
      <c r="O80" s="7">
        <v>1</v>
      </c>
      <c r="P80" s="7">
        <v>1</v>
      </c>
      <c r="Q80" s="7">
        <v>1</v>
      </c>
      <c r="R80" s="7">
        <v>1</v>
      </c>
      <c r="S80" s="7">
        <v>1</v>
      </c>
      <c r="T80" s="7">
        <v>1</v>
      </c>
      <c r="U80" s="7">
        <v>1.0769230769230769</v>
      </c>
    </row>
    <row r="81" spans="1:21" s="7" customFormat="1">
      <c r="A81" s="5">
        <v>19</v>
      </c>
      <c r="B81" s="5">
        <v>195</v>
      </c>
      <c r="C81" s="5" t="s">
        <v>65</v>
      </c>
      <c r="D81" s="7">
        <v>1</v>
      </c>
      <c r="E81" s="7">
        <v>1</v>
      </c>
      <c r="F81" s="4">
        <v>1</v>
      </c>
      <c r="G81" s="7">
        <v>1</v>
      </c>
      <c r="H81" s="7">
        <v>1</v>
      </c>
      <c r="I81" s="7">
        <v>1</v>
      </c>
      <c r="J81" s="7">
        <v>2</v>
      </c>
      <c r="K81" s="7">
        <v>1</v>
      </c>
      <c r="L81" s="7">
        <v>1</v>
      </c>
      <c r="M81" s="7">
        <v>1</v>
      </c>
      <c r="N81" s="7">
        <v>1</v>
      </c>
      <c r="O81" s="7">
        <v>1</v>
      </c>
      <c r="P81" s="7">
        <v>1</v>
      </c>
      <c r="Q81" s="7">
        <v>1</v>
      </c>
      <c r="R81" s="7">
        <v>1</v>
      </c>
      <c r="S81" s="7">
        <v>1</v>
      </c>
      <c r="T81" s="7">
        <v>1</v>
      </c>
      <c r="U81" s="7">
        <v>1.0769230769230769</v>
      </c>
    </row>
    <row r="82" spans="1:21" s="4" customFormat="1">
      <c r="A82" s="5">
        <v>26</v>
      </c>
      <c r="B82" s="5">
        <v>188</v>
      </c>
      <c r="C82" s="5" t="s">
        <v>70</v>
      </c>
      <c r="D82" s="7">
        <v>1</v>
      </c>
      <c r="E82" s="7">
        <v>1</v>
      </c>
      <c r="F82" s="4">
        <v>1</v>
      </c>
      <c r="G82" s="7">
        <v>1</v>
      </c>
      <c r="H82" s="7">
        <v>1</v>
      </c>
      <c r="I82" s="7">
        <v>2</v>
      </c>
      <c r="J82" s="7">
        <v>1</v>
      </c>
      <c r="K82" s="7">
        <v>1</v>
      </c>
      <c r="L82" s="7">
        <v>1</v>
      </c>
      <c r="M82" s="7">
        <v>1</v>
      </c>
      <c r="N82" s="7">
        <v>1</v>
      </c>
      <c r="O82" s="7">
        <v>1</v>
      </c>
      <c r="P82" s="7">
        <v>1</v>
      </c>
      <c r="Q82" s="7">
        <v>1</v>
      </c>
      <c r="R82" s="7">
        <v>1</v>
      </c>
      <c r="S82" s="7">
        <v>1</v>
      </c>
      <c r="T82" s="7">
        <v>1</v>
      </c>
      <c r="U82" s="7">
        <v>1.0769230769230769</v>
      </c>
    </row>
    <row r="83" spans="1:21" s="4" customFormat="1">
      <c r="A83" s="5">
        <v>112</v>
      </c>
      <c r="B83" s="5">
        <v>144</v>
      </c>
      <c r="C83" s="5" t="s">
        <v>73</v>
      </c>
      <c r="D83" s="7">
        <v>1</v>
      </c>
      <c r="E83" s="7">
        <v>1</v>
      </c>
      <c r="F83" s="4">
        <v>1</v>
      </c>
      <c r="G83" s="7">
        <v>1</v>
      </c>
      <c r="H83" s="7">
        <v>1</v>
      </c>
      <c r="I83" s="7">
        <v>1</v>
      </c>
      <c r="J83" s="7">
        <v>2</v>
      </c>
      <c r="K83" s="7">
        <v>1</v>
      </c>
      <c r="L83" s="7">
        <v>1</v>
      </c>
      <c r="M83" s="7">
        <v>1</v>
      </c>
      <c r="N83" s="7">
        <v>1</v>
      </c>
      <c r="O83" s="7">
        <v>1</v>
      </c>
      <c r="P83" s="7">
        <v>1</v>
      </c>
      <c r="Q83" s="7">
        <v>1</v>
      </c>
      <c r="R83" s="7">
        <v>1</v>
      </c>
      <c r="S83" s="7">
        <v>1</v>
      </c>
      <c r="T83" s="7">
        <v>1</v>
      </c>
      <c r="U83" s="7">
        <v>1.0769230769230769</v>
      </c>
    </row>
    <row r="84" spans="1:21" s="4" customFormat="1">
      <c r="A84" s="5">
        <v>105</v>
      </c>
      <c r="B84" s="5">
        <v>166</v>
      </c>
      <c r="C84" s="5" t="s">
        <v>80</v>
      </c>
      <c r="D84" s="7">
        <v>1</v>
      </c>
      <c r="E84" s="7">
        <v>1</v>
      </c>
      <c r="F84" s="4">
        <v>1</v>
      </c>
      <c r="G84" s="7">
        <v>1</v>
      </c>
      <c r="H84" s="7">
        <v>1</v>
      </c>
      <c r="I84" s="7">
        <v>1</v>
      </c>
      <c r="J84" s="7">
        <v>1</v>
      </c>
      <c r="K84" s="7">
        <v>2</v>
      </c>
      <c r="L84" s="7">
        <v>1</v>
      </c>
      <c r="M84" s="7">
        <v>1</v>
      </c>
      <c r="N84" s="7">
        <v>1</v>
      </c>
      <c r="O84" s="7">
        <v>1</v>
      </c>
      <c r="P84" s="7">
        <v>1</v>
      </c>
      <c r="Q84" s="7">
        <v>1</v>
      </c>
      <c r="R84" s="7">
        <v>1</v>
      </c>
      <c r="S84" s="7">
        <v>1</v>
      </c>
      <c r="T84" s="7">
        <v>1</v>
      </c>
      <c r="U84" s="7">
        <v>1.0769230769230769</v>
      </c>
    </row>
    <row r="85" spans="1:21" s="4" customFormat="1">
      <c r="A85" s="5">
        <v>51</v>
      </c>
      <c r="B85" s="5">
        <v>152</v>
      </c>
      <c r="C85" s="5" t="s">
        <v>26</v>
      </c>
      <c r="D85" s="7">
        <v>1</v>
      </c>
      <c r="E85" s="7">
        <v>1</v>
      </c>
      <c r="F85" s="4">
        <v>1</v>
      </c>
      <c r="G85" s="7">
        <v>1</v>
      </c>
      <c r="H85" s="7">
        <v>1</v>
      </c>
      <c r="I85" s="7">
        <v>1</v>
      </c>
      <c r="J85" s="7">
        <v>1</v>
      </c>
      <c r="K85" s="7">
        <v>1</v>
      </c>
      <c r="L85" s="7">
        <v>1</v>
      </c>
      <c r="M85" s="7">
        <v>1</v>
      </c>
      <c r="N85" s="7">
        <v>1</v>
      </c>
      <c r="O85" s="7">
        <v>1</v>
      </c>
      <c r="P85" s="7">
        <v>1</v>
      </c>
      <c r="Q85" s="7">
        <v>1</v>
      </c>
      <c r="R85" s="7">
        <v>1</v>
      </c>
      <c r="S85" s="7">
        <v>1</v>
      </c>
      <c r="T85" s="7">
        <v>1</v>
      </c>
      <c r="U85" s="7">
        <v>1</v>
      </c>
    </row>
    <row r="86" spans="1:21" s="7" customFormat="1">
      <c r="A86" s="6">
        <v>96</v>
      </c>
      <c r="B86" s="6">
        <v>152</v>
      </c>
      <c r="C86" s="6" t="s">
        <v>26</v>
      </c>
      <c r="D86" s="7">
        <v>1</v>
      </c>
      <c r="E86" s="7">
        <v>1</v>
      </c>
      <c r="F86" s="4">
        <v>1</v>
      </c>
      <c r="G86" s="7">
        <v>1</v>
      </c>
      <c r="H86" s="7">
        <v>1</v>
      </c>
      <c r="I86" s="7">
        <v>1</v>
      </c>
      <c r="J86" s="7">
        <v>1</v>
      </c>
      <c r="K86" s="7">
        <v>1</v>
      </c>
      <c r="L86" s="7">
        <v>1</v>
      </c>
      <c r="M86" s="7">
        <v>1</v>
      </c>
      <c r="N86" s="7">
        <v>1</v>
      </c>
      <c r="O86" s="7">
        <v>1</v>
      </c>
      <c r="P86" s="7">
        <v>1</v>
      </c>
      <c r="Q86" s="7">
        <v>1</v>
      </c>
      <c r="R86" s="7">
        <v>1</v>
      </c>
      <c r="S86" s="7">
        <v>1</v>
      </c>
      <c r="T86" s="7">
        <v>1</v>
      </c>
      <c r="U86" s="7">
        <v>1</v>
      </c>
    </row>
    <row r="87" spans="1:21" s="4" customFormat="1">
      <c r="A87" s="5">
        <v>4</v>
      </c>
      <c r="B87" s="5">
        <v>175</v>
      </c>
      <c r="C87" s="5" t="s">
        <v>105</v>
      </c>
      <c r="D87" s="7">
        <v>1</v>
      </c>
      <c r="E87" s="7">
        <v>1</v>
      </c>
      <c r="F87" s="4">
        <v>1</v>
      </c>
      <c r="G87" s="7">
        <v>1</v>
      </c>
      <c r="H87" s="7">
        <v>1</v>
      </c>
      <c r="I87" s="7">
        <v>1</v>
      </c>
      <c r="J87" s="7">
        <v>1</v>
      </c>
      <c r="K87" s="7">
        <v>1</v>
      </c>
      <c r="L87" s="7">
        <v>1</v>
      </c>
      <c r="M87" s="7">
        <v>1</v>
      </c>
      <c r="N87" s="7">
        <v>1</v>
      </c>
      <c r="O87" s="7">
        <v>1</v>
      </c>
      <c r="P87" s="7">
        <v>1</v>
      </c>
      <c r="Q87" s="7">
        <v>1</v>
      </c>
      <c r="R87" s="7">
        <v>1</v>
      </c>
      <c r="S87" s="7">
        <v>1</v>
      </c>
      <c r="T87" s="7">
        <v>1</v>
      </c>
      <c r="U87" s="7">
        <v>1</v>
      </c>
    </row>
    <row r="88" spans="1:21" s="4" customFormat="1">
      <c r="A88" s="5">
        <v>24</v>
      </c>
      <c r="B88" s="5">
        <v>136</v>
      </c>
      <c r="C88" s="5" t="s">
        <v>106</v>
      </c>
      <c r="D88" s="7">
        <v>1</v>
      </c>
      <c r="E88" s="7">
        <v>1</v>
      </c>
      <c r="F88" s="4">
        <v>1</v>
      </c>
      <c r="G88" s="7">
        <v>1</v>
      </c>
      <c r="H88" s="7">
        <v>1</v>
      </c>
      <c r="I88" s="7">
        <v>1</v>
      </c>
      <c r="J88" s="7">
        <v>1</v>
      </c>
      <c r="K88" s="7">
        <v>1</v>
      </c>
      <c r="L88" s="7">
        <v>1</v>
      </c>
      <c r="M88" s="7">
        <v>1</v>
      </c>
      <c r="N88" s="7">
        <v>1</v>
      </c>
      <c r="O88" s="7">
        <v>1</v>
      </c>
      <c r="P88" s="7">
        <v>1</v>
      </c>
      <c r="Q88" s="7">
        <v>1</v>
      </c>
      <c r="R88" s="7">
        <v>1</v>
      </c>
      <c r="S88" s="7">
        <v>1</v>
      </c>
      <c r="T88" s="7">
        <v>1</v>
      </c>
      <c r="U88" s="7">
        <v>1</v>
      </c>
    </row>
    <row r="89" spans="1:21" s="4" customFormat="1">
      <c r="A89" s="5">
        <v>61</v>
      </c>
      <c r="B89" s="5">
        <v>196</v>
      </c>
      <c r="C89" s="5" t="s">
        <v>109</v>
      </c>
      <c r="D89" s="7">
        <v>1</v>
      </c>
      <c r="E89" s="7">
        <v>1</v>
      </c>
      <c r="F89" s="4">
        <v>1</v>
      </c>
      <c r="G89" s="7">
        <v>1</v>
      </c>
      <c r="H89" s="7">
        <v>1</v>
      </c>
      <c r="I89" s="7">
        <v>1</v>
      </c>
      <c r="J89" s="7">
        <v>1</v>
      </c>
      <c r="K89" s="7">
        <v>1</v>
      </c>
      <c r="L89" s="7">
        <v>1</v>
      </c>
      <c r="M89" s="7">
        <v>1</v>
      </c>
      <c r="N89" s="7">
        <v>1</v>
      </c>
      <c r="O89" s="7">
        <v>1</v>
      </c>
      <c r="P89" s="7">
        <v>1</v>
      </c>
      <c r="Q89" s="7">
        <v>1</v>
      </c>
      <c r="R89" s="7">
        <v>1</v>
      </c>
      <c r="S89" s="7">
        <v>1</v>
      </c>
      <c r="T89" s="7">
        <v>1</v>
      </c>
      <c r="U89" s="7">
        <v>1</v>
      </c>
    </row>
    <row r="90" spans="1:21" s="4" customFormat="1">
      <c r="A90" s="5">
        <v>81</v>
      </c>
      <c r="B90" s="5">
        <v>160</v>
      </c>
      <c r="C90" s="5" t="s">
        <v>110</v>
      </c>
      <c r="D90" s="7">
        <v>1</v>
      </c>
      <c r="E90" s="7">
        <v>1</v>
      </c>
      <c r="F90" s="4">
        <v>1</v>
      </c>
      <c r="G90" s="7">
        <v>1</v>
      </c>
      <c r="H90" s="7">
        <v>1</v>
      </c>
      <c r="I90" s="7">
        <v>1</v>
      </c>
      <c r="J90" s="7">
        <v>1</v>
      </c>
      <c r="K90" s="7">
        <v>1</v>
      </c>
      <c r="L90" s="7">
        <v>1</v>
      </c>
      <c r="M90" s="7">
        <v>1</v>
      </c>
      <c r="N90" s="7">
        <v>1</v>
      </c>
      <c r="O90" s="7">
        <v>1</v>
      </c>
      <c r="P90" s="7">
        <v>1</v>
      </c>
      <c r="Q90" s="7">
        <v>1</v>
      </c>
      <c r="R90" s="7">
        <v>1</v>
      </c>
      <c r="S90" s="7">
        <v>1</v>
      </c>
      <c r="T90" s="7">
        <v>1</v>
      </c>
      <c r="U90" s="7">
        <v>1</v>
      </c>
    </row>
    <row r="91" spans="1:21" s="4" customFormat="1">
      <c r="A91" s="5">
        <v>28</v>
      </c>
      <c r="B91" s="5">
        <v>151</v>
      </c>
      <c r="C91" s="5" t="s">
        <v>31</v>
      </c>
      <c r="D91" s="7">
        <v>1</v>
      </c>
      <c r="E91" s="7">
        <v>1</v>
      </c>
      <c r="F91" s="4">
        <v>1</v>
      </c>
      <c r="G91" s="7">
        <v>1</v>
      </c>
      <c r="H91" s="7">
        <v>1</v>
      </c>
      <c r="I91" s="7">
        <v>1</v>
      </c>
      <c r="J91" s="7">
        <v>1</v>
      </c>
      <c r="K91" s="7">
        <v>1</v>
      </c>
      <c r="L91" s="7">
        <v>1</v>
      </c>
      <c r="M91" s="7">
        <v>1</v>
      </c>
      <c r="N91" s="7">
        <v>1</v>
      </c>
      <c r="O91" s="7">
        <v>1</v>
      </c>
      <c r="P91" s="7">
        <v>1</v>
      </c>
      <c r="Q91" s="7">
        <v>1</v>
      </c>
      <c r="R91" s="7">
        <v>1</v>
      </c>
      <c r="S91" s="7">
        <v>1</v>
      </c>
      <c r="T91" s="7">
        <v>1</v>
      </c>
      <c r="U91" s="7">
        <v>1</v>
      </c>
    </row>
    <row r="92" spans="1:21" s="4" customFormat="1">
      <c r="A92" s="5">
        <v>100</v>
      </c>
      <c r="B92" s="5">
        <v>124</v>
      </c>
      <c r="C92" s="5" t="s">
        <v>32</v>
      </c>
      <c r="D92" s="7">
        <v>1</v>
      </c>
      <c r="E92" s="7">
        <v>1</v>
      </c>
      <c r="F92" s="4">
        <v>1</v>
      </c>
      <c r="G92" s="7">
        <v>1</v>
      </c>
      <c r="H92" s="7">
        <v>1</v>
      </c>
      <c r="I92" s="7">
        <v>1</v>
      </c>
      <c r="J92" s="7">
        <v>1</v>
      </c>
      <c r="K92" s="7">
        <v>1</v>
      </c>
      <c r="L92" s="7">
        <v>1</v>
      </c>
      <c r="M92" s="7">
        <v>1</v>
      </c>
      <c r="N92" s="7">
        <v>1</v>
      </c>
      <c r="O92" s="7">
        <v>1</v>
      </c>
      <c r="P92" s="7">
        <v>1</v>
      </c>
      <c r="Q92" s="7">
        <v>1</v>
      </c>
      <c r="R92" s="7">
        <v>1</v>
      </c>
      <c r="S92" s="7">
        <v>1</v>
      </c>
      <c r="T92" s="7">
        <v>1</v>
      </c>
      <c r="U92" s="7">
        <v>1</v>
      </c>
    </row>
    <row r="93" spans="1:21" s="4" customFormat="1">
      <c r="A93" s="5">
        <v>85</v>
      </c>
      <c r="B93" s="5">
        <v>128</v>
      </c>
      <c r="C93" s="5" t="s">
        <v>112</v>
      </c>
      <c r="D93" s="7">
        <v>1</v>
      </c>
      <c r="E93" s="7">
        <v>1</v>
      </c>
      <c r="F93" s="4">
        <v>1</v>
      </c>
      <c r="G93" s="7">
        <v>1</v>
      </c>
      <c r="H93" s="7">
        <v>1</v>
      </c>
      <c r="I93" s="7">
        <v>1</v>
      </c>
      <c r="J93" s="7">
        <v>1</v>
      </c>
      <c r="K93" s="7">
        <v>1</v>
      </c>
      <c r="L93" s="7">
        <v>1</v>
      </c>
      <c r="M93" s="7">
        <v>1</v>
      </c>
      <c r="N93" s="7">
        <v>1</v>
      </c>
      <c r="O93" s="7">
        <v>1</v>
      </c>
      <c r="P93" s="7">
        <v>1</v>
      </c>
      <c r="Q93" s="7">
        <v>1</v>
      </c>
      <c r="R93" s="7">
        <v>1</v>
      </c>
      <c r="S93" s="7">
        <v>1</v>
      </c>
      <c r="T93" s="7">
        <v>1</v>
      </c>
      <c r="U93" s="7">
        <v>1</v>
      </c>
    </row>
    <row r="94" spans="1:21" s="7" customFormat="1">
      <c r="A94" s="5">
        <v>1</v>
      </c>
      <c r="B94" s="5">
        <v>194</v>
      </c>
      <c r="C94" s="5" t="s">
        <v>36</v>
      </c>
      <c r="D94" s="7">
        <v>1</v>
      </c>
      <c r="E94" s="7">
        <v>1</v>
      </c>
      <c r="F94" s="4">
        <v>1</v>
      </c>
      <c r="G94" s="7">
        <v>1</v>
      </c>
      <c r="H94" s="7">
        <v>1</v>
      </c>
      <c r="I94" s="7">
        <v>1</v>
      </c>
      <c r="J94" s="7">
        <v>1</v>
      </c>
      <c r="K94" s="7">
        <v>1</v>
      </c>
      <c r="L94" s="7">
        <v>1</v>
      </c>
      <c r="M94" s="7">
        <v>1</v>
      </c>
      <c r="N94" s="7">
        <v>1</v>
      </c>
      <c r="O94" s="7">
        <v>1</v>
      </c>
      <c r="P94" s="7">
        <v>1</v>
      </c>
      <c r="Q94" s="7">
        <v>1</v>
      </c>
      <c r="R94" s="7">
        <v>1</v>
      </c>
      <c r="S94" s="7">
        <v>1</v>
      </c>
      <c r="T94" s="7">
        <v>1</v>
      </c>
      <c r="U94" s="7">
        <v>1</v>
      </c>
    </row>
    <row r="95" spans="1:21" s="4" customFormat="1">
      <c r="A95" s="5">
        <v>39</v>
      </c>
      <c r="B95" s="5">
        <v>133</v>
      </c>
      <c r="C95" s="5" t="s">
        <v>37</v>
      </c>
      <c r="D95" s="7">
        <v>1</v>
      </c>
      <c r="E95" s="7">
        <v>1</v>
      </c>
      <c r="F95" s="4">
        <v>1</v>
      </c>
      <c r="G95" s="7">
        <v>1</v>
      </c>
      <c r="H95" s="7">
        <v>1</v>
      </c>
      <c r="I95" s="7">
        <v>1</v>
      </c>
      <c r="J95" s="7">
        <v>1</v>
      </c>
      <c r="K95" s="7">
        <v>1</v>
      </c>
      <c r="L95" s="7">
        <v>1</v>
      </c>
      <c r="M95" s="7">
        <v>1</v>
      </c>
      <c r="N95" s="7">
        <v>1</v>
      </c>
      <c r="O95" s="7">
        <v>1</v>
      </c>
      <c r="P95" s="7">
        <v>1</v>
      </c>
      <c r="Q95" s="7">
        <v>1</v>
      </c>
      <c r="R95" s="7">
        <v>1</v>
      </c>
      <c r="S95" s="7">
        <v>1</v>
      </c>
      <c r="T95" s="7">
        <v>1</v>
      </c>
      <c r="U95" s="7">
        <v>1</v>
      </c>
    </row>
    <row r="96" spans="1:21" s="4" customFormat="1">
      <c r="A96" s="5">
        <v>2</v>
      </c>
      <c r="B96" s="5">
        <v>219</v>
      </c>
      <c r="C96" s="5" t="s">
        <v>39</v>
      </c>
      <c r="D96" s="7">
        <v>1</v>
      </c>
      <c r="E96" s="7">
        <v>1</v>
      </c>
      <c r="F96" s="4">
        <v>1</v>
      </c>
      <c r="G96" s="7">
        <v>1</v>
      </c>
      <c r="H96" s="7">
        <v>1</v>
      </c>
      <c r="I96" s="7">
        <v>1</v>
      </c>
      <c r="J96" s="7">
        <v>1</v>
      </c>
      <c r="K96" s="7">
        <v>1</v>
      </c>
      <c r="L96" s="7">
        <v>1</v>
      </c>
      <c r="M96" s="7">
        <v>1</v>
      </c>
      <c r="N96" s="7">
        <v>1</v>
      </c>
      <c r="O96" s="7">
        <v>1</v>
      </c>
      <c r="P96" s="7">
        <v>1</v>
      </c>
      <c r="Q96" s="7">
        <v>1</v>
      </c>
      <c r="R96" s="7">
        <v>1</v>
      </c>
      <c r="S96" s="7">
        <v>1</v>
      </c>
      <c r="T96" s="7">
        <v>1</v>
      </c>
      <c r="U96" s="7">
        <v>1</v>
      </c>
    </row>
    <row r="97" spans="1:21" s="4" customFormat="1">
      <c r="A97" s="5">
        <v>8</v>
      </c>
      <c r="B97" s="5">
        <v>139</v>
      </c>
      <c r="C97" s="5" t="s">
        <v>40</v>
      </c>
      <c r="D97" s="7">
        <v>1</v>
      </c>
      <c r="E97" s="7">
        <v>1</v>
      </c>
      <c r="F97" s="4">
        <v>1</v>
      </c>
      <c r="G97" s="7">
        <v>1</v>
      </c>
      <c r="H97" s="7">
        <v>1</v>
      </c>
      <c r="I97" s="7">
        <v>1</v>
      </c>
      <c r="J97" s="7">
        <v>1</v>
      </c>
      <c r="K97" s="7">
        <v>1</v>
      </c>
      <c r="L97" s="7">
        <v>1</v>
      </c>
      <c r="M97" s="7">
        <v>1</v>
      </c>
      <c r="N97" s="7">
        <v>1</v>
      </c>
      <c r="O97" s="7">
        <v>1</v>
      </c>
      <c r="P97" s="7">
        <v>1</v>
      </c>
      <c r="Q97" s="7">
        <v>1</v>
      </c>
      <c r="R97" s="7">
        <v>1</v>
      </c>
      <c r="S97" s="7">
        <v>1</v>
      </c>
      <c r="T97" s="7">
        <v>1</v>
      </c>
      <c r="U97" s="7">
        <v>1</v>
      </c>
    </row>
    <row r="98" spans="1:21" s="4" customFormat="1">
      <c r="A98" s="6">
        <v>68</v>
      </c>
      <c r="B98" s="6">
        <v>139</v>
      </c>
      <c r="C98" s="6" t="s">
        <v>40</v>
      </c>
      <c r="D98" s="7">
        <v>1</v>
      </c>
      <c r="E98" s="7">
        <v>1</v>
      </c>
      <c r="F98" s="4">
        <v>1</v>
      </c>
      <c r="G98" s="7">
        <v>1</v>
      </c>
      <c r="H98" s="7">
        <v>1</v>
      </c>
      <c r="I98" s="7">
        <v>1</v>
      </c>
      <c r="J98" s="7">
        <v>1</v>
      </c>
      <c r="K98" s="7">
        <v>1</v>
      </c>
      <c r="L98" s="7">
        <v>1</v>
      </c>
      <c r="M98" s="7">
        <v>1</v>
      </c>
      <c r="N98" s="7">
        <v>1</v>
      </c>
      <c r="O98" s="7">
        <v>1</v>
      </c>
      <c r="P98" s="7">
        <v>1</v>
      </c>
      <c r="Q98" s="7">
        <v>1</v>
      </c>
      <c r="R98" s="7">
        <v>1</v>
      </c>
      <c r="S98" s="7">
        <v>1</v>
      </c>
      <c r="T98" s="7">
        <v>1</v>
      </c>
      <c r="U98" s="7">
        <v>1</v>
      </c>
    </row>
    <row r="99" spans="1:21" s="4" customFormat="1">
      <c r="A99" s="5">
        <v>5</v>
      </c>
      <c r="B99" s="5">
        <v>177</v>
      </c>
      <c r="C99" s="5" t="s">
        <v>113</v>
      </c>
      <c r="D99" s="7">
        <v>1</v>
      </c>
      <c r="E99" s="7">
        <v>1</v>
      </c>
      <c r="F99" s="4">
        <v>1</v>
      </c>
      <c r="G99" s="7">
        <v>1</v>
      </c>
      <c r="H99" s="7">
        <v>1</v>
      </c>
      <c r="I99" s="7">
        <v>1</v>
      </c>
      <c r="J99" s="7">
        <v>1</v>
      </c>
      <c r="K99" s="7">
        <v>1</v>
      </c>
      <c r="L99" s="7">
        <v>1</v>
      </c>
      <c r="M99" s="7">
        <v>1</v>
      </c>
      <c r="N99" s="7">
        <v>1</v>
      </c>
      <c r="O99" s="7">
        <v>1</v>
      </c>
      <c r="P99" s="7">
        <v>1</v>
      </c>
      <c r="Q99" s="7">
        <v>1</v>
      </c>
      <c r="R99" s="7">
        <v>1</v>
      </c>
      <c r="S99" s="7">
        <v>1</v>
      </c>
      <c r="T99" s="7">
        <v>1</v>
      </c>
      <c r="U99" s="7">
        <v>1</v>
      </c>
    </row>
    <row r="100" spans="1:21" s="4" customFormat="1">
      <c r="A100" s="6">
        <v>107</v>
      </c>
      <c r="B100" s="6">
        <v>161</v>
      </c>
      <c r="C100" s="6" t="s">
        <v>42</v>
      </c>
      <c r="D100" s="7">
        <v>1</v>
      </c>
      <c r="E100" s="7">
        <v>1</v>
      </c>
      <c r="F100" s="4">
        <v>1</v>
      </c>
      <c r="G100" s="7">
        <v>1</v>
      </c>
      <c r="H100" s="7">
        <v>1</v>
      </c>
      <c r="I100" s="7">
        <v>1</v>
      </c>
      <c r="J100" s="7">
        <v>1</v>
      </c>
      <c r="K100" s="7">
        <v>1</v>
      </c>
      <c r="L100" s="7">
        <v>1</v>
      </c>
      <c r="M100" s="7">
        <v>1</v>
      </c>
      <c r="N100" s="7">
        <v>1</v>
      </c>
      <c r="O100" s="7">
        <v>1</v>
      </c>
      <c r="P100" s="7">
        <v>1</v>
      </c>
      <c r="Q100" s="7">
        <v>1</v>
      </c>
      <c r="R100" s="7">
        <v>1</v>
      </c>
      <c r="S100" s="7">
        <v>1</v>
      </c>
      <c r="T100" s="7">
        <v>1</v>
      </c>
      <c r="U100" s="7">
        <v>1</v>
      </c>
    </row>
    <row r="101" spans="1:21" s="4" customFormat="1">
      <c r="A101" s="5">
        <v>78</v>
      </c>
      <c r="B101" s="5">
        <v>190</v>
      </c>
      <c r="C101" s="5" t="s">
        <v>43</v>
      </c>
      <c r="D101" s="7">
        <v>1</v>
      </c>
      <c r="E101" s="7">
        <v>1</v>
      </c>
      <c r="F101" s="4">
        <v>1</v>
      </c>
      <c r="G101" s="7">
        <v>1</v>
      </c>
      <c r="H101" s="7">
        <v>1</v>
      </c>
      <c r="I101" s="7">
        <v>1</v>
      </c>
      <c r="J101" s="7">
        <v>1</v>
      </c>
      <c r="K101" s="7">
        <v>1</v>
      </c>
      <c r="L101" s="7">
        <v>1</v>
      </c>
      <c r="M101" s="7">
        <v>1</v>
      </c>
      <c r="N101" s="7">
        <v>1</v>
      </c>
      <c r="O101" s="7">
        <v>1</v>
      </c>
      <c r="P101" s="7">
        <v>1</v>
      </c>
      <c r="Q101" s="7">
        <v>1</v>
      </c>
      <c r="R101" s="7">
        <v>1</v>
      </c>
      <c r="S101" s="7">
        <v>1</v>
      </c>
      <c r="T101" s="7">
        <v>1</v>
      </c>
      <c r="U101" s="7">
        <v>1</v>
      </c>
    </row>
    <row r="102" spans="1:21" s="7" customFormat="1">
      <c r="A102" s="5">
        <v>60</v>
      </c>
      <c r="B102" s="5">
        <v>202</v>
      </c>
      <c r="C102" s="5" t="s">
        <v>48</v>
      </c>
      <c r="D102" s="7">
        <v>1</v>
      </c>
      <c r="E102" s="7">
        <v>1</v>
      </c>
      <c r="F102" s="4">
        <v>1</v>
      </c>
      <c r="G102" s="7">
        <v>1</v>
      </c>
      <c r="H102" s="7">
        <v>1</v>
      </c>
      <c r="I102" s="7">
        <v>1</v>
      </c>
      <c r="J102" s="7">
        <v>1</v>
      </c>
      <c r="K102" s="7">
        <v>1</v>
      </c>
      <c r="L102" s="7">
        <v>1</v>
      </c>
      <c r="M102" s="7">
        <v>1</v>
      </c>
      <c r="N102" s="7">
        <v>1</v>
      </c>
      <c r="O102" s="7">
        <v>1</v>
      </c>
      <c r="P102" s="7">
        <v>1</v>
      </c>
      <c r="Q102" s="7">
        <v>1</v>
      </c>
      <c r="R102" s="7">
        <v>1</v>
      </c>
      <c r="S102" s="7">
        <v>1</v>
      </c>
      <c r="T102" s="7">
        <v>1</v>
      </c>
      <c r="U102" s="7">
        <v>1</v>
      </c>
    </row>
    <row r="103" spans="1:21" s="4" customFormat="1">
      <c r="A103" s="5">
        <v>67</v>
      </c>
      <c r="B103" s="5">
        <v>192</v>
      </c>
      <c r="C103" s="5" t="s">
        <v>58</v>
      </c>
      <c r="D103" s="7">
        <v>1</v>
      </c>
      <c r="E103" s="7">
        <v>1</v>
      </c>
      <c r="F103" s="4">
        <v>1</v>
      </c>
      <c r="G103" s="7">
        <v>1</v>
      </c>
      <c r="H103" s="7">
        <v>1</v>
      </c>
      <c r="I103" s="7">
        <v>1</v>
      </c>
      <c r="J103" s="7">
        <v>1</v>
      </c>
      <c r="K103" s="7">
        <v>1</v>
      </c>
      <c r="L103" s="7">
        <v>1</v>
      </c>
      <c r="M103" s="7">
        <v>1</v>
      </c>
      <c r="N103" s="7">
        <v>1</v>
      </c>
      <c r="O103" s="7">
        <v>1</v>
      </c>
      <c r="P103" s="7">
        <v>1</v>
      </c>
      <c r="Q103" s="7">
        <v>1</v>
      </c>
      <c r="R103" s="7">
        <v>1</v>
      </c>
      <c r="S103" s="7">
        <v>1</v>
      </c>
      <c r="T103" s="7">
        <v>1</v>
      </c>
      <c r="U103" s="7">
        <v>1</v>
      </c>
    </row>
    <row r="104" spans="1:21" s="4" customFormat="1">
      <c r="A104" s="5">
        <v>90</v>
      </c>
      <c r="B104" s="5">
        <v>131</v>
      </c>
      <c r="C104" s="5" t="s">
        <v>59</v>
      </c>
      <c r="D104" s="7">
        <v>1</v>
      </c>
      <c r="E104" s="7">
        <v>1</v>
      </c>
      <c r="F104" s="4">
        <v>1</v>
      </c>
      <c r="G104" s="7">
        <v>1</v>
      </c>
      <c r="H104" s="7">
        <v>1</v>
      </c>
      <c r="I104" s="7">
        <v>1</v>
      </c>
      <c r="J104" s="7">
        <v>1</v>
      </c>
      <c r="K104" s="7">
        <v>1</v>
      </c>
      <c r="L104" s="7">
        <v>1</v>
      </c>
      <c r="M104" s="7">
        <v>1</v>
      </c>
      <c r="N104" s="7">
        <v>1</v>
      </c>
      <c r="O104" s="7">
        <v>1</v>
      </c>
      <c r="P104" s="7">
        <v>1</v>
      </c>
      <c r="Q104" s="7">
        <v>1</v>
      </c>
      <c r="R104" s="7">
        <v>1</v>
      </c>
      <c r="S104" s="7">
        <v>1</v>
      </c>
      <c r="T104" s="7">
        <v>1</v>
      </c>
      <c r="U104" s="7">
        <v>1</v>
      </c>
    </row>
    <row r="105" spans="1:21" s="4" customFormat="1">
      <c r="A105" s="5">
        <v>37</v>
      </c>
      <c r="B105" s="5">
        <v>176</v>
      </c>
      <c r="C105" s="5" t="s">
        <v>61</v>
      </c>
      <c r="D105" s="7">
        <v>1</v>
      </c>
      <c r="E105" s="7">
        <v>1</v>
      </c>
      <c r="F105" s="4">
        <v>1</v>
      </c>
      <c r="G105" s="7">
        <v>1</v>
      </c>
      <c r="H105" s="7">
        <v>1</v>
      </c>
      <c r="I105" s="7">
        <v>1</v>
      </c>
      <c r="J105" s="7">
        <v>1</v>
      </c>
      <c r="K105" s="7">
        <v>1</v>
      </c>
      <c r="L105" s="7">
        <v>1</v>
      </c>
      <c r="M105" s="7">
        <v>1</v>
      </c>
      <c r="N105" s="7">
        <v>1</v>
      </c>
      <c r="O105" s="7">
        <v>1</v>
      </c>
      <c r="P105" s="7">
        <v>1</v>
      </c>
      <c r="Q105" s="7">
        <v>1</v>
      </c>
      <c r="R105" s="7">
        <v>1</v>
      </c>
      <c r="S105" s="7">
        <v>1</v>
      </c>
      <c r="T105" s="7">
        <v>1</v>
      </c>
      <c r="U105" s="7">
        <v>1</v>
      </c>
    </row>
    <row r="106" spans="1:21" s="7" customFormat="1">
      <c r="A106" s="5">
        <v>55</v>
      </c>
      <c r="B106" s="5">
        <v>205</v>
      </c>
      <c r="C106" s="5" t="s">
        <v>62</v>
      </c>
      <c r="D106" s="7">
        <v>1</v>
      </c>
      <c r="E106" s="7">
        <v>1</v>
      </c>
      <c r="F106" s="4">
        <v>1</v>
      </c>
      <c r="G106" s="7">
        <v>1</v>
      </c>
      <c r="H106" s="7">
        <v>1</v>
      </c>
      <c r="I106" s="7">
        <v>1</v>
      </c>
      <c r="J106" s="7">
        <v>1</v>
      </c>
      <c r="K106" s="7">
        <v>1</v>
      </c>
      <c r="L106" s="7">
        <v>1</v>
      </c>
      <c r="M106" s="7">
        <v>1</v>
      </c>
      <c r="N106" s="7">
        <v>1</v>
      </c>
      <c r="O106" s="7">
        <v>1</v>
      </c>
      <c r="P106" s="7">
        <v>1</v>
      </c>
      <c r="Q106" s="7">
        <v>1</v>
      </c>
      <c r="R106" s="7">
        <v>1</v>
      </c>
      <c r="S106" s="7">
        <v>1</v>
      </c>
      <c r="T106" s="7">
        <v>1</v>
      </c>
      <c r="U106" s="7">
        <v>1</v>
      </c>
    </row>
    <row r="107" spans="1:21" s="4" customFormat="1">
      <c r="A107" s="5">
        <v>7</v>
      </c>
      <c r="B107" s="5">
        <v>213</v>
      </c>
      <c r="C107" s="5" t="s">
        <v>63</v>
      </c>
      <c r="D107" s="7">
        <v>1</v>
      </c>
      <c r="E107" s="7">
        <v>1</v>
      </c>
      <c r="F107" s="4">
        <v>1</v>
      </c>
      <c r="G107" s="7">
        <v>1</v>
      </c>
      <c r="H107" s="7">
        <v>1</v>
      </c>
      <c r="I107" s="7">
        <v>1</v>
      </c>
      <c r="J107" s="7">
        <v>1</v>
      </c>
      <c r="K107" s="7">
        <v>1</v>
      </c>
      <c r="L107" s="7">
        <v>1</v>
      </c>
      <c r="M107" s="7">
        <v>1</v>
      </c>
      <c r="N107" s="7">
        <v>1</v>
      </c>
      <c r="O107" s="7">
        <v>1</v>
      </c>
      <c r="P107" s="7">
        <v>1</v>
      </c>
      <c r="Q107" s="7">
        <v>1</v>
      </c>
      <c r="R107" s="7">
        <v>1</v>
      </c>
      <c r="S107" s="7">
        <v>1</v>
      </c>
      <c r="T107" s="7">
        <v>1</v>
      </c>
      <c r="U107" s="7">
        <v>1</v>
      </c>
    </row>
    <row r="108" spans="1:21" s="4" customFormat="1">
      <c r="A108" s="5">
        <v>57</v>
      </c>
      <c r="B108" s="5">
        <v>135</v>
      </c>
      <c r="C108" s="5" t="s">
        <v>64</v>
      </c>
      <c r="D108" s="7">
        <v>1</v>
      </c>
      <c r="E108" s="7">
        <v>1</v>
      </c>
      <c r="F108" s="4">
        <v>1</v>
      </c>
      <c r="G108" s="7">
        <v>1</v>
      </c>
      <c r="H108" s="7">
        <v>1</v>
      </c>
      <c r="I108" s="7">
        <v>1</v>
      </c>
      <c r="J108" s="7">
        <v>1</v>
      </c>
      <c r="K108" s="7">
        <v>1</v>
      </c>
      <c r="L108" s="7">
        <v>1</v>
      </c>
      <c r="M108" s="7">
        <v>1</v>
      </c>
      <c r="N108" s="7">
        <v>1</v>
      </c>
      <c r="O108" s="7">
        <v>1</v>
      </c>
      <c r="P108" s="7">
        <v>1</v>
      </c>
      <c r="Q108" s="7">
        <v>1</v>
      </c>
      <c r="R108" s="7">
        <v>1</v>
      </c>
      <c r="S108" s="7">
        <v>1</v>
      </c>
      <c r="T108" s="7">
        <v>1</v>
      </c>
      <c r="U108" s="7">
        <v>1</v>
      </c>
    </row>
    <row r="109" spans="1:21" s="4" customFormat="1">
      <c r="A109" s="5">
        <v>117</v>
      </c>
      <c r="B109" s="5">
        <v>179</v>
      </c>
      <c r="C109" s="5" t="s">
        <v>67</v>
      </c>
      <c r="D109" s="7">
        <v>1</v>
      </c>
      <c r="E109" s="7">
        <v>1</v>
      </c>
      <c r="F109" s="4">
        <v>1</v>
      </c>
      <c r="G109" s="7">
        <v>1</v>
      </c>
      <c r="H109" s="7">
        <v>1</v>
      </c>
      <c r="I109" s="7">
        <v>1</v>
      </c>
      <c r="J109" s="7">
        <v>1</v>
      </c>
      <c r="K109" s="7">
        <v>1</v>
      </c>
      <c r="L109" s="7">
        <v>1</v>
      </c>
      <c r="M109" s="7">
        <v>1</v>
      </c>
      <c r="N109" s="7">
        <v>1</v>
      </c>
      <c r="O109" s="7">
        <v>1</v>
      </c>
      <c r="P109" s="7">
        <v>1</v>
      </c>
      <c r="Q109" s="7">
        <v>1</v>
      </c>
      <c r="R109" s="7">
        <v>1</v>
      </c>
      <c r="S109" s="7">
        <v>1</v>
      </c>
      <c r="T109" s="7">
        <v>1</v>
      </c>
      <c r="U109" s="7">
        <v>1</v>
      </c>
    </row>
    <row r="110" spans="1:21" s="4" customFormat="1">
      <c r="A110" s="5">
        <v>72</v>
      </c>
      <c r="B110" s="5">
        <v>178</v>
      </c>
      <c r="C110" s="5" t="s">
        <v>68</v>
      </c>
      <c r="D110" s="7">
        <v>1</v>
      </c>
      <c r="E110" s="7">
        <v>1</v>
      </c>
      <c r="F110" s="4">
        <v>1</v>
      </c>
      <c r="G110" s="7">
        <v>1</v>
      </c>
      <c r="H110" s="7">
        <v>1</v>
      </c>
      <c r="I110" s="7">
        <v>1</v>
      </c>
      <c r="J110" s="7">
        <v>1</v>
      </c>
      <c r="K110" s="7">
        <v>1</v>
      </c>
      <c r="L110" s="7">
        <v>1</v>
      </c>
      <c r="M110" s="7">
        <v>1</v>
      </c>
      <c r="N110" s="7">
        <v>1</v>
      </c>
      <c r="O110" s="7">
        <v>1</v>
      </c>
      <c r="P110" s="7">
        <v>1</v>
      </c>
      <c r="Q110" s="7">
        <v>1</v>
      </c>
      <c r="R110" s="7">
        <v>1</v>
      </c>
      <c r="S110" s="7">
        <v>1</v>
      </c>
      <c r="T110" s="7">
        <v>1</v>
      </c>
      <c r="U110" s="7">
        <v>1</v>
      </c>
    </row>
    <row r="111" spans="1:21" s="4" customFormat="1">
      <c r="A111" s="6">
        <v>106</v>
      </c>
      <c r="B111" s="6">
        <v>178</v>
      </c>
      <c r="C111" s="6" t="s">
        <v>68</v>
      </c>
      <c r="D111" s="7">
        <v>1</v>
      </c>
      <c r="E111" s="7">
        <v>1</v>
      </c>
      <c r="F111" s="4">
        <v>1</v>
      </c>
      <c r="G111" s="7">
        <v>1</v>
      </c>
      <c r="H111" s="7">
        <v>1</v>
      </c>
      <c r="I111" s="7">
        <v>1</v>
      </c>
      <c r="J111" s="7">
        <v>1</v>
      </c>
      <c r="K111" s="7">
        <v>1</v>
      </c>
      <c r="L111" s="7">
        <v>1</v>
      </c>
      <c r="M111" s="7">
        <v>1</v>
      </c>
      <c r="N111" s="7">
        <v>1</v>
      </c>
      <c r="O111" s="7">
        <v>1</v>
      </c>
      <c r="P111" s="7">
        <v>1</v>
      </c>
      <c r="Q111" s="7">
        <v>1</v>
      </c>
      <c r="R111" s="7">
        <v>1</v>
      </c>
      <c r="S111" s="7">
        <v>1</v>
      </c>
      <c r="T111" s="7">
        <v>1</v>
      </c>
      <c r="U111" s="7">
        <v>1</v>
      </c>
    </row>
    <row r="112" spans="1:21" s="7" customFormat="1">
      <c r="A112" s="5">
        <v>62</v>
      </c>
      <c r="B112" s="5">
        <v>189</v>
      </c>
      <c r="C112" s="5" t="s">
        <v>69</v>
      </c>
      <c r="D112" s="7">
        <v>1</v>
      </c>
      <c r="E112" s="7">
        <v>1</v>
      </c>
      <c r="F112" s="4">
        <v>1</v>
      </c>
      <c r="G112" s="7">
        <v>1</v>
      </c>
      <c r="H112" s="7">
        <v>1</v>
      </c>
      <c r="I112" s="7">
        <v>1</v>
      </c>
      <c r="J112" s="7">
        <v>1</v>
      </c>
      <c r="K112" s="7">
        <v>1</v>
      </c>
      <c r="L112" s="7">
        <v>1</v>
      </c>
      <c r="M112" s="7">
        <v>1</v>
      </c>
      <c r="N112" s="7">
        <v>1</v>
      </c>
      <c r="O112" s="7">
        <v>1</v>
      </c>
      <c r="P112" s="7">
        <v>1</v>
      </c>
      <c r="Q112" s="7">
        <v>1</v>
      </c>
      <c r="R112" s="7">
        <v>1</v>
      </c>
      <c r="S112" s="7">
        <v>1</v>
      </c>
      <c r="T112" s="7">
        <v>1</v>
      </c>
      <c r="U112" s="7">
        <v>1</v>
      </c>
    </row>
    <row r="113" spans="1:21" s="4" customFormat="1">
      <c r="A113" s="5">
        <v>23</v>
      </c>
      <c r="B113" s="5">
        <v>156</v>
      </c>
      <c r="C113" s="5" t="s">
        <v>71</v>
      </c>
      <c r="D113" s="7">
        <v>1</v>
      </c>
      <c r="E113" s="7">
        <v>1</v>
      </c>
      <c r="F113" s="4">
        <v>1</v>
      </c>
      <c r="G113" s="7">
        <v>1</v>
      </c>
      <c r="H113" s="7">
        <v>1</v>
      </c>
      <c r="I113" s="7">
        <v>1</v>
      </c>
      <c r="J113" s="7">
        <v>1</v>
      </c>
      <c r="K113" s="7">
        <v>1</v>
      </c>
      <c r="L113" s="7">
        <v>1</v>
      </c>
      <c r="M113" s="7">
        <v>1</v>
      </c>
      <c r="N113" s="7">
        <v>1</v>
      </c>
      <c r="O113" s="7">
        <v>1</v>
      </c>
      <c r="P113" s="7">
        <v>1</v>
      </c>
      <c r="Q113" s="7">
        <v>1</v>
      </c>
      <c r="R113" s="7">
        <v>1</v>
      </c>
      <c r="S113" s="7">
        <v>1</v>
      </c>
      <c r="T113" s="7">
        <v>1</v>
      </c>
      <c r="U113" s="7">
        <v>1</v>
      </c>
    </row>
    <row r="114" spans="1:21" s="4" customFormat="1">
      <c r="A114" s="5">
        <v>66</v>
      </c>
      <c r="B114" s="5">
        <v>197</v>
      </c>
      <c r="C114" s="5" t="s">
        <v>72</v>
      </c>
      <c r="D114" s="7">
        <v>1</v>
      </c>
      <c r="E114" s="7">
        <v>1</v>
      </c>
      <c r="F114" s="4">
        <v>1</v>
      </c>
      <c r="G114" s="7">
        <v>1</v>
      </c>
      <c r="H114" s="7">
        <v>1</v>
      </c>
      <c r="I114" s="7">
        <v>1</v>
      </c>
      <c r="J114" s="7">
        <v>1</v>
      </c>
      <c r="K114" s="7">
        <v>1</v>
      </c>
      <c r="L114" s="7">
        <v>1</v>
      </c>
      <c r="M114" s="7">
        <v>1</v>
      </c>
      <c r="N114" s="7">
        <v>1</v>
      </c>
      <c r="O114" s="7">
        <v>1</v>
      </c>
      <c r="P114" s="7">
        <v>1</v>
      </c>
      <c r="Q114" s="7">
        <v>1</v>
      </c>
      <c r="R114" s="7">
        <v>1</v>
      </c>
      <c r="S114" s="7">
        <v>1</v>
      </c>
      <c r="T114" s="7">
        <v>1</v>
      </c>
      <c r="U114" s="7">
        <v>1</v>
      </c>
    </row>
    <row r="115" spans="1:21" s="4" customFormat="1">
      <c r="A115" s="5">
        <v>12</v>
      </c>
      <c r="B115" s="5">
        <v>208</v>
      </c>
      <c r="C115" s="5" t="s">
        <v>116</v>
      </c>
      <c r="D115" s="7">
        <v>1</v>
      </c>
      <c r="E115" s="7">
        <v>1</v>
      </c>
      <c r="F115" s="4">
        <v>1</v>
      </c>
      <c r="G115" s="7">
        <v>1</v>
      </c>
      <c r="H115" s="7">
        <v>1</v>
      </c>
      <c r="I115" s="7">
        <v>1</v>
      </c>
      <c r="J115" s="7">
        <v>1</v>
      </c>
      <c r="K115" s="7">
        <v>1</v>
      </c>
      <c r="L115" s="7">
        <v>1</v>
      </c>
      <c r="M115" s="7">
        <v>1</v>
      </c>
      <c r="N115" s="7">
        <v>1</v>
      </c>
      <c r="O115" s="7">
        <v>1</v>
      </c>
      <c r="P115" s="7">
        <v>1</v>
      </c>
      <c r="Q115" s="7">
        <v>1</v>
      </c>
      <c r="R115" s="7">
        <v>1</v>
      </c>
      <c r="S115" s="7">
        <v>1</v>
      </c>
      <c r="T115" s="7">
        <v>1</v>
      </c>
      <c r="U115" s="7">
        <v>1</v>
      </c>
    </row>
    <row r="116" spans="1:21" s="4" customFormat="1">
      <c r="A116" s="5">
        <v>91</v>
      </c>
      <c r="B116" s="5">
        <v>204</v>
      </c>
      <c r="C116" s="5" t="s">
        <v>74</v>
      </c>
      <c r="D116" s="7">
        <v>1</v>
      </c>
      <c r="E116" s="7">
        <v>1</v>
      </c>
      <c r="F116" s="4">
        <v>1</v>
      </c>
      <c r="G116" s="7">
        <v>1</v>
      </c>
      <c r="H116" s="7">
        <v>1</v>
      </c>
      <c r="I116" s="7">
        <v>1</v>
      </c>
      <c r="J116" s="7">
        <v>1</v>
      </c>
      <c r="K116" s="7">
        <v>1</v>
      </c>
      <c r="L116" s="7">
        <v>1</v>
      </c>
      <c r="M116" s="7">
        <v>1</v>
      </c>
      <c r="N116" s="7">
        <v>1</v>
      </c>
      <c r="O116" s="7">
        <v>1</v>
      </c>
      <c r="P116" s="7">
        <v>1</v>
      </c>
      <c r="Q116" s="7">
        <v>1</v>
      </c>
      <c r="R116" s="7">
        <v>1</v>
      </c>
      <c r="S116" s="7">
        <v>1</v>
      </c>
      <c r="T116" s="7">
        <v>1</v>
      </c>
      <c r="U116" s="7">
        <v>1</v>
      </c>
    </row>
    <row r="117" spans="1:21" s="7" customFormat="1">
      <c r="A117" s="6">
        <v>13</v>
      </c>
      <c r="B117" s="6">
        <v>209</v>
      </c>
      <c r="C117" s="6" t="s">
        <v>75</v>
      </c>
      <c r="D117" s="7">
        <v>1</v>
      </c>
      <c r="E117" s="7">
        <v>1</v>
      </c>
      <c r="F117" s="4">
        <v>1</v>
      </c>
      <c r="G117" s="7">
        <v>1</v>
      </c>
      <c r="H117" s="7">
        <v>1</v>
      </c>
      <c r="I117" s="7">
        <v>1</v>
      </c>
      <c r="J117" s="7">
        <v>1</v>
      </c>
      <c r="K117" s="7">
        <v>1</v>
      </c>
      <c r="L117" s="7">
        <v>1</v>
      </c>
      <c r="M117" s="7">
        <v>1</v>
      </c>
      <c r="N117" s="7">
        <v>1</v>
      </c>
      <c r="O117" s="7">
        <v>1</v>
      </c>
      <c r="P117" s="7">
        <v>1</v>
      </c>
      <c r="Q117" s="7">
        <v>1</v>
      </c>
      <c r="R117" s="7">
        <v>1</v>
      </c>
      <c r="S117" s="7">
        <v>1</v>
      </c>
      <c r="T117" s="7">
        <v>1</v>
      </c>
      <c r="U117" s="7">
        <v>1</v>
      </c>
    </row>
    <row r="118" spans="1:21" s="4" customFormat="1">
      <c r="A118" s="5">
        <v>42</v>
      </c>
      <c r="B118" s="5">
        <v>138</v>
      </c>
      <c r="C118" s="5" t="s">
        <v>79</v>
      </c>
      <c r="D118" s="7">
        <v>1</v>
      </c>
      <c r="E118" s="7">
        <v>1</v>
      </c>
      <c r="F118" s="4">
        <v>1</v>
      </c>
      <c r="G118" s="7">
        <v>1</v>
      </c>
      <c r="H118" s="7">
        <v>1</v>
      </c>
      <c r="I118" s="7">
        <v>1</v>
      </c>
      <c r="J118" s="7">
        <v>1</v>
      </c>
      <c r="K118" s="7">
        <v>1</v>
      </c>
      <c r="L118" s="7">
        <v>1</v>
      </c>
      <c r="M118" s="7">
        <v>1</v>
      </c>
      <c r="N118" s="7">
        <v>1</v>
      </c>
      <c r="O118" s="7">
        <v>1</v>
      </c>
      <c r="P118" s="7">
        <v>1</v>
      </c>
      <c r="Q118" s="7">
        <v>1</v>
      </c>
      <c r="R118" s="7">
        <v>1</v>
      </c>
      <c r="S118" s="7">
        <v>1</v>
      </c>
      <c r="T118" s="7">
        <v>1</v>
      </c>
      <c r="U118" s="7">
        <v>1</v>
      </c>
    </row>
    <row r="119" spans="1:21" s="4" customFormat="1">
      <c r="A119" s="5">
        <v>50</v>
      </c>
      <c r="B119" s="5">
        <v>183</v>
      </c>
      <c r="C119" s="5" t="s">
        <v>82</v>
      </c>
      <c r="D119" s="7">
        <v>1</v>
      </c>
      <c r="E119" s="7">
        <v>1</v>
      </c>
      <c r="F119" s="4">
        <v>1</v>
      </c>
      <c r="G119" s="7">
        <v>1</v>
      </c>
      <c r="H119" s="7">
        <v>1</v>
      </c>
      <c r="I119" s="7">
        <v>1</v>
      </c>
      <c r="J119" s="7">
        <v>1</v>
      </c>
      <c r="K119" s="7">
        <v>1</v>
      </c>
      <c r="L119" s="7">
        <v>1</v>
      </c>
      <c r="M119" s="7">
        <v>1</v>
      </c>
      <c r="N119" s="7">
        <v>1</v>
      </c>
      <c r="O119" s="7">
        <v>1</v>
      </c>
      <c r="P119" s="7">
        <v>1</v>
      </c>
      <c r="Q119" s="7">
        <v>1</v>
      </c>
      <c r="R119" s="7">
        <v>1</v>
      </c>
      <c r="S119" s="7">
        <v>1</v>
      </c>
      <c r="T119" s="7">
        <v>1</v>
      </c>
      <c r="U119" s="7">
        <v>1</v>
      </c>
    </row>
    <row r="120" spans="1:21" s="4" customFormat="1">
      <c r="A120" s="6">
        <v>52</v>
      </c>
      <c r="B120" s="6">
        <v>183</v>
      </c>
      <c r="C120" s="6" t="s">
        <v>82</v>
      </c>
      <c r="D120" s="7">
        <v>1</v>
      </c>
      <c r="E120" s="7">
        <v>1</v>
      </c>
      <c r="F120" s="4">
        <v>1</v>
      </c>
      <c r="G120" s="7">
        <v>1</v>
      </c>
      <c r="H120" s="7">
        <v>1</v>
      </c>
      <c r="I120" s="7">
        <v>1</v>
      </c>
      <c r="J120" s="7">
        <v>1</v>
      </c>
      <c r="K120" s="7">
        <v>1</v>
      </c>
      <c r="L120" s="7">
        <v>1</v>
      </c>
      <c r="M120" s="7">
        <v>1</v>
      </c>
      <c r="N120" s="7">
        <v>1</v>
      </c>
      <c r="O120" s="7">
        <v>1</v>
      </c>
      <c r="P120" s="7">
        <v>1</v>
      </c>
      <c r="Q120" s="7">
        <v>1</v>
      </c>
      <c r="R120" s="7">
        <v>1</v>
      </c>
      <c r="S120" s="7">
        <v>1</v>
      </c>
      <c r="T120" s="7">
        <v>1</v>
      </c>
      <c r="U120" s="7">
        <v>1</v>
      </c>
    </row>
    <row r="121" spans="1:21" s="4" customFormat="1">
      <c r="A121" s="5">
        <v>6</v>
      </c>
      <c r="B121" s="5">
        <v>198</v>
      </c>
      <c r="C121" s="5" t="s">
        <v>84</v>
      </c>
      <c r="D121" s="7">
        <v>1</v>
      </c>
      <c r="E121" s="7">
        <v>1</v>
      </c>
      <c r="F121" s="4">
        <v>1</v>
      </c>
      <c r="G121" s="7">
        <v>1</v>
      </c>
      <c r="H121" s="7">
        <v>1</v>
      </c>
      <c r="I121" s="7">
        <v>1</v>
      </c>
      <c r="J121" s="7">
        <v>1</v>
      </c>
      <c r="K121" s="7">
        <v>1</v>
      </c>
      <c r="L121" s="7">
        <v>1</v>
      </c>
      <c r="M121" s="7">
        <v>1</v>
      </c>
      <c r="N121" s="7">
        <v>1</v>
      </c>
      <c r="O121" s="7">
        <v>1</v>
      </c>
      <c r="P121" s="7">
        <v>1</v>
      </c>
      <c r="Q121" s="7">
        <v>1</v>
      </c>
      <c r="R121" s="7">
        <v>1</v>
      </c>
      <c r="S121" s="7">
        <v>1</v>
      </c>
      <c r="T121" s="7">
        <v>1</v>
      </c>
      <c r="U121" s="7">
        <v>1</v>
      </c>
    </row>
    <row r="122" spans="1:21" s="4" customFormat="1">
      <c r="D122" s="4">
        <f>AVERAGE(D2:D121)</f>
        <v>1.6333333333333333</v>
      </c>
      <c r="E122" s="4">
        <f>AVERAGE(E2:E121)</f>
        <v>1.625</v>
      </c>
      <c r="F122" s="4">
        <f>AVERAGE(F2:F121)</f>
        <v>1.6833333333333333</v>
      </c>
      <c r="G122" s="4">
        <f>AVERAGE(G2:G121)</f>
        <v>1.5916666666666666</v>
      </c>
      <c r="H122" s="4">
        <f>AVERAGE(H2:H121)</f>
        <v>1.8625</v>
      </c>
      <c r="I122" s="4">
        <f>AVERAGE(I2:I121)</f>
        <v>1.8333333333333333</v>
      </c>
      <c r="J122" s="4">
        <f>AVERAGE(J2:J121)</f>
        <v>1.8083333333333333</v>
      </c>
      <c r="K122" s="4">
        <f>AVERAGE(K2:K121)</f>
        <v>1.7583333333333333</v>
      </c>
      <c r="L122" s="4">
        <f>AVERAGE(L2:L121)</f>
        <v>1.7416666666666667</v>
      </c>
      <c r="M122" s="4">
        <f>AVERAGE(M2:M121)</f>
        <v>1.6583333333333334</v>
      </c>
      <c r="N122" s="4">
        <f>AVERAGE(N2:N121)</f>
        <v>1.65</v>
      </c>
      <c r="O122" s="4">
        <f>AVERAGE(O2:O121)</f>
        <v>1.6416666666666666</v>
      </c>
      <c r="P122" s="4">
        <f>AVERAGE(P2:P121)</f>
        <v>1.5916666666666666</v>
      </c>
      <c r="Q122" s="4">
        <f>AVERAGE(Q2:Q121)</f>
        <v>1.5583333333333333</v>
      </c>
      <c r="R122" s="4">
        <f>AVERAGE(R2:R121)</f>
        <v>1.4416666666666667</v>
      </c>
      <c r="S122" s="4">
        <f>AVERAGE(S2:S121)</f>
        <v>1.4333333333333333</v>
      </c>
      <c r="T122" s="4">
        <f>AVERAGE(T2:T121)</f>
        <v>1.4083333333333334</v>
      </c>
      <c r="U122" s="4">
        <f>AVERAGE(U2:U121)</f>
        <v>1.6451923076923067</v>
      </c>
    </row>
    <row r="123" spans="1:21" s="4" customFormat="1">
      <c r="G123" s="5"/>
      <c r="U123"/>
    </row>
    <row r="124" spans="1:21" s="4" customFormat="1">
      <c r="G124" s="5"/>
      <c r="H124" s="4">
        <f>H122-$G$122</f>
        <v>0.27083333333333348</v>
      </c>
      <c r="I124" s="4">
        <f t="shared" ref="I124:T124" si="0">I122-$G$122</f>
        <v>0.2416666666666667</v>
      </c>
      <c r="J124" s="4">
        <f t="shared" si="0"/>
        <v>0.21666666666666679</v>
      </c>
      <c r="K124" s="4">
        <f t="shared" si="0"/>
        <v>0.16666666666666674</v>
      </c>
      <c r="L124" s="4">
        <f t="shared" si="0"/>
        <v>0.15000000000000013</v>
      </c>
      <c r="M124" s="4">
        <f t="shared" si="0"/>
        <v>6.6666666666666874E-2</v>
      </c>
      <c r="N124" s="4">
        <f t="shared" si="0"/>
        <v>5.8333333333333348E-2</v>
      </c>
      <c r="O124" s="4">
        <f t="shared" si="0"/>
        <v>5.0000000000000044E-2</v>
      </c>
      <c r="P124" s="4">
        <f t="shared" si="0"/>
        <v>0</v>
      </c>
      <c r="Q124" s="4">
        <f>Q122-$G$122</f>
        <v>-3.3333333333333215E-2</v>
      </c>
      <c r="R124" s="4">
        <f t="shared" si="0"/>
        <v>-0.14999999999999991</v>
      </c>
      <c r="S124" s="4">
        <f t="shared" si="0"/>
        <v>-0.15833333333333321</v>
      </c>
      <c r="T124" s="4">
        <f t="shared" si="0"/>
        <v>-0.18333333333333313</v>
      </c>
      <c r="U124" s="4">
        <f>COUNTIF(U2:U121, "&lt;1.1")</f>
        <v>55</v>
      </c>
    </row>
    <row r="125" spans="1:21" s="4" customFormat="1">
      <c r="G125" s="5"/>
      <c r="U125"/>
    </row>
    <row r="126" spans="1:21" s="4" customFormat="1">
      <c r="G126" s="5"/>
      <c r="U126"/>
    </row>
    <row r="127" spans="1:21" s="4" customFormat="1">
      <c r="G127" s="5"/>
      <c r="U127"/>
    </row>
    <row r="128" spans="1:21" s="4" customFormat="1">
      <c r="G128" s="5"/>
      <c r="U128"/>
    </row>
    <row r="129" spans="7:7" s="4" customFormat="1">
      <c r="G129" s="5"/>
    </row>
    <row r="130" spans="7:7" s="4" customFormat="1">
      <c r="G130" s="5"/>
    </row>
    <row r="131" spans="7:7" s="4" customFormat="1">
      <c r="G131" s="5"/>
    </row>
    <row r="132" spans="7:7" s="4" customFormat="1">
      <c r="G132" s="5"/>
    </row>
    <row r="133" spans="7:7" s="4" customFormat="1">
      <c r="G133" s="5"/>
    </row>
    <row r="134" spans="7:7" s="4" customFormat="1">
      <c r="G134" s="5"/>
    </row>
    <row r="135" spans="7:7" s="4" customFormat="1">
      <c r="G135" s="5"/>
    </row>
    <row r="136" spans="7:7" s="4" customFormat="1">
      <c r="G136" s="5"/>
    </row>
    <row r="137" spans="7:7" s="4" customFormat="1">
      <c r="G137" s="5"/>
    </row>
    <row r="138" spans="7:7" s="4" customFormat="1">
      <c r="G138" s="5"/>
    </row>
    <row r="139" spans="7:7" s="4" customFormat="1">
      <c r="G139" s="5"/>
    </row>
    <row r="140" spans="7:7" s="4" customFormat="1" ht="16" thickBot="1">
      <c r="G140" s="5"/>
    </row>
    <row r="141" spans="7:7" s="4" customFormat="1" ht="16" thickTop="1">
      <c r="G141" s="8"/>
    </row>
  </sheetData>
  <sortState ref="A2:U122">
    <sortCondition descending="1" ref="U2:U122"/>
  </sortState>
  <conditionalFormatting sqref="H124:U1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T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5"/>
  <sheetViews>
    <sheetView workbookViewId="0">
      <selection activeCell="H124" sqref="H124"/>
    </sheetView>
  </sheetViews>
  <sheetFormatPr baseColWidth="10" defaultRowHeight="15" x14ac:dyDescent="0"/>
  <cols>
    <col min="4" max="21" width="6" customWidth="1"/>
  </cols>
  <sheetData>
    <row r="1" spans="1:34">
      <c r="A1" t="s">
        <v>0</v>
      </c>
      <c r="B1" t="s">
        <v>1</v>
      </c>
      <c r="C1" t="s">
        <v>2</v>
      </c>
      <c r="D1" t="s">
        <v>18</v>
      </c>
      <c r="E1" t="s">
        <v>19</v>
      </c>
      <c r="F1" t="s">
        <v>20</v>
      </c>
      <c r="G1" t="s">
        <v>17</v>
      </c>
      <c r="H1" t="s">
        <v>8</v>
      </c>
      <c r="I1" t="s">
        <v>4</v>
      </c>
      <c r="J1" t="s">
        <v>14</v>
      </c>
      <c r="K1" t="s">
        <v>7</v>
      </c>
      <c r="L1" t="s">
        <v>13</v>
      </c>
      <c r="M1" t="s">
        <v>3</v>
      </c>
      <c r="N1" t="s">
        <v>12</v>
      </c>
      <c r="O1" t="s">
        <v>9</v>
      </c>
      <c r="P1" t="s">
        <v>5</v>
      </c>
      <c r="Q1" t="s">
        <v>15</v>
      </c>
      <c r="R1" t="s">
        <v>6</v>
      </c>
      <c r="S1" t="s">
        <v>10</v>
      </c>
      <c r="T1" t="s">
        <v>11</v>
      </c>
      <c r="U1" t="s">
        <v>16</v>
      </c>
      <c r="V1" t="s">
        <v>8</v>
      </c>
      <c r="W1" t="s">
        <v>4</v>
      </c>
      <c r="X1" t="s">
        <v>14</v>
      </c>
      <c r="Y1" t="s">
        <v>7</v>
      </c>
      <c r="Z1" t="s">
        <v>13</v>
      </c>
      <c r="AA1" t="s">
        <v>3</v>
      </c>
      <c r="AB1" t="s">
        <v>12</v>
      </c>
      <c r="AC1" t="s">
        <v>9</v>
      </c>
      <c r="AD1" t="s">
        <v>5</v>
      </c>
      <c r="AE1" t="s">
        <v>15</v>
      </c>
      <c r="AF1" t="s">
        <v>6</v>
      </c>
      <c r="AG1" t="s">
        <v>10</v>
      </c>
      <c r="AH1" t="s">
        <v>11</v>
      </c>
    </row>
    <row r="2" spans="1:34">
      <c r="A2">
        <v>14</v>
      </c>
      <c r="B2">
        <v>187</v>
      </c>
      <c r="C2" t="s">
        <v>92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f>IF(H2=$G2,1,0)</f>
        <v>1</v>
      </c>
      <c r="W2">
        <f t="shared" ref="W2:AH2" si="0">IF(I2=$G2,1,0)</f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</row>
    <row r="3" spans="1:34">
      <c r="A3">
        <v>25</v>
      </c>
      <c r="B3">
        <v>149</v>
      </c>
      <c r="C3" t="s">
        <v>98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f t="shared" ref="V3:V66" si="1">IF(H3=$G3,1,0)</f>
        <v>1</v>
      </c>
      <c r="W3">
        <f t="shared" ref="W3:W66" si="2">IF(I3=$G3,1,0)</f>
        <v>1</v>
      </c>
      <c r="X3">
        <f t="shared" ref="X3:X66" si="3">IF(J3=$G3,1,0)</f>
        <v>1</v>
      </c>
      <c r="Y3">
        <f t="shared" ref="Y3:Y66" si="4">IF(K3=$G3,1,0)</f>
        <v>1</v>
      </c>
      <c r="Z3">
        <f t="shared" ref="Z3:Z66" si="5">IF(L3=$G3,1,0)</f>
        <v>1</v>
      </c>
      <c r="AA3">
        <f t="shared" ref="AA3:AA66" si="6">IF(M3=$G3,1,0)</f>
        <v>1</v>
      </c>
      <c r="AB3">
        <f t="shared" ref="AB3:AB66" si="7">IF(N3=$G3,1,0)</f>
        <v>1</v>
      </c>
      <c r="AC3">
        <f t="shared" ref="AC3:AC66" si="8">IF(O3=$G3,1,0)</f>
        <v>1</v>
      </c>
      <c r="AD3">
        <f t="shared" ref="AD3:AD66" si="9">IF(P3=$G3,1,0)</f>
        <v>1</v>
      </c>
      <c r="AE3">
        <f t="shared" ref="AE3:AE66" si="10">IF(Q3=$G3,1,0)</f>
        <v>1</v>
      </c>
      <c r="AF3">
        <f t="shared" ref="AF3:AF66" si="11">IF(R3=$G3,1,0)</f>
        <v>1</v>
      </c>
      <c r="AG3">
        <f t="shared" ref="AG3:AG66" si="12">IF(S3=$G3,1,0)</f>
        <v>1</v>
      </c>
      <c r="AH3">
        <f t="shared" ref="AH3:AH66" si="13">IF(T3=$G3,1,0)</f>
        <v>1</v>
      </c>
    </row>
    <row r="4" spans="1:34">
      <c r="A4">
        <v>87</v>
      </c>
      <c r="B4">
        <v>181</v>
      </c>
      <c r="C4" t="s">
        <v>119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f t="shared" si="1"/>
        <v>1</v>
      </c>
      <c r="W4">
        <f t="shared" si="2"/>
        <v>1</v>
      </c>
      <c r="X4">
        <f t="shared" si="3"/>
        <v>1</v>
      </c>
      <c r="Y4">
        <f t="shared" si="4"/>
        <v>1</v>
      </c>
      <c r="Z4">
        <f t="shared" si="5"/>
        <v>1</v>
      </c>
      <c r="AA4">
        <f t="shared" si="6"/>
        <v>1</v>
      </c>
      <c r="AB4">
        <f t="shared" si="7"/>
        <v>1</v>
      </c>
      <c r="AC4">
        <f t="shared" si="8"/>
        <v>1</v>
      </c>
      <c r="AD4">
        <f t="shared" si="9"/>
        <v>1</v>
      </c>
      <c r="AE4">
        <f t="shared" si="10"/>
        <v>1</v>
      </c>
      <c r="AF4">
        <f t="shared" si="11"/>
        <v>1</v>
      </c>
      <c r="AG4">
        <f t="shared" si="12"/>
        <v>1</v>
      </c>
      <c r="AH4">
        <f t="shared" si="13"/>
        <v>1</v>
      </c>
    </row>
    <row r="5" spans="1:34">
      <c r="A5">
        <v>119</v>
      </c>
      <c r="B5">
        <v>216</v>
      </c>
      <c r="C5" t="s">
        <v>90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2</v>
      </c>
      <c r="S5">
        <v>3</v>
      </c>
      <c r="T5">
        <v>3</v>
      </c>
      <c r="U5">
        <v>2.9230769230769229</v>
      </c>
      <c r="V5">
        <f t="shared" si="1"/>
        <v>1</v>
      </c>
      <c r="W5">
        <f t="shared" si="2"/>
        <v>1</v>
      </c>
      <c r="X5">
        <f t="shared" si="3"/>
        <v>1</v>
      </c>
      <c r="Y5">
        <f t="shared" si="4"/>
        <v>1</v>
      </c>
      <c r="Z5">
        <f t="shared" si="5"/>
        <v>1</v>
      </c>
      <c r="AA5">
        <f t="shared" si="6"/>
        <v>1</v>
      </c>
      <c r="AB5">
        <f t="shared" si="7"/>
        <v>1</v>
      </c>
      <c r="AC5">
        <f t="shared" si="8"/>
        <v>1</v>
      </c>
      <c r="AD5">
        <f t="shared" si="9"/>
        <v>1</v>
      </c>
      <c r="AE5">
        <f t="shared" si="10"/>
        <v>1</v>
      </c>
      <c r="AF5">
        <f t="shared" si="11"/>
        <v>0</v>
      </c>
      <c r="AG5">
        <f t="shared" si="12"/>
        <v>1</v>
      </c>
      <c r="AH5">
        <f t="shared" si="13"/>
        <v>1</v>
      </c>
    </row>
    <row r="6" spans="1:34">
      <c r="A6">
        <v>74</v>
      </c>
      <c r="B6">
        <v>191</v>
      </c>
      <c r="C6" t="s">
        <v>91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2</v>
      </c>
      <c r="S6">
        <v>3</v>
      </c>
      <c r="T6">
        <v>3</v>
      </c>
      <c r="U6">
        <v>2.9230769230769229</v>
      </c>
      <c r="V6">
        <f t="shared" si="1"/>
        <v>1</v>
      </c>
      <c r="W6">
        <f t="shared" si="2"/>
        <v>1</v>
      </c>
      <c r="X6">
        <f t="shared" si="3"/>
        <v>1</v>
      </c>
      <c r="Y6">
        <f t="shared" si="4"/>
        <v>1</v>
      </c>
      <c r="Z6">
        <f t="shared" si="5"/>
        <v>1</v>
      </c>
      <c r="AA6">
        <f t="shared" si="6"/>
        <v>1</v>
      </c>
      <c r="AB6">
        <f t="shared" si="7"/>
        <v>1</v>
      </c>
      <c r="AC6">
        <f t="shared" si="8"/>
        <v>1</v>
      </c>
      <c r="AD6">
        <f t="shared" si="9"/>
        <v>1</v>
      </c>
      <c r="AE6">
        <f t="shared" si="10"/>
        <v>1</v>
      </c>
      <c r="AF6">
        <f t="shared" si="11"/>
        <v>0</v>
      </c>
      <c r="AG6">
        <f t="shared" si="12"/>
        <v>1</v>
      </c>
      <c r="AH6">
        <f t="shared" si="13"/>
        <v>1</v>
      </c>
    </row>
    <row r="7" spans="1:34">
      <c r="A7">
        <v>31</v>
      </c>
      <c r="B7">
        <v>186</v>
      </c>
      <c r="C7" t="s">
        <v>57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2</v>
      </c>
      <c r="U7">
        <v>2.9230769230769229</v>
      </c>
      <c r="V7">
        <f t="shared" si="1"/>
        <v>1</v>
      </c>
      <c r="W7">
        <f t="shared" si="2"/>
        <v>1</v>
      </c>
      <c r="X7">
        <f t="shared" si="3"/>
        <v>1</v>
      </c>
      <c r="Y7">
        <f t="shared" si="4"/>
        <v>1</v>
      </c>
      <c r="Z7">
        <f t="shared" si="5"/>
        <v>1</v>
      </c>
      <c r="AA7">
        <f t="shared" si="6"/>
        <v>1</v>
      </c>
      <c r="AB7">
        <f t="shared" si="7"/>
        <v>1</v>
      </c>
      <c r="AC7">
        <f t="shared" si="8"/>
        <v>1</v>
      </c>
      <c r="AD7">
        <f t="shared" si="9"/>
        <v>1</v>
      </c>
      <c r="AE7">
        <f t="shared" si="10"/>
        <v>1</v>
      </c>
      <c r="AF7">
        <f t="shared" si="11"/>
        <v>1</v>
      </c>
      <c r="AG7">
        <f t="shared" si="12"/>
        <v>1</v>
      </c>
      <c r="AH7">
        <f t="shared" si="13"/>
        <v>0</v>
      </c>
    </row>
    <row r="8" spans="1:34">
      <c r="A8">
        <v>48</v>
      </c>
      <c r="B8">
        <v>214</v>
      </c>
      <c r="C8" t="s">
        <v>114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2</v>
      </c>
      <c r="U8">
        <v>2.9230769230769229</v>
      </c>
      <c r="V8">
        <f t="shared" si="1"/>
        <v>1</v>
      </c>
      <c r="W8">
        <f t="shared" si="2"/>
        <v>1</v>
      </c>
      <c r="X8">
        <f t="shared" si="3"/>
        <v>1</v>
      </c>
      <c r="Y8">
        <f t="shared" si="4"/>
        <v>1</v>
      </c>
      <c r="Z8">
        <f t="shared" si="5"/>
        <v>1</v>
      </c>
      <c r="AA8">
        <f t="shared" si="6"/>
        <v>1</v>
      </c>
      <c r="AB8">
        <f t="shared" si="7"/>
        <v>1</v>
      </c>
      <c r="AC8">
        <f t="shared" si="8"/>
        <v>1</v>
      </c>
      <c r="AD8">
        <f t="shared" si="9"/>
        <v>1</v>
      </c>
      <c r="AE8">
        <f t="shared" si="10"/>
        <v>1</v>
      </c>
      <c r="AF8">
        <f t="shared" si="11"/>
        <v>1</v>
      </c>
      <c r="AG8">
        <f t="shared" si="12"/>
        <v>1</v>
      </c>
      <c r="AH8">
        <f t="shared" si="13"/>
        <v>0</v>
      </c>
    </row>
    <row r="9" spans="1:34">
      <c r="A9">
        <v>95</v>
      </c>
      <c r="B9">
        <v>214</v>
      </c>
      <c r="C9" t="s">
        <v>114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2</v>
      </c>
      <c r="U9">
        <v>2.9230769230769229</v>
      </c>
      <c r="V9">
        <f t="shared" si="1"/>
        <v>1</v>
      </c>
      <c r="W9">
        <f t="shared" si="2"/>
        <v>1</v>
      </c>
      <c r="X9">
        <f t="shared" si="3"/>
        <v>1</v>
      </c>
      <c r="Y9">
        <f t="shared" si="4"/>
        <v>1</v>
      </c>
      <c r="Z9">
        <f t="shared" si="5"/>
        <v>1</v>
      </c>
      <c r="AA9">
        <f t="shared" si="6"/>
        <v>1</v>
      </c>
      <c r="AB9">
        <f t="shared" si="7"/>
        <v>1</v>
      </c>
      <c r="AC9">
        <f t="shared" si="8"/>
        <v>1</v>
      </c>
      <c r="AD9">
        <f t="shared" si="9"/>
        <v>1</v>
      </c>
      <c r="AE9">
        <f t="shared" si="10"/>
        <v>1</v>
      </c>
      <c r="AF9">
        <f t="shared" si="11"/>
        <v>1</v>
      </c>
      <c r="AG9">
        <f t="shared" si="12"/>
        <v>1</v>
      </c>
      <c r="AH9">
        <f t="shared" si="13"/>
        <v>0</v>
      </c>
    </row>
    <row r="10" spans="1:34">
      <c r="A10">
        <v>73</v>
      </c>
      <c r="B10">
        <v>127</v>
      </c>
      <c r="C10" t="s">
        <v>118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2</v>
      </c>
      <c r="S10">
        <v>3</v>
      </c>
      <c r="T10">
        <v>3</v>
      </c>
      <c r="U10">
        <v>2.9230769230769229</v>
      </c>
      <c r="V10">
        <f t="shared" si="1"/>
        <v>1</v>
      </c>
      <c r="W10">
        <f t="shared" si="2"/>
        <v>1</v>
      </c>
      <c r="X10">
        <f t="shared" si="3"/>
        <v>1</v>
      </c>
      <c r="Y10">
        <f t="shared" si="4"/>
        <v>1</v>
      </c>
      <c r="Z10">
        <f t="shared" si="5"/>
        <v>1</v>
      </c>
      <c r="AA10">
        <f t="shared" si="6"/>
        <v>1</v>
      </c>
      <c r="AB10">
        <f t="shared" si="7"/>
        <v>1</v>
      </c>
      <c r="AC10">
        <f t="shared" si="8"/>
        <v>1</v>
      </c>
      <c r="AD10">
        <f t="shared" si="9"/>
        <v>1</v>
      </c>
      <c r="AE10">
        <f t="shared" si="10"/>
        <v>1</v>
      </c>
      <c r="AF10">
        <f t="shared" si="11"/>
        <v>0</v>
      </c>
      <c r="AG10">
        <f t="shared" si="12"/>
        <v>1</v>
      </c>
      <c r="AH10">
        <f t="shared" si="13"/>
        <v>1</v>
      </c>
    </row>
    <row r="11" spans="1:34">
      <c r="A11">
        <v>75</v>
      </c>
      <c r="B11">
        <v>200</v>
      </c>
      <c r="C11" t="s">
        <v>102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2</v>
      </c>
      <c r="S11">
        <v>3</v>
      </c>
      <c r="T11">
        <v>2</v>
      </c>
      <c r="U11">
        <v>2.8461538461538463</v>
      </c>
      <c r="V11">
        <f t="shared" si="1"/>
        <v>1</v>
      </c>
      <c r="W11">
        <f t="shared" si="2"/>
        <v>1</v>
      </c>
      <c r="X11">
        <f t="shared" si="3"/>
        <v>1</v>
      </c>
      <c r="Y11">
        <f t="shared" si="4"/>
        <v>1</v>
      </c>
      <c r="Z11">
        <f t="shared" si="5"/>
        <v>1</v>
      </c>
      <c r="AA11">
        <f t="shared" si="6"/>
        <v>1</v>
      </c>
      <c r="AB11">
        <f t="shared" si="7"/>
        <v>1</v>
      </c>
      <c r="AC11">
        <f t="shared" si="8"/>
        <v>1</v>
      </c>
      <c r="AD11">
        <f t="shared" si="9"/>
        <v>1</v>
      </c>
      <c r="AE11">
        <f t="shared" si="10"/>
        <v>1</v>
      </c>
      <c r="AF11">
        <f t="shared" si="11"/>
        <v>0</v>
      </c>
      <c r="AG11">
        <f t="shared" si="12"/>
        <v>1</v>
      </c>
      <c r="AH11">
        <f t="shared" si="13"/>
        <v>0</v>
      </c>
    </row>
    <row r="12" spans="1:34">
      <c r="A12">
        <v>20</v>
      </c>
      <c r="B12">
        <v>180</v>
      </c>
      <c r="C12" t="s">
        <v>115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2</v>
      </c>
      <c r="T12">
        <v>2</v>
      </c>
      <c r="U12">
        <v>2.8461538461538463</v>
      </c>
      <c r="V12">
        <f t="shared" si="1"/>
        <v>1</v>
      </c>
      <c r="W12">
        <f t="shared" si="2"/>
        <v>1</v>
      </c>
      <c r="X12">
        <f t="shared" si="3"/>
        <v>1</v>
      </c>
      <c r="Y12">
        <f t="shared" si="4"/>
        <v>1</v>
      </c>
      <c r="Z12">
        <f t="shared" si="5"/>
        <v>1</v>
      </c>
      <c r="AA12">
        <f t="shared" si="6"/>
        <v>1</v>
      </c>
      <c r="AB12">
        <f t="shared" si="7"/>
        <v>1</v>
      </c>
      <c r="AC12">
        <f t="shared" si="8"/>
        <v>1</v>
      </c>
      <c r="AD12">
        <f t="shared" si="9"/>
        <v>1</v>
      </c>
      <c r="AE12">
        <f t="shared" si="10"/>
        <v>1</v>
      </c>
      <c r="AF12">
        <f t="shared" si="11"/>
        <v>1</v>
      </c>
      <c r="AG12">
        <f t="shared" si="12"/>
        <v>0</v>
      </c>
      <c r="AH12">
        <f t="shared" si="13"/>
        <v>0</v>
      </c>
    </row>
    <row r="13" spans="1:34">
      <c r="A13">
        <v>110</v>
      </c>
      <c r="B13">
        <v>180</v>
      </c>
      <c r="C13" t="s">
        <v>115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2</v>
      </c>
      <c r="S13">
        <v>3</v>
      </c>
      <c r="T13">
        <v>2</v>
      </c>
      <c r="U13">
        <v>2.8461538461538463</v>
      </c>
      <c r="V13">
        <f t="shared" si="1"/>
        <v>1</v>
      </c>
      <c r="W13">
        <f t="shared" si="2"/>
        <v>1</v>
      </c>
      <c r="X13">
        <f t="shared" si="3"/>
        <v>1</v>
      </c>
      <c r="Y13">
        <f t="shared" si="4"/>
        <v>1</v>
      </c>
      <c r="Z13">
        <f t="shared" si="5"/>
        <v>1</v>
      </c>
      <c r="AA13">
        <f t="shared" si="6"/>
        <v>1</v>
      </c>
      <c r="AB13">
        <f t="shared" si="7"/>
        <v>1</v>
      </c>
      <c r="AC13">
        <f t="shared" si="8"/>
        <v>1</v>
      </c>
      <c r="AD13">
        <f t="shared" si="9"/>
        <v>1</v>
      </c>
      <c r="AE13">
        <f t="shared" si="10"/>
        <v>1</v>
      </c>
      <c r="AF13">
        <f t="shared" si="11"/>
        <v>0</v>
      </c>
      <c r="AG13">
        <f t="shared" si="12"/>
        <v>1</v>
      </c>
      <c r="AH13">
        <f t="shared" si="13"/>
        <v>0</v>
      </c>
    </row>
    <row r="14" spans="1:34">
      <c r="A14">
        <v>56</v>
      </c>
      <c r="B14">
        <v>130</v>
      </c>
      <c r="C14" t="s">
        <v>95</v>
      </c>
      <c r="D14">
        <v>3</v>
      </c>
      <c r="E14">
        <v>3</v>
      </c>
      <c r="F14">
        <v>3</v>
      </c>
      <c r="G14">
        <v>2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2</v>
      </c>
      <c r="P14">
        <v>3</v>
      </c>
      <c r="Q14">
        <v>3</v>
      </c>
      <c r="R14">
        <v>3</v>
      </c>
      <c r="S14">
        <v>2</v>
      </c>
      <c r="T14">
        <v>2</v>
      </c>
      <c r="U14">
        <v>2.7692307692307692</v>
      </c>
      <c r="V14">
        <f t="shared" si="1"/>
        <v>0</v>
      </c>
      <c r="W14">
        <f t="shared" si="2"/>
        <v>0</v>
      </c>
      <c r="X14">
        <f t="shared" si="3"/>
        <v>0</v>
      </c>
      <c r="Y14">
        <f t="shared" si="4"/>
        <v>0</v>
      </c>
      <c r="Z14">
        <f t="shared" si="5"/>
        <v>0</v>
      </c>
      <c r="AA14">
        <f t="shared" si="6"/>
        <v>0</v>
      </c>
      <c r="AB14">
        <f t="shared" si="7"/>
        <v>0</v>
      </c>
      <c r="AC14">
        <f t="shared" si="8"/>
        <v>1</v>
      </c>
      <c r="AD14">
        <f t="shared" si="9"/>
        <v>0</v>
      </c>
      <c r="AE14">
        <f t="shared" si="10"/>
        <v>0</v>
      </c>
      <c r="AF14">
        <f t="shared" si="11"/>
        <v>0</v>
      </c>
      <c r="AG14">
        <f t="shared" si="12"/>
        <v>1</v>
      </c>
      <c r="AH14">
        <f t="shared" si="13"/>
        <v>1</v>
      </c>
    </row>
    <row r="15" spans="1:34">
      <c r="A15">
        <v>58</v>
      </c>
      <c r="B15">
        <v>199</v>
      </c>
      <c r="C15" t="s">
        <v>120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2</v>
      </c>
      <c r="R15">
        <v>2</v>
      </c>
      <c r="S15">
        <v>3</v>
      </c>
      <c r="T15">
        <v>2</v>
      </c>
      <c r="U15">
        <v>2.7692307692307692</v>
      </c>
      <c r="V15">
        <f t="shared" si="1"/>
        <v>1</v>
      </c>
      <c r="W15">
        <f t="shared" si="2"/>
        <v>1</v>
      </c>
      <c r="X15">
        <f t="shared" si="3"/>
        <v>1</v>
      </c>
      <c r="Y15">
        <f t="shared" si="4"/>
        <v>1</v>
      </c>
      <c r="Z15">
        <f t="shared" si="5"/>
        <v>1</v>
      </c>
      <c r="AA15">
        <f t="shared" si="6"/>
        <v>1</v>
      </c>
      <c r="AB15">
        <f t="shared" si="7"/>
        <v>1</v>
      </c>
      <c r="AC15">
        <f t="shared" si="8"/>
        <v>1</v>
      </c>
      <c r="AD15">
        <f t="shared" si="9"/>
        <v>1</v>
      </c>
      <c r="AE15">
        <f t="shared" si="10"/>
        <v>0</v>
      </c>
      <c r="AF15">
        <f t="shared" si="11"/>
        <v>0</v>
      </c>
      <c r="AG15">
        <f t="shared" si="12"/>
        <v>1</v>
      </c>
      <c r="AH15">
        <f t="shared" si="13"/>
        <v>0</v>
      </c>
    </row>
    <row r="16" spans="1:34">
      <c r="A16">
        <v>82</v>
      </c>
      <c r="B16">
        <v>141</v>
      </c>
      <c r="C16" t="s">
        <v>93</v>
      </c>
      <c r="D16">
        <v>3</v>
      </c>
      <c r="E16">
        <v>3</v>
      </c>
      <c r="F16">
        <v>3</v>
      </c>
      <c r="G16">
        <v>2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2</v>
      </c>
      <c r="R16">
        <v>2</v>
      </c>
      <c r="S16">
        <v>3</v>
      </c>
      <c r="T16">
        <v>1</v>
      </c>
      <c r="U16">
        <v>2.6923076923076925</v>
      </c>
      <c r="V16">
        <f t="shared" si="1"/>
        <v>0</v>
      </c>
      <c r="W16">
        <f t="shared" si="2"/>
        <v>0</v>
      </c>
      <c r="X16">
        <f t="shared" si="3"/>
        <v>0</v>
      </c>
      <c r="Y16">
        <f t="shared" si="4"/>
        <v>0</v>
      </c>
      <c r="Z16">
        <f t="shared" si="5"/>
        <v>0</v>
      </c>
      <c r="AA16">
        <f t="shared" si="6"/>
        <v>0</v>
      </c>
      <c r="AB16">
        <f t="shared" si="7"/>
        <v>0</v>
      </c>
      <c r="AC16">
        <f t="shared" si="8"/>
        <v>0</v>
      </c>
      <c r="AD16">
        <f t="shared" si="9"/>
        <v>0</v>
      </c>
      <c r="AE16">
        <f t="shared" si="10"/>
        <v>1</v>
      </c>
      <c r="AF16">
        <f t="shared" si="11"/>
        <v>1</v>
      </c>
      <c r="AG16">
        <f t="shared" si="12"/>
        <v>0</v>
      </c>
      <c r="AH16">
        <f t="shared" si="13"/>
        <v>0</v>
      </c>
    </row>
    <row r="17" spans="1:34">
      <c r="A17">
        <v>16</v>
      </c>
      <c r="B17">
        <v>182</v>
      </c>
      <c r="C17" t="s">
        <v>96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2</v>
      </c>
      <c r="R17">
        <v>2</v>
      </c>
      <c r="S17">
        <v>2</v>
      </c>
      <c r="T17">
        <v>2</v>
      </c>
      <c r="U17">
        <v>2.6923076923076925</v>
      </c>
      <c r="V17">
        <f t="shared" si="1"/>
        <v>1</v>
      </c>
      <c r="W17">
        <f t="shared" si="2"/>
        <v>1</v>
      </c>
      <c r="X17">
        <f t="shared" si="3"/>
        <v>1</v>
      </c>
      <c r="Y17">
        <f t="shared" si="4"/>
        <v>1</v>
      </c>
      <c r="Z17">
        <f t="shared" si="5"/>
        <v>1</v>
      </c>
      <c r="AA17">
        <f t="shared" si="6"/>
        <v>1</v>
      </c>
      <c r="AB17">
        <f t="shared" si="7"/>
        <v>1</v>
      </c>
      <c r="AC17">
        <f t="shared" si="8"/>
        <v>1</v>
      </c>
      <c r="AD17">
        <f t="shared" si="9"/>
        <v>1</v>
      </c>
      <c r="AE17">
        <f t="shared" si="10"/>
        <v>0</v>
      </c>
      <c r="AF17">
        <f t="shared" si="11"/>
        <v>0</v>
      </c>
      <c r="AG17">
        <f t="shared" si="12"/>
        <v>0</v>
      </c>
      <c r="AH17">
        <f t="shared" si="13"/>
        <v>0</v>
      </c>
    </row>
    <row r="18" spans="1:34">
      <c r="A18">
        <v>29</v>
      </c>
      <c r="B18">
        <v>211</v>
      </c>
      <c r="C18" t="s">
        <v>97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2</v>
      </c>
      <c r="N18">
        <v>3</v>
      </c>
      <c r="O18">
        <v>3</v>
      </c>
      <c r="P18">
        <v>3</v>
      </c>
      <c r="Q18">
        <v>2</v>
      </c>
      <c r="R18">
        <v>3</v>
      </c>
      <c r="S18">
        <v>2</v>
      </c>
      <c r="T18">
        <v>2</v>
      </c>
      <c r="U18">
        <v>2.6923076923076925</v>
      </c>
      <c r="V18">
        <f t="shared" si="1"/>
        <v>1</v>
      </c>
      <c r="W18">
        <f t="shared" si="2"/>
        <v>1</v>
      </c>
      <c r="X18">
        <f t="shared" si="3"/>
        <v>1</v>
      </c>
      <c r="Y18">
        <f t="shared" si="4"/>
        <v>1</v>
      </c>
      <c r="Z18">
        <f t="shared" si="5"/>
        <v>1</v>
      </c>
      <c r="AA18">
        <f t="shared" si="6"/>
        <v>0</v>
      </c>
      <c r="AB18">
        <f t="shared" si="7"/>
        <v>1</v>
      </c>
      <c r="AC18">
        <f t="shared" si="8"/>
        <v>1</v>
      </c>
      <c r="AD18">
        <f t="shared" si="9"/>
        <v>1</v>
      </c>
      <c r="AE18">
        <f t="shared" si="10"/>
        <v>0</v>
      </c>
      <c r="AF18">
        <f t="shared" si="11"/>
        <v>1</v>
      </c>
      <c r="AG18">
        <f t="shared" si="12"/>
        <v>0</v>
      </c>
      <c r="AH18">
        <f t="shared" si="13"/>
        <v>0</v>
      </c>
    </row>
    <row r="19" spans="1:34">
      <c r="A19">
        <v>32</v>
      </c>
      <c r="B19">
        <v>142</v>
      </c>
      <c r="C19" t="s">
        <v>55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2</v>
      </c>
      <c r="N19">
        <v>3</v>
      </c>
      <c r="O19">
        <v>3</v>
      </c>
      <c r="P19">
        <v>3</v>
      </c>
      <c r="Q19">
        <v>2</v>
      </c>
      <c r="R19">
        <v>2</v>
      </c>
      <c r="S19">
        <v>3</v>
      </c>
      <c r="T19">
        <v>2</v>
      </c>
      <c r="U19">
        <v>2.6923076923076925</v>
      </c>
      <c r="V19">
        <f t="shared" si="1"/>
        <v>1</v>
      </c>
      <c r="W19">
        <f t="shared" si="2"/>
        <v>1</v>
      </c>
      <c r="X19">
        <f t="shared" si="3"/>
        <v>1</v>
      </c>
      <c r="Y19">
        <f t="shared" si="4"/>
        <v>1</v>
      </c>
      <c r="Z19">
        <f t="shared" si="5"/>
        <v>1</v>
      </c>
      <c r="AA19">
        <f t="shared" si="6"/>
        <v>0</v>
      </c>
      <c r="AB19">
        <f t="shared" si="7"/>
        <v>1</v>
      </c>
      <c r="AC19">
        <f t="shared" si="8"/>
        <v>1</v>
      </c>
      <c r="AD19">
        <f t="shared" si="9"/>
        <v>1</v>
      </c>
      <c r="AE19">
        <f t="shared" si="10"/>
        <v>0</v>
      </c>
      <c r="AF19">
        <f t="shared" si="11"/>
        <v>0</v>
      </c>
      <c r="AG19">
        <f t="shared" si="12"/>
        <v>1</v>
      </c>
      <c r="AH19">
        <f t="shared" si="13"/>
        <v>0</v>
      </c>
    </row>
    <row r="20" spans="1:34">
      <c r="A20">
        <v>65</v>
      </c>
      <c r="B20">
        <v>153</v>
      </c>
      <c r="C20" t="s">
        <v>89</v>
      </c>
      <c r="D20">
        <v>3</v>
      </c>
      <c r="E20">
        <v>3</v>
      </c>
      <c r="F20">
        <v>3</v>
      </c>
      <c r="G20">
        <v>2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2</v>
      </c>
      <c r="O20">
        <v>3</v>
      </c>
      <c r="P20">
        <v>3</v>
      </c>
      <c r="Q20">
        <v>2</v>
      </c>
      <c r="R20">
        <v>2</v>
      </c>
      <c r="S20">
        <v>2</v>
      </c>
      <c r="T20">
        <v>2</v>
      </c>
      <c r="U20">
        <v>2.6153846153846154</v>
      </c>
      <c r="V20">
        <f t="shared" si="1"/>
        <v>0</v>
      </c>
      <c r="W20">
        <f t="shared" si="2"/>
        <v>0</v>
      </c>
      <c r="X20">
        <f t="shared" si="3"/>
        <v>0</v>
      </c>
      <c r="Y20">
        <f t="shared" si="4"/>
        <v>0</v>
      </c>
      <c r="Z20">
        <f t="shared" si="5"/>
        <v>0</v>
      </c>
      <c r="AA20">
        <f t="shared" si="6"/>
        <v>0</v>
      </c>
      <c r="AB20">
        <f t="shared" si="7"/>
        <v>1</v>
      </c>
      <c r="AC20">
        <f t="shared" si="8"/>
        <v>0</v>
      </c>
      <c r="AD20">
        <f t="shared" si="9"/>
        <v>0</v>
      </c>
      <c r="AE20">
        <f t="shared" si="10"/>
        <v>1</v>
      </c>
      <c r="AF20">
        <f t="shared" si="11"/>
        <v>1</v>
      </c>
      <c r="AG20">
        <f t="shared" si="12"/>
        <v>1</v>
      </c>
      <c r="AH20">
        <f t="shared" si="13"/>
        <v>1</v>
      </c>
    </row>
    <row r="21" spans="1:34">
      <c r="A21">
        <v>63</v>
      </c>
      <c r="B21">
        <v>207</v>
      </c>
      <c r="C21" t="s">
        <v>104</v>
      </c>
      <c r="D21">
        <v>3</v>
      </c>
      <c r="E21">
        <v>3</v>
      </c>
      <c r="F21">
        <v>3</v>
      </c>
      <c r="G21">
        <v>2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2</v>
      </c>
      <c r="P21">
        <v>3</v>
      </c>
      <c r="Q21">
        <v>2</v>
      </c>
      <c r="R21">
        <v>2</v>
      </c>
      <c r="S21">
        <v>2</v>
      </c>
      <c r="T21">
        <v>2</v>
      </c>
      <c r="U21">
        <v>2.6153846153846154</v>
      </c>
      <c r="V21">
        <f t="shared" si="1"/>
        <v>0</v>
      </c>
      <c r="W21">
        <f t="shared" si="2"/>
        <v>0</v>
      </c>
      <c r="X21">
        <f t="shared" si="3"/>
        <v>0</v>
      </c>
      <c r="Y21">
        <f t="shared" si="4"/>
        <v>0</v>
      </c>
      <c r="Z21">
        <f t="shared" si="5"/>
        <v>0</v>
      </c>
      <c r="AA21">
        <f t="shared" si="6"/>
        <v>0</v>
      </c>
      <c r="AB21">
        <f t="shared" si="7"/>
        <v>0</v>
      </c>
      <c r="AC21">
        <f t="shared" si="8"/>
        <v>1</v>
      </c>
      <c r="AD21">
        <f t="shared" si="9"/>
        <v>0</v>
      </c>
      <c r="AE21">
        <f t="shared" si="10"/>
        <v>1</v>
      </c>
      <c r="AF21">
        <f t="shared" si="11"/>
        <v>1</v>
      </c>
      <c r="AG21">
        <f t="shared" si="12"/>
        <v>1</v>
      </c>
      <c r="AH21">
        <f t="shared" si="13"/>
        <v>1</v>
      </c>
    </row>
    <row r="22" spans="1:34">
      <c r="A22">
        <v>3</v>
      </c>
      <c r="B22">
        <v>143</v>
      </c>
      <c r="C22" t="s">
        <v>52</v>
      </c>
      <c r="D22">
        <v>3</v>
      </c>
      <c r="E22">
        <v>2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2</v>
      </c>
      <c r="M22">
        <v>3</v>
      </c>
      <c r="N22">
        <v>2</v>
      </c>
      <c r="O22">
        <v>3</v>
      </c>
      <c r="P22">
        <v>2</v>
      </c>
      <c r="Q22">
        <v>3</v>
      </c>
      <c r="R22">
        <v>3</v>
      </c>
      <c r="S22">
        <v>2</v>
      </c>
      <c r="T22">
        <v>2</v>
      </c>
      <c r="U22">
        <v>2.6153846153846154</v>
      </c>
      <c r="V22">
        <f t="shared" si="1"/>
        <v>1</v>
      </c>
      <c r="W22">
        <f t="shared" si="2"/>
        <v>1</v>
      </c>
      <c r="X22">
        <f t="shared" si="3"/>
        <v>1</v>
      </c>
      <c r="Y22">
        <f t="shared" si="4"/>
        <v>1</v>
      </c>
      <c r="Z22">
        <f t="shared" si="5"/>
        <v>0</v>
      </c>
      <c r="AA22">
        <f t="shared" si="6"/>
        <v>1</v>
      </c>
      <c r="AB22">
        <f t="shared" si="7"/>
        <v>0</v>
      </c>
      <c r="AC22">
        <f t="shared" si="8"/>
        <v>1</v>
      </c>
      <c r="AD22">
        <f t="shared" si="9"/>
        <v>0</v>
      </c>
      <c r="AE22">
        <f t="shared" si="10"/>
        <v>1</v>
      </c>
      <c r="AF22">
        <f t="shared" si="11"/>
        <v>1</v>
      </c>
      <c r="AG22">
        <f t="shared" si="12"/>
        <v>0</v>
      </c>
      <c r="AH22">
        <f t="shared" si="13"/>
        <v>0</v>
      </c>
    </row>
    <row r="23" spans="1:34">
      <c r="A23">
        <v>98</v>
      </c>
      <c r="B23">
        <v>142</v>
      </c>
      <c r="C23" t="s">
        <v>55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1</v>
      </c>
      <c r="O23">
        <v>3</v>
      </c>
      <c r="P23">
        <v>2</v>
      </c>
      <c r="Q23">
        <v>2</v>
      </c>
      <c r="R23">
        <v>2</v>
      </c>
      <c r="S23">
        <v>2</v>
      </c>
      <c r="T23">
        <v>2</v>
      </c>
      <c r="U23">
        <v>2.4615384615384617</v>
      </c>
      <c r="V23">
        <f t="shared" si="1"/>
        <v>1</v>
      </c>
      <c r="W23">
        <f t="shared" si="2"/>
        <v>1</v>
      </c>
      <c r="X23">
        <f t="shared" si="3"/>
        <v>1</v>
      </c>
      <c r="Y23">
        <f t="shared" si="4"/>
        <v>1</v>
      </c>
      <c r="Z23">
        <f t="shared" si="5"/>
        <v>1</v>
      </c>
      <c r="AA23">
        <f t="shared" si="6"/>
        <v>1</v>
      </c>
      <c r="AB23">
        <f t="shared" si="7"/>
        <v>0</v>
      </c>
      <c r="AC23">
        <f t="shared" si="8"/>
        <v>1</v>
      </c>
      <c r="AD23">
        <f t="shared" si="9"/>
        <v>0</v>
      </c>
      <c r="AE23">
        <f t="shared" si="10"/>
        <v>0</v>
      </c>
      <c r="AF23">
        <f t="shared" si="11"/>
        <v>0</v>
      </c>
      <c r="AG23">
        <f t="shared" si="12"/>
        <v>0</v>
      </c>
      <c r="AH23">
        <f t="shared" si="13"/>
        <v>0</v>
      </c>
    </row>
    <row r="24" spans="1:34">
      <c r="A24">
        <v>64</v>
      </c>
      <c r="B24">
        <v>159</v>
      </c>
      <c r="C24" t="s">
        <v>101</v>
      </c>
      <c r="D24">
        <v>2</v>
      </c>
      <c r="E24">
        <v>2</v>
      </c>
      <c r="F24">
        <v>3</v>
      </c>
      <c r="G24">
        <v>2</v>
      </c>
      <c r="H24">
        <v>3</v>
      </c>
      <c r="I24">
        <v>3</v>
      </c>
      <c r="J24">
        <v>3</v>
      </c>
      <c r="K24">
        <v>3</v>
      </c>
      <c r="L24">
        <v>3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2.3846153846153846</v>
      </c>
      <c r="V24">
        <f t="shared" si="1"/>
        <v>0</v>
      </c>
      <c r="W24">
        <f t="shared" si="2"/>
        <v>0</v>
      </c>
      <c r="X24">
        <f t="shared" si="3"/>
        <v>0</v>
      </c>
      <c r="Y24">
        <f t="shared" si="4"/>
        <v>0</v>
      </c>
      <c r="Z24">
        <f t="shared" si="5"/>
        <v>0</v>
      </c>
      <c r="AA24">
        <f t="shared" si="6"/>
        <v>1</v>
      </c>
      <c r="AB24">
        <f t="shared" si="7"/>
        <v>1</v>
      </c>
      <c r="AC24">
        <f t="shared" si="8"/>
        <v>1</v>
      </c>
      <c r="AD24">
        <f t="shared" si="9"/>
        <v>1</v>
      </c>
      <c r="AE24">
        <f t="shared" si="10"/>
        <v>1</v>
      </c>
      <c r="AF24">
        <f t="shared" si="11"/>
        <v>1</v>
      </c>
      <c r="AG24">
        <f t="shared" si="12"/>
        <v>1</v>
      </c>
      <c r="AH24">
        <f t="shared" si="13"/>
        <v>1</v>
      </c>
    </row>
    <row r="25" spans="1:34">
      <c r="A25">
        <v>79</v>
      </c>
      <c r="B25">
        <v>210</v>
      </c>
      <c r="C25" t="s">
        <v>87</v>
      </c>
      <c r="D25">
        <v>2</v>
      </c>
      <c r="E25">
        <v>2</v>
      </c>
      <c r="F25">
        <v>2</v>
      </c>
      <c r="G25">
        <v>2</v>
      </c>
      <c r="H25">
        <v>3</v>
      </c>
      <c r="I25">
        <v>2</v>
      </c>
      <c r="J25">
        <v>3</v>
      </c>
      <c r="K25">
        <v>2</v>
      </c>
      <c r="L25">
        <v>3</v>
      </c>
      <c r="M25">
        <v>3</v>
      </c>
      <c r="N25">
        <v>2</v>
      </c>
      <c r="O25">
        <v>3</v>
      </c>
      <c r="P25">
        <v>2</v>
      </c>
      <c r="Q25">
        <v>2</v>
      </c>
      <c r="R25">
        <v>2</v>
      </c>
      <c r="S25">
        <v>2</v>
      </c>
      <c r="T25">
        <v>2</v>
      </c>
      <c r="U25">
        <v>2.3846153846153846</v>
      </c>
      <c r="V25">
        <f t="shared" si="1"/>
        <v>0</v>
      </c>
      <c r="W25">
        <f t="shared" si="2"/>
        <v>1</v>
      </c>
      <c r="X25">
        <f t="shared" si="3"/>
        <v>0</v>
      </c>
      <c r="Y25">
        <f t="shared" si="4"/>
        <v>1</v>
      </c>
      <c r="Z25">
        <f t="shared" si="5"/>
        <v>0</v>
      </c>
      <c r="AA25">
        <f t="shared" si="6"/>
        <v>0</v>
      </c>
      <c r="AB25">
        <f t="shared" si="7"/>
        <v>1</v>
      </c>
      <c r="AC25">
        <f t="shared" si="8"/>
        <v>0</v>
      </c>
      <c r="AD25">
        <f t="shared" si="9"/>
        <v>1</v>
      </c>
      <c r="AE25">
        <f t="shared" si="10"/>
        <v>1</v>
      </c>
      <c r="AF25">
        <f t="shared" si="11"/>
        <v>1</v>
      </c>
      <c r="AG25">
        <f t="shared" si="12"/>
        <v>1</v>
      </c>
      <c r="AH25">
        <f t="shared" si="13"/>
        <v>1</v>
      </c>
    </row>
    <row r="26" spans="1:34">
      <c r="A26">
        <v>88</v>
      </c>
      <c r="B26">
        <v>159</v>
      </c>
      <c r="C26" t="s">
        <v>101</v>
      </c>
      <c r="D26">
        <v>2</v>
      </c>
      <c r="E26">
        <v>2</v>
      </c>
      <c r="F26">
        <v>2</v>
      </c>
      <c r="G26">
        <v>2</v>
      </c>
      <c r="H26">
        <v>3</v>
      </c>
      <c r="I26">
        <v>2</v>
      </c>
      <c r="J26">
        <v>3</v>
      </c>
      <c r="K26">
        <v>3</v>
      </c>
      <c r="L26">
        <v>3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2.3076923076923075</v>
      </c>
      <c r="V26">
        <f t="shared" si="1"/>
        <v>0</v>
      </c>
      <c r="W26">
        <f t="shared" si="2"/>
        <v>1</v>
      </c>
      <c r="X26">
        <f t="shared" si="3"/>
        <v>0</v>
      </c>
      <c r="Y26">
        <f t="shared" si="4"/>
        <v>0</v>
      </c>
      <c r="Z26">
        <f t="shared" si="5"/>
        <v>0</v>
      </c>
      <c r="AA26">
        <f t="shared" si="6"/>
        <v>1</v>
      </c>
      <c r="AB26">
        <f t="shared" si="7"/>
        <v>1</v>
      </c>
      <c r="AC26">
        <f t="shared" si="8"/>
        <v>1</v>
      </c>
      <c r="AD26">
        <f t="shared" si="9"/>
        <v>1</v>
      </c>
      <c r="AE26">
        <f t="shared" si="10"/>
        <v>1</v>
      </c>
      <c r="AF26">
        <f t="shared" si="11"/>
        <v>1</v>
      </c>
      <c r="AG26">
        <f t="shared" si="12"/>
        <v>1</v>
      </c>
      <c r="AH26">
        <f t="shared" si="13"/>
        <v>1</v>
      </c>
    </row>
    <row r="27" spans="1:34">
      <c r="A27">
        <v>11</v>
      </c>
      <c r="B27">
        <v>162</v>
      </c>
      <c r="C27" t="s">
        <v>107</v>
      </c>
      <c r="D27">
        <v>2</v>
      </c>
      <c r="E27">
        <v>2</v>
      </c>
      <c r="F27">
        <v>3</v>
      </c>
      <c r="G27">
        <v>2</v>
      </c>
      <c r="H27">
        <v>3</v>
      </c>
      <c r="I27">
        <v>2</v>
      </c>
      <c r="J27">
        <v>3</v>
      </c>
      <c r="K27">
        <v>2</v>
      </c>
      <c r="L27">
        <v>2</v>
      </c>
      <c r="M27">
        <v>3</v>
      </c>
      <c r="N27">
        <v>2</v>
      </c>
      <c r="O27">
        <v>2</v>
      </c>
      <c r="P27">
        <v>2</v>
      </c>
      <c r="Q27">
        <v>2</v>
      </c>
      <c r="R27">
        <v>3</v>
      </c>
      <c r="S27">
        <v>2</v>
      </c>
      <c r="T27">
        <v>2</v>
      </c>
      <c r="U27">
        <v>2.3076923076923075</v>
      </c>
      <c r="V27">
        <f t="shared" si="1"/>
        <v>0</v>
      </c>
      <c r="W27">
        <f t="shared" si="2"/>
        <v>1</v>
      </c>
      <c r="X27">
        <f t="shared" si="3"/>
        <v>0</v>
      </c>
      <c r="Y27">
        <f t="shared" si="4"/>
        <v>1</v>
      </c>
      <c r="Z27">
        <f t="shared" si="5"/>
        <v>1</v>
      </c>
      <c r="AA27">
        <f t="shared" si="6"/>
        <v>0</v>
      </c>
      <c r="AB27">
        <f t="shared" si="7"/>
        <v>1</v>
      </c>
      <c r="AC27">
        <f t="shared" si="8"/>
        <v>1</v>
      </c>
      <c r="AD27">
        <f t="shared" si="9"/>
        <v>1</v>
      </c>
      <c r="AE27">
        <f t="shared" si="10"/>
        <v>1</v>
      </c>
      <c r="AF27">
        <f t="shared" si="11"/>
        <v>0</v>
      </c>
      <c r="AG27">
        <f t="shared" si="12"/>
        <v>1</v>
      </c>
      <c r="AH27">
        <f t="shared" si="13"/>
        <v>1</v>
      </c>
    </row>
    <row r="28" spans="1:34">
      <c r="A28">
        <v>69</v>
      </c>
      <c r="B28">
        <v>193</v>
      </c>
      <c r="C28" t="s">
        <v>51</v>
      </c>
      <c r="D28">
        <v>2</v>
      </c>
      <c r="E28">
        <v>2</v>
      </c>
      <c r="F28">
        <v>2</v>
      </c>
      <c r="G28">
        <v>2</v>
      </c>
      <c r="H28">
        <v>3</v>
      </c>
      <c r="I28">
        <v>2</v>
      </c>
      <c r="J28">
        <v>3</v>
      </c>
      <c r="K28">
        <v>2</v>
      </c>
      <c r="L28">
        <v>3</v>
      </c>
      <c r="M28">
        <v>3</v>
      </c>
      <c r="N28">
        <v>2</v>
      </c>
      <c r="O28">
        <v>2</v>
      </c>
      <c r="P28">
        <v>3</v>
      </c>
      <c r="Q28">
        <v>2</v>
      </c>
      <c r="R28">
        <v>2</v>
      </c>
      <c r="S28">
        <v>1</v>
      </c>
      <c r="T28">
        <v>2</v>
      </c>
      <c r="U28">
        <v>2.3076923076923075</v>
      </c>
      <c r="V28">
        <f t="shared" si="1"/>
        <v>0</v>
      </c>
      <c r="W28">
        <f t="shared" si="2"/>
        <v>1</v>
      </c>
      <c r="X28">
        <f t="shared" si="3"/>
        <v>0</v>
      </c>
      <c r="Y28">
        <f t="shared" si="4"/>
        <v>1</v>
      </c>
      <c r="Z28">
        <f t="shared" si="5"/>
        <v>0</v>
      </c>
      <c r="AA28">
        <f t="shared" si="6"/>
        <v>0</v>
      </c>
      <c r="AB28">
        <f t="shared" si="7"/>
        <v>1</v>
      </c>
      <c r="AC28">
        <f t="shared" si="8"/>
        <v>1</v>
      </c>
      <c r="AD28">
        <f t="shared" si="9"/>
        <v>0</v>
      </c>
      <c r="AE28">
        <f t="shared" si="10"/>
        <v>1</v>
      </c>
      <c r="AF28">
        <f t="shared" si="11"/>
        <v>1</v>
      </c>
      <c r="AG28">
        <f t="shared" si="12"/>
        <v>0</v>
      </c>
      <c r="AH28">
        <f t="shared" si="13"/>
        <v>1</v>
      </c>
    </row>
    <row r="29" spans="1:34">
      <c r="A29">
        <v>21</v>
      </c>
      <c r="B29">
        <v>218</v>
      </c>
      <c r="C29" t="s">
        <v>54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3</v>
      </c>
      <c r="K29">
        <v>3</v>
      </c>
      <c r="L29">
        <v>3</v>
      </c>
      <c r="M29">
        <v>2</v>
      </c>
      <c r="N29">
        <v>2</v>
      </c>
      <c r="O29">
        <v>2</v>
      </c>
      <c r="P29">
        <v>3</v>
      </c>
      <c r="Q29">
        <v>2</v>
      </c>
      <c r="R29">
        <v>2</v>
      </c>
      <c r="S29">
        <v>2</v>
      </c>
      <c r="T29">
        <v>2</v>
      </c>
      <c r="U29">
        <v>2.3076923076923075</v>
      </c>
      <c r="V29">
        <f t="shared" si="1"/>
        <v>1</v>
      </c>
      <c r="W29">
        <f t="shared" si="2"/>
        <v>1</v>
      </c>
      <c r="X29">
        <f t="shared" si="3"/>
        <v>0</v>
      </c>
      <c r="Y29">
        <f t="shared" si="4"/>
        <v>0</v>
      </c>
      <c r="Z29">
        <f t="shared" si="5"/>
        <v>0</v>
      </c>
      <c r="AA29">
        <f t="shared" si="6"/>
        <v>1</v>
      </c>
      <c r="AB29">
        <f t="shared" si="7"/>
        <v>1</v>
      </c>
      <c r="AC29">
        <f t="shared" si="8"/>
        <v>1</v>
      </c>
      <c r="AD29">
        <f t="shared" si="9"/>
        <v>0</v>
      </c>
      <c r="AE29">
        <f t="shared" si="10"/>
        <v>1</v>
      </c>
      <c r="AF29">
        <f t="shared" si="11"/>
        <v>1</v>
      </c>
      <c r="AG29">
        <f t="shared" si="12"/>
        <v>1</v>
      </c>
      <c r="AH29">
        <f t="shared" si="13"/>
        <v>1</v>
      </c>
    </row>
    <row r="30" spans="1:34">
      <c r="A30">
        <v>92</v>
      </c>
      <c r="B30">
        <v>145</v>
      </c>
      <c r="C30" t="s">
        <v>24</v>
      </c>
      <c r="D30">
        <v>2</v>
      </c>
      <c r="E30">
        <v>2</v>
      </c>
      <c r="F30">
        <v>3</v>
      </c>
      <c r="G30">
        <v>2</v>
      </c>
      <c r="H30">
        <v>1</v>
      </c>
      <c r="I30">
        <v>3</v>
      </c>
      <c r="J30">
        <v>3</v>
      </c>
      <c r="K30">
        <v>3</v>
      </c>
      <c r="L30">
        <v>2</v>
      </c>
      <c r="M30">
        <v>1</v>
      </c>
      <c r="N30">
        <v>3</v>
      </c>
      <c r="O30">
        <v>3</v>
      </c>
      <c r="P30">
        <v>2</v>
      </c>
      <c r="Q30">
        <v>2</v>
      </c>
      <c r="R30">
        <v>2</v>
      </c>
      <c r="S30">
        <v>2</v>
      </c>
      <c r="T30">
        <v>2</v>
      </c>
      <c r="U30">
        <v>2.2307692307692308</v>
      </c>
      <c r="V30">
        <f t="shared" si="1"/>
        <v>0</v>
      </c>
      <c r="W30">
        <f t="shared" si="2"/>
        <v>0</v>
      </c>
      <c r="X30">
        <f t="shared" si="3"/>
        <v>0</v>
      </c>
      <c r="Y30">
        <f t="shared" si="4"/>
        <v>0</v>
      </c>
      <c r="Z30">
        <f t="shared" si="5"/>
        <v>1</v>
      </c>
      <c r="AA30">
        <f t="shared" si="6"/>
        <v>0</v>
      </c>
      <c r="AB30">
        <f t="shared" si="7"/>
        <v>0</v>
      </c>
      <c r="AC30">
        <f t="shared" si="8"/>
        <v>0</v>
      </c>
      <c r="AD30">
        <f t="shared" si="9"/>
        <v>1</v>
      </c>
      <c r="AE30">
        <f t="shared" si="10"/>
        <v>1</v>
      </c>
      <c r="AF30">
        <f t="shared" si="11"/>
        <v>1</v>
      </c>
      <c r="AG30">
        <f t="shared" si="12"/>
        <v>1</v>
      </c>
      <c r="AH30">
        <f t="shared" si="13"/>
        <v>1</v>
      </c>
    </row>
    <row r="31" spans="1:34">
      <c r="A31">
        <v>53</v>
      </c>
      <c r="B31">
        <v>126</v>
      </c>
      <c r="C31" t="s">
        <v>23</v>
      </c>
      <c r="D31">
        <v>2</v>
      </c>
      <c r="E31">
        <v>2</v>
      </c>
      <c r="F31">
        <v>2</v>
      </c>
      <c r="G31">
        <v>2</v>
      </c>
      <c r="H31">
        <v>3</v>
      </c>
      <c r="I31">
        <v>3</v>
      </c>
      <c r="J31">
        <v>2</v>
      </c>
      <c r="K31">
        <v>3</v>
      </c>
      <c r="L31">
        <v>2</v>
      </c>
      <c r="M31">
        <v>2</v>
      </c>
      <c r="N31">
        <v>3</v>
      </c>
      <c r="O31">
        <v>2</v>
      </c>
      <c r="P31">
        <v>1</v>
      </c>
      <c r="Q31">
        <v>2</v>
      </c>
      <c r="R31">
        <v>2</v>
      </c>
      <c r="S31">
        <v>2</v>
      </c>
      <c r="T31">
        <v>1</v>
      </c>
      <c r="U31">
        <v>2.1538461538461537</v>
      </c>
      <c r="V31">
        <f t="shared" si="1"/>
        <v>0</v>
      </c>
      <c r="W31">
        <f t="shared" si="2"/>
        <v>0</v>
      </c>
      <c r="X31">
        <f t="shared" si="3"/>
        <v>1</v>
      </c>
      <c r="Y31">
        <f t="shared" si="4"/>
        <v>0</v>
      </c>
      <c r="Z31">
        <f t="shared" si="5"/>
        <v>1</v>
      </c>
      <c r="AA31">
        <f t="shared" si="6"/>
        <v>1</v>
      </c>
      <c r="AB31">
        <f t="shared" si="7"/>
        <v>0</v>
      </c>
      <c r="AC31">
        <f t="shared" si="8"/>
        <v>1</v>
      </c>
      <c r="AD31">
        <f t="shared" si="9"/>
        <v>0</v>
      </c>
      <c r="AE31">
        <f t="shared" si="10"/>
        <v>1</v>
      </c>
      <c r="AF31">
        <f t="shared" si="11"/>
        <v>1</v>
      </c>
      <c r="AG31">
        <f t="shared" si="12"/>
        <v>1</v>
      </c>
      <c r="AH31">
        <f t="shared" si="13"/>
        <v>0</v>
      </c>
    </row>
    <row r="32" spans="1:34">
      <c r="A32">
        <v>30</v>
      </c>
      <c r="B32">
        <v>172</v>
      </c>
      <c r="C32" t="s">
        <v>25</v>
      </c>
      <c r="D32">
        <v>3</v>
      </c>
      <c r="E32">
        <v>3</v>
      </c>
      <c r="F32">
        <v>2</v>
      </c>
      <c r="G32">
        <v>2</v>
      </c>
      <c r="H32">
        <v>3</v>
      </c>
      <c r="I32">
        <v>2</v>
      </c>
      <c r="J32">
        <v>3</v>
      </c>
      <c r="K32">
        <v>2</v>
      </c>
      <c r="L32">
        <v>3</v>
      </c>
      <c r="M32">
        <v>1</v>
      </c>
      <c r="N32">
        <v>3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>
        <v>2.1538461538461537</v>
      </c>
      <c r="V32">
        <f t="shared" si="1"/>
        <v>0</v>
      </c>
      <c r="W32">
        <f t="shared" si="2"/>
        <v>1</v>
      </c>
      <c r="X32">
        <f t="shared" si="3"/>
        <v>0</v>
      </c>
      <c r="Y32">
        <f t="shared" si="4"/>
        <v>1</v>
      </c>
      <c r="Z32">
        <f t="shared" si="5"/>
        <v>0</v>
      </c>
      <c r="AA32">
        <f t="shared" si="6"/>
        <v>0</v>
      </c>
      <c r="AB32">
        <f t="shared" si="7"/>
        <v>0</v>
      </c>
      <c r="AC32">
        <f t="shared" si="8"/>
        <v>0</v>
      </c>
      <c r="AD32">
        <f t="shared" si="9"/>
        <v>1</v>
      </c>
      <c r="AE32">
        <f t="shared" si="10"/>
        <v>1</v>
      </c>
      <c r="AF32">
        <f t="shared" si="11"/>
        <v>0</v>
      </c>
      <c r="AG32">
        <f t="shared" si="12"/>
        <v>1</v>
      </c>
      <c r="AH32">
        <f t="shared" si="13"/>
        <v>0</v>
      </c>
    </row>
    <row r="33" spans="1:34">
      <c r="A33">
        <v>18</v>
      </c>
      <c r="B33">
        <v>132</v>
      </c>
      <c r="C33" t="s">
        <v>50</v>
      </c>
      <c r="D33">
        <v>2</v>
      </c>
      <c r="E33">
        <v>2</v>
      </c>
      <c r="F33">
        <v>2</v>
      </c>
      <c r="G33">
        <v>2</v>
      </c>
      <c r="H33">
        <v>3</v>
      </c>
      <c r="I33">
        <v>2</v>
      </c>
      <c r="J33">
        <v>3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3</v>
      </c>
      <c r="S33">
        <v>1</v>
      </c>
      <c r="T33">
        <v>2</v>
      </c>
      <c r="U33">
        <v>2.1538461538461537</v>
      </c>
      <c r="V33">
        <f t="shared" si="1"/>
        <v>0</v>
      </c>
      <c r="W33">
        <f t="shared" si="2"/>
        <v>1</v>
      </c>
      <c r="X33">
        <f t="shared" si="3"/>
        <v>0</v>
      </c>
      <c r="Y33">
        <f t="shared" si="4"/>
        <v>1</v>
      </c>
      <c r="Z33">
        <f t="shared" si="5"/>
        <v>1</v>
      </c>
      <c r="AA33">
        <f t="shared" si="6"/>
        <v>1</v>
      </c>
      <c r="AB33">
        <f t="shared" si="7"/>
        <v>1</v>
      </c>
      <c r="AC33">
        <f t="shared" si="8"/>
        <v>1</v>
      </c>
      <c r="AD33">
        <f t="shared" si="9"/>
        <v>1</v>
      </c>
      <c r="AE33">
        <f t="shared" si="10"/>
        <v>1</v>
      </c>
      <c r="AF33">
        <f t="shared" si="11"/>
        <v>0</v>
      </c>
      <c r="AG33">
        <f t="shared" si="12"/>
        <v>0</v>
      </c>
      <c r="AH33">
        <f t="shared" si="13"/>
        <v>1</v>
      </c>
    </row>
    <row r="34" spans="1:34">
      <c r="A34">
        <v>34</v>
      </c>
      <c r="B34">
        <v>132</v>
      </c>
      <c r="C34" t="s">
        <v>50</v>
      </c>
      <c r="D34">
        <v>2</v>
      </c>
      <c r="E34">
        <v>2</v>
      </c>
      <c r="F34">
        <v>2</v>
      </c>
      <c r="G34">
        <v>2</v>
      </c>
      <c r="H34">
        <v>3</v>
      </c>
      <c r="I34">
        <v>2</v>
      </c>
      <c r="J34">
        <v>3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2.1538461538461537</v>
      </c>
      <c r="V34">
        <f t="shared" si="1"/>
        <v>0</v>
      </c>
      <c r="W34">
        <f t="shared" si="2"/>
        <v>1</v>
      </c>
      <c r="X34">
        <f t="shared" si="3"/>
        <v>0</v>
      </c>
      <c r="Y34">
        <f t="shared" si="4"/>
        <v>1</v>
      </c>
      <c r="Z34">
        <f t="shared" si="5"/>
        <v>1</v>
      </c>
      <c r="AA34">
        <f t="shared" si="6"/>
        <v>1</v>
      </c>
      <c r="AB34">
        <f t="shared" si="7"/>
        <v>1</v>
      </c>
      <c r="AC34">
        <f t="shared" si="8"/>
        <v>1</v>
      </c>
      <c r="AD34">
        <f t="shared" si="9"/>
        <v>1</v>
      </c>
      <c r="AE34">
        <f t="shared" si="10"/>
        <v>1</v>
      </c>
      <c r="AF34">
        <f t="shared" si="11"/>
        <v>1</v>
      </c>
      <c r="AG34">
        <f t="shared" si="12"/>
        <v>1</v>
      </c>
      <c r="AH34">
        <f t="shared" si="13"/>
        <v>1</v>
      </c>
    </row>
    <row r="35" spans="1:34">
      <c r="A35">
        <v>102</v>
      </c>
      <c r="B35">
        <v>158</v>
      </c>
      <c r="C35" t="s">
        <v>77</v>
      </c>
      <c r="D35">
        <v>2</v>
      </c>
      <c r="E35">
        <v>2</v>
      </c>
      <c r="F35">
        <v>2</v>
      </c>
      <c r="G35">
        <v>2</v>
      </c>
      <c r="H35">
        <v>3</v>
      </c>
      <c r="I35">
        <v>2</v>
      </c>
      <c r="J35">
        <v>2</v>
      </c>
      <c r="K35">
        <v>2</v>
      </c>
      <c r="L35">
        <v>3</v>
      </c>
      <c r="M35">
        <v>3</v>
      </c>
      <c r="N35">
        <v>2</v>
      </c>
      <c r="O35">
        <v>2</v>
      </c>
      <c r="P35">
        <v>3</v>
      </c>
      <c r="Q35">
        <v>2</v>
      </c>
      <c r="R35">
        <v>1</v>
      </c>
      <c r="S35">
        <v>2</v>
      </c>
      <c r="T35">
        <v>1</v>
      </c>
      <c r="U35">
        <v>2.1538461538461537</v>
      </c>
      <c r="V35">
        <f t="shared" si="1"/>
        <v>0</v>
      </c>
      <c r="W35">
        <f t="shared" si="2"/>
        <v>1</v>
      </c>
      <c r="X35">
        <f t="shared" si="3"/>
        <v>1</v>
      </c>
      <c r="Y35">
        <f t="shared" si="4"/>
        <v>1</v>
      </c>
      <c r="Z35">
        <f t="shared" si="5"/>
        <v>0</v>
      </c>
      <c r="AA35">
        <f t="shared" si="6"/>
        <v>0</v>
      </c>
      <c r="AB35">
        <f t="shared" si="7"/>
        <v>1</v>
      </c>
      <c r="AC35">
        <f t="shared" si="8"/>
        <v>1</v>
      </c>
      <c r="AD35">
        <f t="shared" si="9"/>
        <v>0</v>
      </c>
      <c r="AE35">
        <f t="shared" si="10"/>
        <v>1</v>
      </c>
      <c r="AF35">
        <f t="shared" si="11"/>
        <v>0</v>
      </c>
      <c r="AG35">
        <f t="shared" si="12"/>
        <v>1</v>
      </c>
      <c r="AH35">
        <f t="shared" si="13"/>
        <v>0</v>
      </c>
    </row>
    <row r="36" spans="1:34">
      <c r="A36">
        <v>103</v>
      </c>
      <c r="B36">
        <v>122</v>
      </c>
      <c r="C36" t="s">
        <v>94</v>
      </c>
      <c r="D36">
        <v>2</v>
      </c>
      <c r="E36">
        <v>2</v>
      </c>
      <c r="F36">
        <v>2</v>
      </c>
      <c r="G36">
        <v>2</v>
      </c>
      <c r="H36">
        <v>2</v>
      </c>
      <c r="I36">
        <v>3</v>
      </c>
      <c r="J36">
        <v>2</v>
      </c>
      <c r="K36">
        <v>2</v>
      </c>
      <c r="L36">
        <v>3</v>
      </c>
      <c r="M36">
        <v>3</v>
      </c>
      <c r="N36">
        <v>2</v>
      </c>
      <c r="O36">
        <v>2</v>
      </c>
      <c r="P36">
        <v>2</v>
      </c>
      <c r="Q36">
        <v>2</v>
      </c>
      <c r="R36">
        <v>1</v>
      </c>
      <c r="S36">
        <v>2</v>
      </c>
      <c r="T36">
        <v>2</v>
      </c>
      <c r="U36">
        <v>2.1538461538461537</v>
      </c>
      <c r="V36">
        <f t="shared" si="1"/>
        <v>1</v>
      </c>
      <c r="W36">
        <f t="shared" si="2"/>
        <v>0</v>
      </c>
      <c r="X36">
        <f t="shared" si="3"/>
        <v>1</v>
      </c>
      <c r="Y36">
        <f t="shared" si="4"/>
        <v>1</v>
      </c>
      <c r="Z36">
        <f t="shared" si="5"/>
        <v>0</v>
      </c>
      <c r="AA36">
        <f t="shared" si="6"/>
        <v>0</v>
      </c>
      <c r="AB36">
        <f t="shared" si="7"/>
        <v>1</v>
      </c>
      <c r="AC36">
        <f t="shared" si="8"/>
        <v>1</v>
      </c>
      <c r="AD36">
        <f t="shared" si="9"/>
        <v>1</v>
      </c>
      <c r="AE36">
        <f t="shared" si="10"/>
        <v>1</v>
      </c>
      <c r="AF36">
        <f t="shared" si="11"/>
        <v>0</v>
      </c>
      <c r="AG36">
        <f t="shared" si="12"/>
        <v>1</v>
      </c>
      <c r="AH36">
        <f t="shared" si="13"/>
        <v>1</v>
      </c>
    </row>
    <row r="37" spans="1:34">
      <c r="A37">
        <v>27</v>
      </c>
      <c r="B37">
        <v>220</v>
      </c>
      <c r="C37" t="s">
        <v>38</v>
      </c>
      <c r="D37">
        <v>2</v>
      </c>
      <c r="E37">
        <v>2</v>
      </c>
      <c r="F37">
        <v>2</v>
      </c>
      <c r="G37">
        <v>2</v>
      </c>
      <c r="H37">
        <v>2</v>
      </c>
      <c r="I37">
        <v>3</v>
      </c>
      <c r="J37">
        <v>3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2.1538461538461537</v>
      </c>
      <c r="V37">
        <f t="shared" si="1"/>
        <v>1</v>
      </c>
      <c r="W37">
        <f t="shared" si="2"/>
        <v>0</v>
      </c>
      <c r="X37">
        <f t="shared" si="3"/>
        <v>0</v>
      </c>
      <c r="Y37">
        <f t="shared" si="4"/>
        <v>1</v>
      </c>
      <c r="Z37">
        <f t="shared" si="5"/>
        <v>1</v>
      </c>
      <c r="AA37">
        <f t="shared" si="6"/>
        <v>1</v>
      </c>
      <c r="AB37">
        <f t="shared" si="7"/>
        <v>1</v>
      </c>
      <c r="AC37">
        <f t="shared" si="8"/>
        <v>1</v>
      </c>
      <c r="AD37">
        <f t="shared" si="9"/>
        <v>1</v>
      </c>
      <c r="AE37">
        <f t="shared" si="10"/>
        <v>1</v>
      </c>
      <c r="AF37">
        <f t="shared" si="11"/>
        <v>1</v>
      </c>
      <c r="AG37">
        <f t="shared" si="12"/>
        <v>1</v>
      </c>
      <c r="AH37">
        <f t="shared" si="13"/>
        <v>1</v>
      </c>
    </row>
    <row r="38" spans="1:34">
      <c r="A38">
        <v>70</v>
      </c>
      <c r="B38">
        <v>212</v>
      </c>
      <c r="C38" t="s">
        <v>100</v>
      </c>
      <c r="D38">
        <v>2</v>
      </c>
      <c r="E38">
        <v>2</v>
      </c>
      <c r="F38">
        <v>2</v>
      </c>
      <c r="G38">
        <v>2</v>
      </c>
      <c r="H38">
        <v>3</v>
      </c>
      <c r="I38">
        <v>2</v>
      </c>
      <c r="J38">
        <v>2</v>
      </c>
      <c r="K38">
        <v>2</v>
      </c>
      <c r="L38">
        <v>3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1</v>
      </c>
      <c r="T38">
        <v>2</v>
      </c>
      <c r="U38">
        <v>2.0769230769230771</v>
      </c>
      <c r="V38">
        <f t="shared" si="1"/>
        <v>0</v>
      </c>
      <c r="W38">
        <f t="shared" si="2"/>
        <v>1</v>
      </c>
      <c r="X38">
        <f t="shared" si="3"/>
        <v>1</v>
      </c>
      <c r="Y38">
        <f t="shared" si="4"/>
        <v>1</v>
      </c>
      <c r="Z38">
        <f t="shared" si="5"/>
        <v>0</v>
      </c>
      <c r="AA38">
        <f t="shared" si="6"/>
        <v>1</v>
      </c>
      <c r="AB38">
        <f t="shared" si="7"/>
        <v>1</v>
      </c>
      <c r="AC38">
        <f t="shared" si="8"/>
        <v>1</v>
      </c>
      <c r="AD38">
        <f t="shared" si="9"/>
        <v>1</v>
      </c>
      <c r="AE38">
        <f t="shared" si="10"/>
        <v>1</v>
      </c>
      <c r="AF38">
        <f t="shared" si="11"/>
        <v>1</v>
      </c>
      <c r="AG38">
        <f t="shared" si="12"/>
        <v>0</v>
      </c>
      <c r="AH38">
        <f t="shared" si="13"/>
        <v>1</v>
      </c>
    </row>
    <row r="39" spans="1:34">
      <c r="A39">
        <v>104</v>
      </c>
      <c r="B39">
        <v>123</v>
      </c>
      <c r="C39" t="s">
        <v>103</v>
      </c>
      <c r="D39">
        <v>2</v>
      </c>
      <c r="E39">
        <v>2</v>
      </c>
      <c r="F39">
        <v>2</v>
      </c>
      <c r="G39">
        <v>2</v>
      </c>
      <c r="H39">
        <v>3</v>
      </c>
      <c r="I39">
        <v>2</v>
      </c>
      <c r="J39">
        <v>2</v>
      </c>
      <c r="K39">
        <v>2</v>
      </c>
      <c r="L39">
        <v>2</v>
      </c>
      <c r="M39">
        <v>3</v>
      </c>
      <c r="N39">
        <v>2</v>
      </c>
      <c r="O39">
        <v>2</v>
      </c>
      <c r="P39">
        <v>2</v>
      </c>
      <c r="Q39">
        <v>2</v>
      </c>
      <c r="R39">
        <v>1</v>
      </c>
      <c r="S39">
        <v>2</v>
      </c>
      <c r="T39">
        <v>2</v>
      </c>
      <c r="U39">
        <v>2.0769230769230771</v>
      </c>
      <c r="V39">
        <f t="shared" si="1"/>
        <v>0</v>
      </c>
      <c r="W39">
        <f t="shared" si="2"/>
        <v>1</v>
      </c>
      <c r="X39">
        <f t="shared" si="3"/>
        <v>1</v>
      </c>
      <c r="Y39">
        <f t="shared" si="4"/>
        <v>1</v>
      </c>
      <c r="Z39">
        <f t="shared" si="5"/>
        <v>1</v>
      </c>
      <c r="AA39">
        <f t="shared" si="6"/>
        <v>0</v>
      </c>
      <c r="AB39">
        <f t="shared" si="7"/>
        <v>1</v>
      </c>
      <c r="AC39">
        <f t="shared" si="8"/>
        <v>1</v>
      </c>
      <c r="AD39">
        <f t="shared" si="9"/>
        <v>1</v>
      </c>
      <c r="AE39">
        <f t="shared" si="10"/>
        <v>1</v>
      </c>
      <c r="AF39">
        <f t="shared" si="11"/>
        <v>0</v>
      </c>
      <c r="AG39">
        <f t="shared" si="12"/>
        <v>1</v>
      </c>
      <c r="AH39">
        <f t="shared" si="13"/>
        <v>1</v>
      </c>
    </row>
    <row r="40" spans="1:34">
      <c r="A40">
        <v>109</v>
      </c>
      <c r="B40">
        <v>123</v>
      </c>
      <c r="C40" t="s">
        <v>103</v>
      </c>
      <c r="D40">
        <v>2</v>
      </c>
      <c r="E40">
        <v>2</v>
      </c>
      <c r="F40">
        <v>3</v>
      </c>
      <c r="G40">
        <v>2</v>
      </c>
      <c r="H40">
        <v>3</v>
      </c>
      <c r="I40">
        <v>3</v>
      </c>
      <c r="J40">
        <v>1</v>
      </c>
      <c r="K40">
        <v>2</v>
      </c>
      <c r="L40">
        <v>2</v>
      </c>
      <c r="M40">
        <v>3</v>
      </c>
      <c r="N40">
        <v>2</v>
      </c>
      <c r="O40">
        <v>2</v>
      </c>
      <c r="P40">
        <v>2</v>
      </c>
      <c r="Q40">
        <v>2</v>
      </c>
      <c r="R40">
        <v>1</v>
      </c>
      <c r="S40">
        <v>2</v>
      </c>
      <c r="T40">
        <v>2</v>
      </c>
      <c r="U40">
        <v>2.0769230769230771</v>
      </c>
      <c r="V40">
        <f t="shared" si="1"/>
        <v>0</v>
      </c>
      <c r="W40">
        <f t="shared" si="2"/>
        <v>0</v>
      </c>
      <c r="X40">
        <f t="shared" si="3"/>
        <v>0</v>
      </c>
      <c r="Y40">
        <f t="shared" si="4"/>
        <v>1</v>
      </c>
      <c r="Z40">
        <f t="shared" si="5"/>
        <v>1</v>
      </c>
      <c r="AA40">
        <f t="shared" si="6"/>
        <v>0</v>
      </c>
      <c r="AB40">
        <f t="shared" si="7"/>
        <v>1</v>
      </c>
      <c r="AC40">
        <f t="shared" si="8"/>
        <v>1</v>
      </c>
      <c r="AD40">
        <f t="shared" si="9"/>
        <v>1</v>
      </c>
      <c r="AE40">
        <f t="shared" si="10"/>
        <v>1</v>
      </c>
      <c r="AF40">
        <f t="shared" si="11"/>
        <v>0</v>
      </c>
      <c r="AG40">
        <f t="shared" si="12"/>
        <v>1</v>
      </c>
      <c r="AH40">
        <f t="shared" si="13"/>
        <v>1</v>
      </c>
    </row>
    <row r="41" spans="1:34">
      <c r="A41">
        <v>83</v>
      </c>
      <c r="B41">
        <v>140</v>
      </c>
      <c r="C41" t="s">
        <v>56</v>
      </c>
      <c r="D41">
        <v>2</v>
      </c>
      <c r="E41">
        <v>2</v>
      </c>
      <c r="F41">
        <v>2</v>
      </c>
      <c r="G41">
        <v>2</v>
      </c>
      <c r="H41">
        <v>3</v>
      </c>
      <c r="I41">
        <v>2</v>
      </c>
      <c r="J41">
        <v>2</v>
      </c>
      <c r="K41">
        <v>3</v>
      </c>
      <c r="L41">
        <v>3</v>
      </c>
      <c r="M41">
        <v>1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1</v>
      </c>
      <c r="U41">
        <v>2.0769230769230771</v>
      </c>
      <c r="V41">
        <f t="shared" si="1"/>
        <v>0</v>
      </c>
      <c r="W41">
        <f t="shared" si="2"/>
        <v>1</v>
      </c>
      <c r="X41">
        <f t="shared" si="3"/>
        <v>1</v>
      </c>
      <c r="Y41">
        <f t="shared" si="4"/>
        <v>0</v>
      </c>
      <c r="Z41">
        <f t="shared" si="5"/>
        <v>0</v>
      </c>
      <c r="AA41">
        <f t="shared" si="6"/>
        <v>0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1</v>
      </c>
      <c r="AG41">
        <f t="shared" si="12"/>
        <v>1</v>
      </c>
      <c r="AH41">
        <f t="shared" si="13"/>
        <v>0</v>
      </c>
    </row>
    <row r="42" spans="1:34">
      <c r="A42">
        <v>0</v>
      </c>
      <c r="B42">
        <v>165</v>
      </c>
      <c r="C42" t="s">
        <v>21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3</v>
      </c>
      <c r="P42">
        <v>2</v>
      </c>
      <c r="Q42">
        <v>2</v>
      </c>
      <c r="R42">
        <v>2</v>
      </c>
      <c r="S42">
        <v>2</v>
      </c>
      <c r="T42">
        <v>2</v>
      </c>
      <c r="U42">
        <v>2.0769230769230771</v>
      </c>
      <c r="V42">
        <f t="shared" si="1"/>
        <v>1</v>
      </c>
      <c r="W42">
        <f t="shared" si="2"/>
        <v>1</v>
      </c>
      <c r="X42">
        <f t="shared" si="3"/>
        <v>1</v>
      </c>
      <c r="Y42">
        <f t="shared" si="4"/>
        <v>1</v>
      </c>
      <c r="Z42">
        <f t="shared" si="5"/>
        <v>1</v>
      </c>
      <c r="AA42">
        <f t="shared" si="6"/>
        <v>1</v>
      </c>
      <c r="AB42">
        <f t="shared" si="7"/>
        <v>1</v>
      </c>
      <c r="AC42">
        <f t="shared" si="8"/>
        <v>0</v>
      </c>
      <c r="AD42">
        <f t="shared" si="9"/>
        <v>1</v>
      </c>
      <c r="AE42">
        <f t="shared" si="10"/>
        <v>1</v>
      </c>
      <c r="AF42">
        <f t="shared" si="11"/>
        <v>1</v>
      </c>
      <c r="AG42">
        <f t="shared" si="12"/>
        <v>1</v>
      </c>
      <c r="AH42">
        <f t="shared" si="13"/>
        <v>1</v>
      </c>
    </row>
    <row r="43" spans="1:34">
      <c r="A43">
        <v>17</v>
      </c>
      <c r="B43">
        <v>134</v>
      </c>
      <c r="C43" t="s">
        <v>29</v>
      </c>
      <c r="D43">
        <v>2</v>
      </c>
      <c r="E43">
        <v>2</v>
      </c>
      <c r="F43">
        <v>2</v>
      </c>
      <c r="G43">
        <v>2</v>
      </c>
      <c r="H43">
        <v>3</v>
      </c>
      <c r="I43">
        <v>2</v>
      </c>
      <c r="J43">
        <v>2</v>
      </c>
      <c r="K43">
        <v>2</v>
      </c>
      <c r="L43">
        <v>2</v>
      </c>
      <c r="M43">
        <v>3</v>
      </c>
      <c r="N43">
        <v>2</v>
      </c>
      <c r="O43">
        <v>2</v>
      </c>
      <c r="P43">
        <v>2</v>
      </c>
      <c r="Q43">
        <v>2</v>
      </c>
      <c r="R43">
        <v>2</v>
      </c>
      <c r="S43">
        <v>1</v>
      </c>
      <c r="T43">
        <v>1</v>
      </c>
      <c r="U43">
        <v>2</v>
      </c>
      <c r="V43">
        <f t="shared" si="1"/>
        <v>0</v>
      </c>
      <c r="W43">
        <f t="shared" si="2"/>
        <v>1</v>
      </c>
      <c r="X43">
        <f t="shared" si="3"/>
        <v>1</v>
      </c>
      <c r="Y43">
        <f t="shared" si="4"/>
        <v>1</v>
      </c>
      <c r="Z43">
        <f t="shared" si="5"/>
        <v>1</v>
      </c>
      <c r="AA43">
        <f t="shared" si="6"/>
        <v>0</v>
      </c>
      <c r="AB43">
        <f t="shared" si="7"/>
        <v>1</v>
      </c>
      <c r="AC43">
        <f t="shared" si="8"/>
        <v>1</v>
      </c>
      <c r="AD43">
        <f t="shared" si="9"/>
        <v>1</v>
      </c>
      <c r="AE43">
        <f t="shared" si="10"/>
        <v>1</v>
      </c>
      <c r="AF43">
        <f t="shared" si="11"/>
        <v>1</v>
      </c>
      <c r="AG43">
        <f t="shared" si="12"/>
        <v>0</v>
      </c>
      <c r="AH43">
        <f t="shared" si="13"/>
        <v>0</v>
      </c>
    </row>
    <row r="44" spans="1:34">
      <c r="A44">
        <v>101</v>
      </c>
      <c r="B44">
        <v>203</v>
      </c>
      <c r="C44" t="s">
        <v>66</v>
      </c>
      <c r="D44">
        <v>2</v>
      </c>
      <c r="E44">
        <v>2</v>
      </c>
      <c r="F44">
        <v>2</v>
      </c>
      <c r="G44">
        <v>2</v>
      </c>
      <c r="H44">
        <v>3</v>
      </c>
      <c r="I44">
        <v>3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1</v>
      </c>
      <c r="T44">
        <v>1</v>
      </c>
      <c r="U44">
        <v>2</v>
      </c>
      <c r="V44">
        <f t="shared" si="1"/>
        <v>0</v>
      </c>
      <c r="W44">
        <f t="shared" si="2"/>
        <v>0</v>
      </c>
      <c r="X44">
        <f t="shared" si="3"/>
        <v>1</v>
      </c>
      <c r="Y44">
        <f t="shared" si="4"/>
        <v>1</v>
      </c>
      <c r="Z44">
        <f t="shared" si="5"/>
        <v>1</v>
      </c>
      <c r="AA44">
        <f t="shared" si="6"/>
        <v>1</v>
      </c>
      <c r="AB44">
        <f t="shared" si="7"/>
        <v>1</v>
      </c>
      <c r="AC44">
        <f t="shared" si="8"/>
        <v>1</v>
      </c>
      <c r="AD44">
        <f t="shared" si="9"/>
        <v>1</v>
      </c>
      <c r="AE44">
        <f t="shared" si="10"/>
        <v>1</v>
      </c>
      <c r="AF44">
        <f t="shared" si="11"/>
        <v>1</v>
      </c>
      <c r="AG44">
        <f t="shared" si="12"/>
        <v>0</v>
      </c>
      <c r="AH44">
        <f t="shared" si="13"/>
        <v>0</v>
      </c>
    </row>
    <row r="45" spans="1:34">
      <c r="A45">
        <v>15</v>
      </c>
      <c r="B45">
        <v>163</v>
      </c>
      <c r="C45" t="s">
        <v>30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3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1</v>
      </c>
      <c r="T45">
        <v>2</v>
      </c>
      <c r="U45">
        <v>2</v>
      </c>
      <c r="V45">
        <f t="shared" si="1"/>
        <v>1</v>
      </c>
      <c r="W45">
        <f t="shared" si="2"/>
        <v>1</v>
      </c>
      <c r="X45">
        <f t="shared" si="3"/>
        <v>0</v>
      </c>
      <c r="Y45">
        <f t="shared" si="4"/>
        <v>1</v>
      </c>
      <c r="Z45">
        <f t="shared" si="5"/>
        <v>1</v>
      </c>
      <c r="AA45">
        <f t="shared" si="6"/>
        <v>1</v>
      </c>
      <c r="AB45">
        <f t="shared" si="7"/>
        <v>1</v>
      </c>
      <c r="AC45">
        <f t="shared" si="8"/>
        <v>1</v>
      </c>
      <c r="AD45">
        <f t="shared" si="9"/>
        <v>1</v>
      </c>
      <c r="AE45">
        <f t="shared" si="10"/>
        <v>1</v>
      </c>
      <c r="AF45">
        <f t="shared" si="11"/>
        <v>1</v>
      </c>
      <c r="AG45">
        <f t="shared" si="12"/>
        <v>0</v>
      </c>
      <c r="AH45">
        <f t="shared" si="13"/>
        <v>1</v>
      </c>
    </row>
    <row r="46" spans="1:34">
      <c r="A46">
        <v>111</v>
      </c>
      <c r="B46">
        <v>167</v>
      </c>
      <c r="C46" t="s">
        <v>22</v>
      </c>
      <c r="D46">
        <v>2</v>
      </c>
      <c r="E46">
        <v>2</v>
      </c>
      <c r="F46">
        <v>2</v>
      </c>
      <c r="G46">
        <v>2</v>
      </c>
      <c r="H46">
        <v>2.5</v>
      </c>
      <c r="I46">
        <v>2</v>
      </c>
      <c r="J46">
        <v>2</v>
      </c>
      <c r="K46">
        <v>2</v>
      </c>
      <c r="L46">
        <v>2</v>
      </c>
      <c r="M46">
        <v>3</v>
      </c>
      <c r="N46">
        <v>2</v>
      </c>
      <c r="O46">
        <v>2</v>
      </c>
      <c r="P46">
        <v>2</v>
      </c>
      <c r="Q46">
        <v>2</v>
      </c>
      <c r="R46">
        <v>1</v>
      </c>
      <c r="S46">
        <v>1</v>
      </c>
      <c r="T46">
        <v>2</v>
      </c>
      <c r="U46">
        <v>1.9615384615384615</v>
      </c>
      <c r="V46">
        <f t="shared" si="1"/>
        <v>0</v>
      </c>
      <c r="W46">
        <f t="shared" si="2"/>
        <v>1</v>
      </c>
      <c r="X46">
        <f t="shared" si="3"/>
        <v>1</v>
      </c>
      <c r="Y46">
        <f t="shared" si="4"/>
        <v>1</v>
      </c>
      <c r="Z46">
        <f t="shared" si="5"/>
        <v>1</v>
      </c>
      <c r="AA46">
        <f t="shared" si="6"/>
        <v>0</v>
      </c>
      <c r="AB46">
        <f t="shared" si="7"/>
        <v>1</v>
      </c>
      <c r="AC46">
        <f t="shared" si="8"/>
        <v>1</v>
      </c>
      <c r="AD46">
        <f t="shared" si="9"/>
        <v>1</v>
      </c>
      <c r="AE46">
        <f t="shared" si="10"/>
        <v>1</v>
      </c>
      <c r="AF46">
        <f t="shared" si="11"/>
        <v>0</v>
      </c>
      <c r="AG46">
        <f t="shared" si="12"/>
        <v>0</v>
      </c>
      <c r="AH46">
        <f t="shared" si="13"/>
        <v>1</v>
      </c>
    </row>
    <row r="47" spans="1:34">
      <c r="A47">
        <v>76</v>
      </c>
      <c r="B47">
        <v>125</v>
      </c>
      <c r="C47" t="s">
        <v>28</v>
      </c>
      <c r="D47">
        <v>2</v>
      </c>
      <c r="E47">
        <v>2</v>
      </c>
      <c r="F47">
        <v>2</v>
      </c>
      <c r="G47">
        <v>2</v>
      </c>
      <c r="H47">
        <v>3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1</v>
      </c>
      <c r="S47">
        <v>1</v>
      </c>
      <c r="T47">
        <v>2</v>
      </c>
      <c r="U47">
        <v>1.9230769230769231</v>
      </c>
      <c r="V47">
        <f t="shared" si="1"/>
        <v>0</v>
      </c>
      <c r="W47">
        <f t="shared" si="2"/>
        <v>1</v>
      </c>
      <c r="X47">
        <f t="shared" si="3"/>
        <v>1</v>
      </c>
      <c r="Y47">
        <f t="shared" si="4"/>
        <v>1</v>
      </c>
      <c r="Z47">
        <f t="shared" si="5"/>
        <v>1</v>
      </c>
      <c r="AA47">
        <f t="shared" si="6"/>
        <v>1</v>
      </c>
      <c r="AB47">
        <f t="shared" si="7"/>
        <v>1</v>
      </c>
      <c r="AC47">
        <f t="shared" si="8"/>
        <v>1</v>
      </c>
      <c r="AD47">
        <f t="shared" si="9"/>
        <v>1</v>
      </c>
      <c r="AE47">
        <f t="shared" si="10"/>
        <v>1</v>
      </c>
      <c r="AF47">
        <f t="shared" si="11"/>
        <v>0</v>
      </c>
      <c r="AG47">
        <f t="shared" si="12"/>
        <v>0</v>
      </c>
      <c r="AH47">
        <f t="shared" si="13"/>
        <v>1</v>
      </c>
    </row>
    <row r="48" spans="1:34">
      <c r="A48">
        <v>118</v>
      </c>
      <c r="B48">
        <v>137</v>
      </c>
      <c r="C48" t="s">
        <v>86</v>
      </c>
      <c r="D48">
        <v>2</v>
      </c>
      <c r="E48">
        <v>2</v>
      </c>
      <c r="F48">
        <v>2</v>
      </c>
      <c r="G48">
        <v>2</v>
      </c>
      <c r="H48">
        <v>3</v>
      </c>
      <c r="I48">
        <v>2</v>
      </c>
      <c r="J48">
        <v>2</v>
      </c>
      <c r="K48">
        <v>2</v>
      </c>
      <c r="L48">
        <v>3</v>
      </c>
      <c r="M48">
        <v>2</v>
      </c>
      <c r="N48">
        <v>2</v>
      </c>
      <c r="O48">
        <v>2</v>
      </c>
      <c r="P48">
        <v>2</v>
      </c>
      <c r="Q48">
        <v>2</v>
      </c>
      <c r="R48">
        <v>1</v>
      </c>
      <c r="S48">
        <v>1</v>
      </c>
      <c r="T48">
        <v>1</v>
      </c>
      <c r="U48">
        <v>1.9230769230769231</v>
      </c>
      <c r="V48">
        <f t="shared" si="1"/>
        <v>0</v>
      </c>
      <c r="W48">
        <f t="shared" si="2"/>
        <v>1</v>
      </c>
      <c r="X48">
        <f t="shared" si="3"/>
        <v>1</v>
      </c>
      <c r="Y48">
        <f t="shared" si="4"/>
        <v>1</v>
      </c>
      <c r="Z48">
        <f t="shared" si="5"/>
        <v>0</v>
      </c>
      <c r="AA48">
        <f t="shared" si="6"/>
        <v>1</v>
      </c>
      <c r="AB48">
        <f t="shared" si="7"/>
        <v>1</v>
      </c>
      <c r="AC48">
        <f t="shared" si="8"/>
        <v>1</v>
      </c>
      <c r="AD48">
        <f t="shared" si="9"/>
        <v>1</v>
      </c>
      <c r="AE48">
        <f t="shared" si="10"/>
        <v>1</v>
      </c>
      <c r="AF48">
        <f t="shared" si="11"/>
        <v>0</v>
      </c>
      <c r="AG48">
        <f t="shared" si="12"/>
        <v>0</v>
      </c>
      <c r="AH48">
        <f t="shared" si="13"/>
        <v>0</v>
      </c>
    </row>
    <row r="49" spans="1:34">
      <c r="A49">
        <v>43</v>
      </c>
      <c r="B49">
        <v>173</v>
      </c>
      <c r="C49" t="s">
        <v>27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3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1</v>
      </c>
      <c r="S49">
        <v>1</v>
      </c>
      <c r="T49">
        <v>2</v>
      </c>
      <c r="U49">
        <v>1.9230769230769231</v>
      </c>
      <c r="V49">
        <f t="shared" si="1"/>
        <v>1</v>
      </c>
      <c r="W49">
        <f t="shared" si="2"/>
        <v>1</v>
      </c>
      <c r="X49">
        <f t="shared" si="3"/>
        <v>0</v>
      </c>
      <c r="Y49">
        <f t="shared" si="4"/>
        <v>1</v>
      </c>
      <c r="Z49">
        <f t="shared" si="5"/>
        <v>1</v>
      </c>
      <c r="AA49">
        <f t="shared" si="6"/>
        <v>1</v>
      </c>
      <c r="AB49">
        <f t="shared" si="7"/>
        <v>1</v>
      </c>
      <c r="AC49">
        <f t="shared" si="8"/>
        <v>1</v>
      </c>
      <c r="AD49">
        <f t="shared" si="9"/>
        <v>1</v>
      </c>
      <c r="AE49">
        <f t="shared" si="10"/>
        <v>1</v>
      </c>
      <c r="AF49">
        <f t="shared" si="11"/>
        <v>0</v>
      </c>
      <c r="AG49">
        <f t="shared" si="12"/>
        <v>0</v>
      </c>
      <c r="AH49">
        <f t="shared" si="13"/>
        <v>1</v>
      </c>
    </row>
    <row r="50" spans="1:34">
      <c r="A50">
        <v>10</v>
      </c>
      <c r="B50">
        <v>206</v>
      </c>
      <c r="C50" t="s">
        <v>47</v>
      </c>
      <c r="D50">
        <v>2</v>
      </c>
      <c r="E50">
        <v>2</v>
      </c>
      <c r="F50">
        <v>2</v>
      </c>
      <c r="G50">
        <v>2</v>
      </c>
      <c r="H50">
        <v>3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1</v>
      </c>
      <c r="Q50">
        <v>2</v>
      </c>
      <c r="R50">
        <v>2</v>
      </c>
      <c r="S50">
        <v>1</v>
      </c>
      <c r="T50">
        <v>1</v>
      </c>
      <c r="U50">
        <v>1.8461538461538463</v>
      </c>
      <c r="V50">
        <f t="shared" si="1"/>
        <v>0</v>
      </c>
      <c r="W50">
        <f t="shared" si="2"/>
        <v>1</v>
      </c>
      <c r="X50">
        <f t="shared" si="3"/>
        <v>1</v>
      </c>
      <c r="Y50">
        <f t="shared" si="4"/>
        <v>1</v>
      </c>
      <c r="Z50">
        <f t="shared" si="5"/>
        <v>1</v>
      </c>
      <c r="AA50">
        <f t="shared" si="6"/>
        <v>1</v>
      </c>
      <c r="AB50">
        <f t="shared" si="7"/>
        <v>1</v>
      </c>
      <c r="AC50">
        <f t="shared" si="8"/>
        <v>1</v>
      </c>
      <c r="AD50">
        <f t="shared" si="9"/>
        <v>0</v>
      </c>
      <c r="AE50">
        <f t="shared" si="10"/>
        <v>1</v>
      </c>
      <c r="AF50">
        <f t="shared" si="11"/>
        <v>1</v>
      </c>
      <c r="AG50">
        <f t="shared" si="12"/>
        <v>0</v>
      </c>
      <c r="AH50">
        <f t="shared" si="13"/>
        <v>0</v>
      </c>
    </row>
    <row r="51" spans="1:34">
      <c r="A51">
        <v>38</v>
      </c>
      <c r="B51">
        <v>173</v>
      </c>
      <c r="C51" t="s">
        <v>27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1</v>
      </c>
      <c r="S51">
        <v>1</v>
      </c>
      <c r="T51">
        <v>2</v>
      </c>
      <c r="U51">
        <v>1.8461538461538463</v>
      </c>
      <c r="V51">
        <f t="shared" si="1"/>
        <v>1</v>
      </c>
      <c r="W51">
        <f t="shared" si="2"/>
        <v>1</v>
      </c>
      <c r="X51">
        <f t="shared" si="3"/>
        <v>1</v>
      </c>
      <c r="Y51">
        <f t="shared" si="4"/>
        <v>1</v>
      </c>
      <c r="Z51">
        <f t="shared" si="5"/>
        <v>1</v>
      </c>
      <c r="AA51">
        <f t="shared" si="6"/>
        <v>1</v>
      </c>
      <c r="AB51">
        <f t="shared" si="7"/>
        <v>1</v>
      </c>
      <c r="AC51">
        <f t="shared" si="8"/>
        <v>1</v>
      </c>
      <c r="AD51">
        <f t="shared" si="9"/>
        <v>1</v>
      </c>
      <c r="AE51">
        <f t="shared" si="10"/>
        <v>1</v>
      </c>
      <c r="AF51">
        <f t="shared" si="11"/>
        <v>0</v>
      </c>
      <c r="AG51">
        <f t="shared" si="12"/>
        <v>0</v>
      </c>
      <c r="AH51">
        <f t="shared" si="13"/>
        <v>1</v>
      </c>
    </row>
    <row r="52" spans="1:34">
      <c r="A52">
        <v>46</v>
      </c>
      <c r="B52">
        <v>157</v>
      </c>
      <c r="C52" t="s">
        <v>76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1</v>
      </c>
      <c r="Q52">
        <v>2</v>
      </c>
      <c r="R52">
        <v>2</v>
      </c>
      <c r="S52">
        <v>1</v>
      </c>
      <c r="T52">
        <v>2</v>
      </c>
      <c r="U52">
        <v>1.8461538461538463</v>
      </c>
      <c r="V52">
        <f t="shared" si="1"/>
        <v>1</v>
      </c>
      <c r="W52">
        <f t="shared" si="2"/>
        <v>1</v>
      </c>
      <c r="X52">
        <f t="shared" si="3"/>
        <v>1</v>
      </c>
      <c r="Y52">
        <f t="shared" si="4"/>
        <v>1</v>
      </c>
      <c r="Z52">
        <f t="shared" si="5"/>
        <v>1</v>
      </c>
      <c r="AA52">
        <f t="shared" si="6"/>
        <v>1</v>
      </c>
      <c r="AB52">
        <f t="shared" si="7"/>
        <v>1</v>
      </c>
      <c r="AC52">
        <f t="shared" si="8"/>
        <v>1</v>
      </c>
      <c r="AD52">
        <f t="shared" si="9"/>
        <v>0</v>
      </c>
      <c r="AE52">
        <f t="shared" si="10"/>
        <v>1</v>
      </c>
      <c r="AF52">
        <f t="shared" si="11"/>
        <v>1</v>
      </c>
      <c r="AG52">
        <f t="shared" si="12"/>
        <v>0</v>
      </c>
      <c r="AH52">
        <f t="shared" si="13"/>
        <v>1</v>
      </c>
    </row>
    <row r="53" spans="1:34">
      <c r="A53">
        <v>115</v>
      </c>
      <c r="B53">
        <v>168</v>
      </c>
      <c r="C53" t="s">
        <v>81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3</v>
      </c>
      <c r="M53">
        <v>2</v>
      </c>
      <c r="N53">
        <v>2</v>
      </c>
      <c r="O53">
        <v>2</v>
      </c>
      <c r="P53">
        <v>1</v>
      </c>
      <c r="Q53">
        <v>2</v>
      </c>
      <c r="R53">
        <v>1</v>
      </c>
      <c r="S53">
        <v>1</v>
      </c>
      <c r="T53">
        <v>1</v>
      </c>
      <c r="U53">
        <v>1.7692307692307692</v>
      </c>
      <c r="V53">
        <f t="shared" si="1"/>
        <v>1</v>
      </c>
      <c r="W53">
        <f t="shared" si="2"/>
        <v>1</v>
      </c>
      <c r="X53">
        <f t="shared" si="3"/>
        <v>1</v>
      </c>
      <c r="Y53">
        <f t="shared" si="4"/>
        <v>1</v>
      </c>
      <c r="Z53">
        <f t="shared" si="5"/>
        <v>0</v>
      </c>
      <c r="AA53">
        <f t="shared" si="6"/>
        <v>1</v>
      </c>
      <c r="AB53">
        <f t="shared" si="7"/>
        <v>1</v>
      </c>
      <c r="AC53">
        <f t="shared" si="8"/>
        <v>1</v>
      </c>
      <c r="AD53">
        <f t="shared" si="9"/>
        <v>0</v>
      </c>
      <c r="AE53">
        <f t="shared" si="10"/>
        <v>1</v>
      </c>
      <c r="AF53">
        <f t="shared" si="11"/>
        <v>0</v>
      </c>
      <c r="AG53">
        <f t="shared" si="12"/>
        <v>0</v>
      </c>
      <c r="AH53">
        <f t="shared" si="13"/>
        <v>0</v>
      </c>
    </row>
    <row r="54" spans="1:34">
      <c r="A54">
        <v>94</v>
      </c>
      <c r="B54">
        <v>148</v>
      </c>
      <c r="C54" t="s">
        <v>88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1</v>
      </c>
      <c r="Q54">
        <v>2</v>
      </c>
      <c r="R54">
        <v>1</v>
      </c>
      <c r="S54">
        <v>1</v>
      </c>
      <c r="T54">
        <v>2</v>
      </c>
      <c r="U54">
        <v>1.7692307692307692</v>
      </c>
      <c r="V54">
        <f t="shared" si="1"/>
        <v>1</v>
      </c>
      <c r="W54">
        <f t="shared" si="2"/>
        <v>1</v>
      </c>
      <c r="X54">
        <f t="shared" si="3"/>
        <v>1</v>
      </c>
      <c r="Y54">
        <f t="shared" si="4"/>
        <v>1</v>
      </c>
      <c r="Z54">
        <f t="shared" si="5"/>
        <v>1</v>
      </c>
      <c r="AA54">
        <f t="shared" si="6"/>
        <v>1</v>
      </c>
      <c r="AB54">
        <f t="shared" si="7"/>
        <v>1</v>
      </c>
      <c r="AC54">
        <f t="shared" si="8"/>
        <v>1</v>
      </c>
      <c r="AD54">
        <f t="shared" si="9"/>
        <v>0</v>
      </c>
      <c r="AE54">
        <f t="shared" si="10"/>
        <v>1</v>
      </c>
      <c r="AF54">
        <f t="shared" si="11"/>
        <v>0</v>
      </c>
      <c r="AG54">
        <f t="shared" si="12"/>
        <v>0</v>
      </c>
      <c r="AH54">
        <f t="shared" si="13"/>
        <v>1</v>
      </c>
    </row>
    <row r="55" spans="1:34">
      <c r="A55">
        <v>36</v>
      </c>
      <c r="B55">
        <v>147</v>
      </c>
      <c r="C55" t="s">
        <v>85</v>
      </c>
      <c r="D55">
        <v>1</v>
      </c>
      <c r="E55">
        <v>1</v>
      </c>
      <c r="F55">
        <v>2</v>
      </c>
      <c r="G55">
        <v>1</v>
      </c>
      <c r="H55">
        <v>2</v>
      </c>
      <c r="I55">
        <v>2</v>
      </c>
      <c r="J55">
        <v>2</v>
      </c>
      <c r="K55">
        <v>2</v>
      </c>
      <c r="L55">
        <v>2</v>
      </c>
      <c r="M55">
        <v>1</v>
      </c>
      <c r="N55">
        <v>2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1.4615384615384615</v>
      </c>
      <c r="V55">
        <f t="shared" si="1"/>
        <v>0</v>
      </c>
      <c r="W55">
        <f t="shared" si="2"/>
        <v>0</v>
      </c>
      <c r="X55">
        <f t="shared" si="3"/>
        <v>0</v>
      </c>
      <c r="Y55">
        <f t="shared" si="4"/>
        <v>0</v>
      </c>
      <c r="Z55">
        <f t="shared" si="5"/>
        <v>0</v>
      </c>
      <c r="AA55">
        <f t="shared" si="6"/>
        <v>1</v>
      </c>
      <c r="AB55">
        <f t="shared" si="7"/>
        <v>0</v>
      </c>
      <c r="AC55">
        <f t="shared" si="8"/>
        <v>1</v>
      </c>
      <c r="AD55">
        <f t="shared" si="9"/>
        <v>1</v>
      </c>
      <c r="AE55">
        <f t="shared" si="10"/>
        <v>1</v>
      </c>
      <c r="AF55">
        <f t="shared" si="11"/>
        <v>1</v>
      </c>
      <c r="AG55">
        <f t="shared" si="12"/>
        <v>1</v>
      </c>
      <c r="AH55">
        <f t="shared" si="13"/>
        <v>1</v>
      </c>
    </row>
    <row r="56" spans="1:34">
      <c r="A56">
        <v>47</v>
      </c>
      <c r="B56">
        <v>174</v>
      </c>
      <c r="C56" t="s">
        <v>46</v>
      </c>
      <c r="D56">
        <v>1</v>
      </c>
      <c r="E56">
        <v>1</v>
      </c>
      <c r="F56">
        <v>2</v>
      </c>
      <c r="G56">
        <v>1</v>
      </c>
      <c r="H56">
        <v>2</v>
      </c>
      <c r="I56">
        <v>2</v>
      </c>
      <c r="J56">
        <v>2</v>
      </c>
      <c r="K56">
        <v>2</v>
      </c>
      <c r="L56">
        <v>1</v>
      </c>
      <c r="M56">
        <v>1</v>
      </c>
      <c r="N56">
        <v>2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1.3846153846153846</v>
      </c>
      <c r="V56">
        <f t="shared" si="1"/>
        <v>0</v>
      </c>
      <c r="W56">
        <f t="shared" si="2"/>
        <v>0</v>
      </c>
      <c r="X56">
        <f t="shared" si="3"/>
        <v>0</v>
      </c>
      <c r="Y56">
        <f t="shared" si="4"/>
        <v>0</v>
      </c>
      <c r="Z56">
        <f t="shared" si="5"/>
        <v>1</v>
      </c>
      <c r="AA56">
        <f t="shared" si="6"/>
        <v>1</v>
      </c>
      <c r="AB56">
        <f t="shared" si="7"/>
        <v>0</v>
      </c>
      <c r="AC56">
        <f t="shared" si="8"/>
        <v>1</v>
      </c>
      <c r="AD56">
        <f t="shared" si="9"/>
        <v>1</v>
      </c>
      <c r="AE56">
        <f t="shared" si="10"/>
        <v>1</v>
      </c>
      <c r="AF56">
        <f t="shared" si="11"/>
        <v>1</v>
      </c>
      <c r="AG56">
        <f t="shared" si="12"/>
        <v>1</v>
      </c>
      <c r="AH56">
        <f t="shared" si="13"/>
        <v>1</v>
      </c>
    </row>
    <row r="57" spans="1:34">
      <c r="A57">
        <v>44</v>
      </c>
      <c r="B57">
        <v>170</v>
      </c>
      <c r="C57" t="s">
        <v>78</v>
      </c>
      <c r="D57">
        <v>1</v>
      </c>
      <c r="E57">
        <v>1</v>
      </c>
      <c r="F57">
        <v>2</v>
      </c>
      <c r="G57">
        <v>1</v>
      </c>
      <c r="H57">
        <v>2</v>
      </c>
      <c r="I57">
        <v>2</v>
      </c>
      <c r="J57">
        <v>2</v>
      </c>
      <c r="K57">
        <v>2</v>
      </c>
      <c r="L57">
        <v>2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1.3846153846153846</v>
      </c>
      <c r="V57">
        <f t="shared" si="1"/>
        <v>0</v>
      </c>
      <c r="W57">
        <f t="shared" si="2"/>
        <v>0</v>
      </c>
      <c r="X57">
        <f t="shared" si="3"/>
        <v>0</v>
      </c>
      <c r="Y57">
        <f t="shared" si="4"/>
        <v>0</v>
      </c>
      <c r="Z57">
        <f t="shared" si="5"/>
        <v>0</v>
      </c>
      <c r="AA57">
        <f t="shared" si="6"/>
        <v>1</v>
      </c>
      <c r="AB57">
        <f t="shared" si="7"/>
        <v>1</v>
      </c>
      <c r="AC57">
        <f t="shared" si="8"/>
        <v>1</v>
      </c>
      <c r="AD57">
        <f t="shared" si="9"/>
        <v>1</v>
      </c>
      <c r="AE57">
        <f t="shared" si="10"/>
        <v>1</v>
      </c>
      <c r="AF57">
        <f t="shared" si="11"/>
        <v>1</v>
      </c>
      <c r="AG57">
        <f t="shared" si="12"/>
        <v>1</v>
      </c>
      <c r="AH57">
        <f t="shared" si="13"/>
        <v>1</v>
      </c>
    </row>
    <row r="58" spans="1:34">
      <c r="A58">
        <v>71</v>
      </c>
      <c r="B58">
        <v>171</v>
      </c>
      <c r="C58" t="s">
        <v>34</v>
      </c>
      <c r="D58">
        <v>1</v>
      </c>
      <c r="E58">
        <v>1</v>
      </c>
      <c r="F58">
        <v>1</v>
      </c>
      <c r="G58">
        <v>1</v>
      </c>
      <c r="H58">
        <v>1</v>
      </c>
      <c r="I58">
        <v>2</v>
      </c>
      <c r="J58">
        <v>2</v>
      </c>
      <c r="K58">
        <v>2</v>
      </c>
      <c r="L58">
        <v>1</v>
      </c>
      <c r="M58">
        <v>1</v>
      </c>
      <c r="N58">
        <v>2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1.3076923076923077</v>
      </c>
      <c r="V58">
        <f t="shared" si="1"/>
        <v>1</v>
      </c>
      <c r="W58">
        <f t="shared" si="2"/>
        <v>0</v>
      </c>
      <c r="X58">
        <f t="shared" si="3"/>
        <v>0</v>
      </c>
      <c r="Y58">
        <f t="shared" si="4"/>
        <v>0</v>
      </c>
      <c r="Z58">
        <f t="shared" si="5"/>
        <v>1</v>
      </c>
      <c r="AA58">
        <f t="shared" si="6"/>
        <v>1</v>
      </c>
      <c r="AB58">
        <f t="shared" si="7"/>
        <v>0</v>
      </c>
      <c r="AC58">
        <f t="shared" si="8"/>
        <v>1</v>
      </c>
      <c r="AD58">
        <f t="shared" si="9"/>
        <v>1</v>
      </c>
      <c r="AE58">
        <f t="shared" si="10"/>
        <v>1</v>
      </c>
      <c r="AF58">
        <f t="shared" si="11"/>
        <v>1</v>
      </c>
      <c r="AG58">
        <f t="shared" si="12"/>
        <v>1</v>
      </c>
      <c r="AH58">
        <f t="shared" si="13"/>
        <v>1</v>
      </c>
    </row>
    <row r="59" spans="1:34">
      <c r="A59">
        <v>45</v>
      </c>
      <c r="B59">
        <v>129</v>
      </c>
      <c r="C59" t="s">
        <v>41</v>
      </c>
      <c r="D59">
        <v>1</v>
      </c>
      <c r="E59">
        <v>1</v>
      </c>
      <c r="F59">
        <v>1</v>
      </c>
      <c r="G59">
        <v>1</v>
      </c>
      <c r="H59">
        <v>1</v>
      </c>
      <c r="I59">
        <v>2</v>
      </c>
      <c r="J59">
        <v>2</v>
      </c>
      <c r="K59">
        <v>2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1.2307692307692308</v>
      </c>
      <c r="V59">
        <f t="shared" si="1"/>
        <v>1</v>
      </c>
      <c r="W59">
        <f t="shared" si="2"/>
        <v>0</v>
      </c>
      <c r="X59">
        <f t="shared" si="3"/>
        <v>0</v>
      </c>
      <c r="Y59">
        <f t="shared" si="4"/>
        <v>0</v>
      </c>
      <c r="Z59">
        <f t="shared" si="5"/>
        <v>1</v>
      </c>
      <c r="AA59">
        <f t="shared" si="6"/>
        <v>1</v>
      </c>
      <c r="AB59">
        <f t="shared" si="7"/>
        <v>1</v>
      </c>
      <c r="AC59">
        <f t="shared" si="8"/>
        <v>1</v>
      </c>
      <c r="AD59">
        <f t="shared" si="9"/>
        <v>1</v>
      </c>
      <c r="AE59">
        <f t="shared" si="10"/>
        <v>1</v>
      </c>
      <c r="AF59">
        <f t="shared" si="11"/>
        <v>1</v>
      </c>
      <c r="AG59">
        <f t="shared" si="12"/>
        <v>1</v>
      </c>
      <c r="AH59">
        <f t="shared" si="13"/>
        <v>1</v>
      </c>
    </row>
    <row r="60" spans="1:34">
      <c r="A60">
        <v>33</v>
      </c>
      <c r="B60">
        <v>215</v>
      </c>
      <c r="C60" t="s">
        <v>108</v>
      </c>
      <c r="D60">
        <v>1</v>
      </c>
      <c r="E60">
        <v>1</v>
      </c>
      <c r="F60">
        <v>1</v>
      </c>
      <c r="G60">
        <v>1</v>
      </c>
      <c r="H60">
        <v>3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1.1538461538461537</v>
      </c>
      <c r="V60">
        <f t="shared" si="1"/>
        <v>0</v>
      </c>
      <c r="W60">
        <f t="shared" si="2"/>
        <v>1</v>
      </c>
      <c r="X60">
        <f t="shared" si="3"/>
        <v>1</v>
      </c>
      <c r="Y60">
        <f t="shared" si="4"/>
        <v>1</v>
      </c>
      <c r="Z60">
        <f t="shared" si="5"/>
        <v>1</v>
      </c>
      <c r="AA60">
        <f t="shared" si="6"/>
        <v>1</v>
      </c>
      <c r="AB60">
        <f t="shared" si="7"/>
        <v>1</v>
      </c>
      <c r="AC60">
        <f t="shared" si="8"/>
        <v>1</v>
      </c>
      <c r="AD60">
        <f t="shared" si="9"/>
        <v>1</v>
      </c>
      <c r="AE60">
        <f t="shared" si="10"/>
        <v>1</v>
      </c>
      <c r="AF60">
        <f t="shared" si="11"/>
        <v>1</v>
      </c>
      <c r="AG60">
        <f t="shared" si="12"/>
        <v>1</v>
      </c>
      <c r="AH60">
        <f t="shared" si="13"/>
        <v>1</v>
      </c>
    </row>
    <row r="61" spans="1:34">
      <c r="A61">
        <v>93</v>
      </c>
      <c r="B61">
        <v>196</v>
      </c>
      <c r="C61" t="s">
        <v>109</v>
      </c>
      <c r="D61">
        <v>1</v>
      </c>
      <c r="E61">
        <v>1</v>
      </c>
      <c r="F61">
        <v>1</v>
      </c>
      <c r="G61">
        <v>1</v>
      </c>
      <c r="H61">
        <v>3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1.1538461538461537</v>
      </c>
      <c r="V61">
        <f t="shared" si="1"/>
        <v>0</v>
      </c>
      <c r="W61">
        <f t="shared" si="2"/>
        <v>1</v>
      </c>
      <c r="X61">
        <f t="shared" si="3"/>
        <v>1</v>
      </c>
      <c r="Y61">
        <f t="shared" si="4"/>
        <v>1</v>
      </c>
      <c r="Z61">
        <f t="shared" si="5"/>
        <v>1</v>
      </c>
      <c r="AA61">
        <f t="shared" si="6"/>
        <v>1</v>
      </c>
      <c r="AB61">
        <f t="shared" si="7"/>
        <v>1</v>
      </c>
      <c r="AC61">
        <f t="shared" si="8"/>
        <v>1</v>
      </c>
      <c r="AD61">
        <f t="shared" si="9"/>
        <v>1</v>
      </c>
      <c r="AE61">
        <f t="shared" si="10"/>
        <v>1</v>
      </c>
      <c r="AF61">
        <f t="shared" si="11"/>
        <v>1</v>
      </c>
      <c r="AG61">
        <f t="shared" si="12"/>
        <v>1</v>
      </c>
      <c r="AH61">
        <f t="shared" si="13"/>
        <v>1</v>
      </c>
    </row>
    <row r="62" spans="1:34">
      <c r="A62">
        <v>108</v>
      </c>
      <c r="B62">
        <v>150</v>
      </c>
      <c r="C62" t="s">
        <v>33</v>
      </c>
      <c r="D62">
        <v>1</v>
      </c>
      <c r="E62">
        <v>1</v>
      </c>
      <c r="F62">
        <v>1</v>
      </c>
      <c r="G62">
        <v>1</v>
      </c>
      <c r="H62">
        <v>2</v>
      </c>
      <c r="I62">
        <v>1</v>
      </c>
      <c r="J62">
        <v>1</v>
      </c>
      <c r="K62">
        <v>2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1.1538461538461537</v>
      </c>
      <c r="V62">
        <f t="shared" si="1"/>
        <v>0</v>
      </c>
      <c r="W62">
        <f t="shared" si="2"/>
        <v>1</v>
      </c>
      <c r="X62">
        <f t="shared" si="3"/>
        <v>1</v>
      </c>
      <c r="Y62">
        <f t="shared" si="4"/>
        <v>0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</row>
    <row r="63" spans="1:34">
      <c r="A63">
        <v>35</v>
      </c>
      <c r="B63">
        <v>169</v>
      </c>
      <c r="C63" t="s">
        <v>117</v>
      </c>
      <c r="D63">
        <v>1</v>
      </c>
      <c r="E63">
        <v>1</v>
      </c>
      <c r="F63">
        <v>1</v>
      </c>
      <c r="G63">
        <v>1</v>
      </c>
      <c r="H63">
        <v>2</v>
      </c>
      <c r="I63">
        <v>2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1.1538461538461537</v>
      </c>
      <c r="V63">
        <f t="shared" si="1"/>
        <v>0</v>
      </c>
      <c r="W63">
        <f t="shared" si="2"/>
        <v>0</v>
      </c>
      <c r="X63">
        <f t="shared" si="3"/>
        <v>1</v>
      </c>
      <c r="Y63">
        <f t="shared" si="4"/>
        <v>1</v>
      </c>
      <c r="Z63">
        <f t="shared" si="5"/>
        <v>1</v>
      </c>
      <c r="AA63">
        <f t="shared" si="6"/>
        <v>1</v>
      </c>
      <c r="AB63">
        <f t="shared" si="7"/>
        <v>1</v>
      </c>
      <c r="AC63">
        <f t="shared" si="8"/>
        <v>1</v>
      </c>
      <c r="AD63">
        <f t="shared" si="9"/>
        <v>1</v>
      </c>
      <c r="AE63">
        <f t="shared" si="10"/>
        <v>1</v>
      </c>
      <c r="AF63">
        <f t="shared" si="11"/>
        <v>1</v>
      </c>
      <c r="AG63">
        <f t="shared" si="12"/>
        <v>1</v>
      </c>
      <c r="AH63">
        <f t="shared" si="13"/>
        <v>1</v>
      </c>
    </row>
    <row r="64" spans="1:34">
      <c r="A64">
        <v>80</v>
      </c>
      <c r="B64">
        <v>129</v>
      </c>
      <c r="C64" t="s">
        <v>41</v>
      </c>
      <c r="D64">
        <v>1</v>
      </c>
      <c r="E64">
        <v>1</v>
      </c>
      <c r="F64">
        <v>1</v>
      </c>
      <c r="G64">
        <v>1</v>
      </c>
      <c r="H64">
        <v>1</v>
      </c>
      <c r="I64">
        <v>2</v>
      </c>
      <c r="J64">
        <v>1</v>
      </c>
      <c r="K64">
        <v>2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1.1538461538461537</v>
      </c>
      <c r="V64">
        <f t="shared" si="1"/>
        <v>1</v>
      </c>
      <c r="W64">
        <f t="shared" si="2"/>
        <v>0</v>
      </c>
      <c r="X64">
        <f t="shared" si="3"/>
        <v>1</v>
      </c>
      <c r="Y64">
        <f t="shared" si="4"/>
        <v>0</v>
      </c>
      <c r="Z64">
        <f t="shared" si="5"/>
        <v>1</v>
      </c>
      <c r="AA64">
        <f t="shared" si="6"/>
        <v>1</v>
      </c>
      <c r="AB64">
        <f t="shared" si="7"/>
        <v>1</v>
      </c>
      <c r="AC64">
        <f t="shared" si="8"/>
        <v>1</v>
      </c>
      <c r="AD64">
        <f t="shared" si="9"/>
        <v>1</v>
      </c>
      <c r="AE64">
        <f t="shared" si="10"/>
        <v>1</v>
      </c>
      <c r="AF64">
        <f t="shared" si="11"/>
        <v>1</v>
      </c>
      <c r="AG64">
        <f t="shared" si="12"/>
        <v>1</v>
      </c>
      <c r="AH64">
        <f t="shared" si="13"/>
        <v>1</v>
      </c>
    </row>
    <row r="65" spans="1:34">
      <c r="A65">
        <v>9</v>
      </c>
      <c r="B65">
        <v>174</v>
      </c>
      <c r="C65" t="s">
        <v>46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2</v>
      </c>
      <c r="L65">
        <v>1</v>
      </c>
      <c r="M65">
        <v>1</v>
      </c>
      <c r="N65">
        <v>2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1.1538461538461537</v>
      </c>
      <c r="V65">
        <f t="shared" si="1"/>
        <v>1</v>
      </c>
      <c r="W65">
        <f t="shared" si="2"/>
        <v>1</v>
      </c>
      <c r="X65">
        <f t="shared" si="3"/>
        <v>1</v>
      </c>
      <c r="Y65">
        <f t="shared" si="4"/>
        <v>0</v>
      </c>
      <c r="Z65">
        <f t="shared" si="5"/>
        <v>1</v>
      </c>
      <c r="AA65">
        <f t="shared" si="6"/>
        <v>1</v>
      </c>
      <c r="AB65">
        <f t="shared" si="7"/>
        <v>0</v>
      </c>
      <c r="AC65">
        <f t="shared" si="8"/>
        <v>1</v>
      </c>
      <c r="AD65">
        <f t="shared" si="9"/>
        <v>1</v>
      </c>
      <c r="AE65">
        <f t="shared" si="10"/>
        <v>1</v>
      </c>
      <c r="AF65">
        <f t="shared" si="11"/>
        <v>1</v>
      </c>
      <c r="AG65">
        <f t="shared" si="12"/>
        <v>1</v>
      </c>
      <c r="AH65">
        <f t="shared" si="13"/>
        <v>1</v>
      </c>
    </row>
    <row r="66" spans="1:34">
      <c r="A66">
        <v>84</v>
      </c>
      <c r="B66">
        <v>146</v>
      </c>
      <c r="C66" t="s">
        <v>83</v>
      </c>
      <c r="D66">
        <v>1</v>
      </c>
      <c r="E66">
        <v>1</v>
      </c>
      <c r="F66">
        <v>1</v>
      </c>
      <c r="G66">
        <v>1</v>
      </c>
      <c r="H66">
        <v>1</v>
      </c>
      <c r="I66">
        <v>2</v>
      </c>
      <c r="J66">
        <v>1</v>
      </c>
      <c r="K66">
        <v>1</v>
      </c>
      <c r="L66">
        <v>2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1.1538461538461537</v>
      </c>
      <c r="V66">
        <f t="shared" si="1"/>
        <v>1</v>
      </c>
      <c r="W66">
        <f t="shared" si="2"/>
        <v>0</v>
      </c>
      <c r="X66">
        <f t="shared" si="3"/>
        <v>1</v>
      </c>
      <c r="Y66">
        <f t="shared" si="4"/>
        <v>1</v>
      </c>
      <c r="Z66">
        <f t="shared" si="5"/>
        <v>0</v>
      </c>
      <c r="AA66">
        <f t="shared" si="6"/>
        <v>1</v>
      </c>
      <c r="AB66">
        <f t="shared" si="7"/>
        <v>1</v>
      </c>
      <c r="AC66">
        <f t="shared" si="8"/>
        <v>1</v>
      </c>
      <c r="AD66">
        <f t="shared" si="9"/>
        <v>1</v>
      </c>
      <c r="AE66">
        <f t="shared" si="10"/>
        <v>1</v>
      </c>
      <c r="AF66">
        <f t="shared" si="11"/>
        <v>1</v>
      </c>
      <c r="AG66">
        <f t="shared" si="12"/>
        <v>1</v>
      </c>
      <c r="AH66">
        <f t="shared" si="13"/>
        <v>1</v>
      </c>
    </row>
    <row r="67" spans="1:34">
      <c r="A67">
        <v>86</v>
      </c>
      <c r="B67">
        <v>170</v>
      </c>
      <c r="C67" t="s">
        <v>78</v>
      </c>
      <c r="D67">
        <v>1</v>
      </c>
      <c r="E67">
        <v>1</v>
      </c>
      <c r="F67">
        <v>1</v>
      </c>
      <c r="G67">
        <v>1</v>
      </c>
      <c r="H67">
        <v>2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1.0769230769230769</v>
      </c>
      <c r="V67">
        <f t="shared" ref="V67:V122" si="14">IF(H67=$G67,1,0)</f>
        <v>0</v>
      </c>
      <c r="W67">
        <f t="shared" ref="W67:W122" si="15">IF(I67=$G67,1,0)</f>
        <v>1</v>
      </c>
      <c r="X67">
        <f t="shared" ref="X67:X122" si="16">IF(J67=$G67,1,0)</f>
        <v>1</v>
      </c>
      <c r="Y67">
        <f t="shared" ref="Y67:Y122" si="17">IF(K67=$G67,1,0)</f>
        <v>1</v>
      </c>
      <c r="Z67">
        <f t="shared" ref="Z67:Z122" si="18">IF(L67=$G67,1,0)</f>
        <v>1</v>
      </c>
      <c r="AA67">
        <f t="shared" ref="AA67:AA122" si="19">IF(M67=$G67,1,0)</f>
        <v>1</v>
      </c>
      <c r="AB67">
        <f t="shared" ref="AB67:AB122" si="20">IF(N67=$G67,1,0)</f>
        <v>1</v>
      </c>
      <c r="AC67">
        <f t="shared" ref="AC67:AC122" si="21">IF(O67=$G67,1,0)</f>
        <v>1</v>
      </c>
      <c r="AD67">
        <f t="shared" ref="AD67:AD122" si="22">IF(P67=$G67,1,0)</f>
        <v>1</v>
      </c>
      <c r="AE67">
        <f t="shared" ref="AE67:AE122" si="23">IF(Q67=$G67,1,0)</f>
        <v>1</v>
      </c>
      <c r="AF67">
        <f t="shared" ref="AF67:AF122" si="24">IF(R67=$G67,1,0)</f>
        <v>1</v>
      </c>
      <c r="AG67">
        <f t="shared" ref="AG67:AG122" si="25">IF(S67=$G67,1,0)</f>
        <v>1</v>
      </c>
      <c r="AH67">
        <f t="shared" ref="AH67:AH122" si="26">IF(T67=$G67,1,0)</f>
        <v>1</v>
      </c>
    </row>
    <row r="68" spans="1:34">
      <c r="A68">
        <v>49</v>
      </c>
      <c r="B68">
        <v>164</v>
      </c>
      <c r="C68" t="s">
        <v>99</v>
      </c>
      <c r="D68">
        <v>1</v>
      </c>
      <c r="E68">
        <v>1</v>
      </c>
      <c r="F68">
        <v>1</v>
      </c>
      <c r="G68">
        <v>1</v>
      </c>
      <c r="H68">
        <v>1</v>
      </c>
      <c r="I68">
        <v>2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1.0769230769230769</v>
      </c>
      <c r="V68">
        <f t="shared" si="14"/>
        <v>1</v>
      </c>
      <c r="W68">
        <f t="shared" si="15"/>
        <v>0</v>
      </c>
      <c r="X68">
        <f t="shared" si="16"/>
        <v>1</v>
      </c>
      <c r="Y68">
        <f t="shared" si="17"/>
        <v>1</v>
      </c>
      <c r="Z68">
        <f t="shared" si="18"/>
        <v>1</v>
      </c>
      <c r="AA68">
        <f t="shared" si="19"/>
        <v>1</v>
      </c>
      <c r="AB68">
        <f t="shared" si="20"/>
        <v>1</v>
      </c>
      <c r="AC68">
        <f t="shared" si="21"/>
        <v>1</v>
      </c>
      <c r="AD68">
        <f t="shared" si="22"/>
        <v>1</v>
      </c>
      <c r="AE68">
        <f t="shared" si="23"/>
        <v>1</v>
      </c>
      <c r="AF68">
        <f t="shared" si="24"/>
        <v>1</v>
      </c>
      <c r="AG68">
        <f t="shared" si="25"/>
        <v>1</v>
      </c>
      <c r="AH68">
        <f t="shared" si="26"/>
        <v>1</v>
      </c>
    </row>
    <row r="69" spans="1:34">
      <c r="A69">
        <v>59</v>
      </c>
      <c r="B69">
        <v>185</v>
      </c>
      <c r="C69" t="s">
        <v>111</v>
      </c>
      <c r="D69">
        <v>1</v>
      </c>
      <c r="E69">
        <v>1</v>
      </c>
      <c r="F69">
        <v>1</v>
      </c>
      <c r="G69">
        <v>1</v>
      </c>
      <c r="H69">
        <v>1</v>
      </c>
      <c r="I69">
        <v>2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1.0769230769230769</v>
      </c>
      <c r="V69">
        <f t="shared" si="14"/>
        <v>1</v>
      </c>
      <c r="W69">
        <f t="shared" si="15"/>
        <v>0</v>
      </c>
      <c r="X69">
        <f t="shared" si="16"/>
        <v>1</v>
      </c>
      <c r="Y69">
        <f t="shared" si="17"/>
        <v>1</v>
      </c>
      <c r="Z69">
        <f t="shared" si="18"/>
        <v>1</v>
      </c>
      <c r="AA69">
        <f t="shared" si="19"/>
        <v>1</v>
      </c>
      <c r="AB69">
        <f t="shared" si="20"/>
        <v>1</v>
      </c>
      <c r="AC69">
        <f t="shared" si="21"/>
        <v>1</v>
      </c>
      <c r="AD69">
        <f t="shared" si="22"/>
        <v>1</v>
      </c>
      <c r="AE69">
        <f t="shared" si="23"/>
        <v>1</v>
      </c>
      <c r="AF69">
        <f t="shared" si="24"/>
        <v>1</v>
      </c>
      <c r="AG69">
        <f t="shared" si="25"/>
        <v>1</v>
      </c>
      <c r="AH69">
        <f t="shared" si="26"/>
        <v>1</v>
      </c>
    </row>
    <row r="70" spans="1:34">
      <c r="A70">
        <v>77</v>
      </c>
      <c r="B70">
        <v>185</v>
      </c>
      <c r="C70" t="s">
        <v>111</v>
      </c>
      <c r="D70">
        <v>1</v>
      </c>
      <c r="E70">
        <v>1</v>
      </c>
      <c r="F70">
        <v>1</v>
      </c>
      <c r="G70">
        <v>1</v>
      </c>
      <c r="H70">
        <v>1</v>
      </c>
      <c r="I70">
        <v>2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1.0769230769230769</v>
      </c>
      <c r="V70">
        <f t="shared" si="14"/>
        <v>1</v>
      </c>
      <c r="W70">
        <f t="shared" si="15"/>
        <v>0</v>
      </c>
      <c r="X70">
        <f t="shared" si="16"/>
        <v>1</v>
      </c>
      <c r="Y70">
        <f t="shared" si="17"/>
        <v>1</v>
      </c>
      <c r="Z70">
        <f t="shared" si="18"/>
        <v>1</v>
      </c>
      <c r="AA70">
        <f t="shared" si="19"/>
        <v>1</v>
      </c>
      <c r="AB70">
        <f t="shared" si="20"/>
        <v>1</v>
      </c>
      <c r="AC70">
        <f t="shared" si="21"/>
        <v>1</v>
      </c>
      <c r="AD70">
        <f t="shared" si="22"/>
        <v>1</v>
      </c>
      <c r="AE70">
        <f t="shared" si="23"/>
        <v>1</v>
      </c>
      <c r="AF70">
        <f t="shared" si="24"/>
        <v>1</v>
      </c>
      <c r="AG70">
        <f t="shared" si="25"/>
        <v>1</v>
      </c>
      <c r="AH70">
        <f t="shared" si="26"/>
        <v>1</v>
      </c>
    </row>
    <row r="71" spans="1:34">
      <c r="A71">
        <v>114</v>
      </c>
      <c r="B71">
        <v>184</v>
      </c>
      <c r="C71" t="s">
        <v>35</v>
      </c>
      <c r="D71">
        <v>1</v>
      </c>
      <c r="E71">
        <v>1</v>
      </c>
      <c r="F71">
        <v>1</v>
      </c>
      <c r="G71">
        <v>1</v>
      </c>
      <c r="H71">
        <v>1</v>
      </c>
      <c r="I71">
        <v>2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1.0769230769230769</v>
      </c>
      <c r="V71">
        <f t="shared" si="14"/>
        <v>1</v>
      </c>
      <c r="W71">
        <f t="shared" si="15"/>
        <v>0</v>
      </c>
      <c r="X71">
        <f t="shared" si="16"/>
        <v>1</v>
      </c>
      <c r="Y71">
        <f t="shared" si="17"/>
        <v>1</v>
      </c>
      <c r="Z71">
        <f t="shared" si="18"/>
        <v>1</v>
      </c>
      <c r="AA71">
        <f t="shared" si="19"/>
        <v>1</v>
      </c>
      <c r="AB71">
        <f t="shared" si="20"/>
        <v>1</v>
      </c>
      <c r="AC71">
        <f t="shared" si="21"/>
        <v>1</v>
      </c>
      <c r="AD71">
        <f t="shared" si="22"/>
        <v>1</v>
      </c>
      <c r="AE71">
        <f t="shared" si="23"/>
        <v>1</v>
      </c>
      <c r="AF71">
        <f t="shared" si="24"/>
        <v>1</v>
      </c>
      <c r="AG71">
        <f t="shared" si="25"/>
        <v>1</v>
      </c>
      <c r="AH71">
        <f t="shared" si="26"/>
        <v>1</v>
      </c>
    </row>
    <row r="72" spans="1:34">
      <c r="A72">
        <v>22</v>
      </c>
      <c r="B72">
        <v>194</v>
      </c>
      <c r="C72" t="s">
        <v>36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2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1.0769230769230769</v>
      </c>
      <c r="V72">
        <f t="shared" si="14"/>
        <v>1</v>
      </c>
      <c r="W72">
        <f t="shared" si="15"/>
        <v>1</v>
      </c>
      <c r="X72">
        <f t="shared" si="16"/>
        <v>0</v>
      </c>
      <c r="Y72">
        <f t="shared" si="17"/>
        <v>1</v>
      </c>
      <c r="Z72">
        <f t="shared" si="18"/>
        <v>1</v>
      </c>
      <c r="AA72">
        <f t="shared" si="19"/>
        <v>1</v>
      </c>
      <c r="AB72">
        <f t="shared" si="20"/>
        <v>1</v>
      </c>
      <c r="AC72">
        <f t="shared" si="21"/>
        <v>1</v>
      </c>
      <c r="AD72">
        <f t="shared" si="22"/>
        <v>1</v>
      </c>
      <c r="AE72">
        <f t="shared" si="23"/>
        <v>1</v>
      </c>
      <c r="AF72">
        <f t="shared" si="24"/>
        <v>1</v>
      </c>
      <c r="AG72">
        <f t="shared" si="25"/>
        <v>1</v>
      </c>
      <c r="AH72">
        <f t="shared" si="26"/>
        <v>1</v>
      </c>
    </row>
    <row r="73" spans="1:34">
      <c r="A73">
        <v>89</v>
      </c>
      <c r="B73">
        <v>161</v>
      </c>
      <c r="C73" t="s">
        <v>42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2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1.0769230769230769</v>
      </c>
      <c r="V73">
        <f t="shared" si="14"/>
        <v>1</v>
      </c>
      <c r="W73">
        <f t="shared" si="15"/>
        <v>1</v>
      </c>
      <c r="X73">
        <f t="shared" si="16"/>
        <v>1</v>
      </c>
      <c r="Y73">
        <f t="shared" si="17"/>
        <v>0</v>
      </c>
      <c r="Z73">
        <f t="shared" si="18"/>
        <v>1</v>
      </c>
      <c r="AA73">
        <f t="shared" si="19"/>
        <v>1</v>
      </c>
      <c r="AB73">
        <f t="shared" si="20"/>
        <v>1</v>
      </c>
      <c r="AC73">
        <f t="shared" si="21"/>
        <v>1</v>
      </c>
      <c r="AD73">
        <f t="shared" si="22"/>
        <v>1</v>
      </c>
      <c r="AE73">
        <f t="shared" si="23"/>
        <v>1</v>
      </c>
      <c r="AF73">
        <f t="shared" si="24"/>
        <v>1</v>
      </c>
      <c r="AG73">
        <f t="shared" si="25"/>
        <v>1</v>
      </c>
      <c r="AH73">
        <f t="shared" si="26"/>
        <v>1</v>
      </c>
    </row>
    <row r="74" spans="1:34">
      <c r="A74">
        <v>41</v>
      </c>
      <c r="B74">
        <v>217</v>
      </c>
      <c r="C74" t="s">
        <v>44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2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1.0769230769230769</v>
      </c>
      <c r="V74">
        <f t="shared" si="14"/>
        <v>1</v>
      </c>
      <c r="W74">
        <f t="shared" si="15"/>
        <v>1</v>
      </c>
      <c r="X74">
        <f t="shared" si="16"/>
        <v>0</v>
      </c>
      <c r="Y74">
        <f t="shared" si="17"/>
        <v>1</v>
      </c>
      <c r="Z74">
        <f t="shared" si="18"/>
        <v>1</v>
      </c>
      <c r="AA74">
        <f t="shared" si="19"/>
        <v>1</v>
      </c>
      <c r="AB74">
        <f t="shared" si="20"/>
        <v>1</v>
      </c>
      <c r="AC74">
        <f t="shared" si="21"/>
        <v>1</v>
      </c>
      <c r="AD74">
        <f t="shared" si="22"/>
        <v>1</v>
      </c>
      <c r="AE74">
        <f t="shared" si="23"/>
        <v>1</v>
      </c>
      <c r="AF74">
        <f t="shared" si="24"/>
        <v>1</v>
      </c>
      <c r="AG74">
        <f t="shared" si="25"/>
        <v>1</v>
      </c>
      <c r="AH74">
        <f t="shared" si="26"/>
        <v>1</v>
      </c>
    </row>
    <row r="75" spans="1:34">
      <c r="A75">
        <v>40</v>
      </c>
      <c r="B75">
        <v>201</v>
      </c>
      <c r="C75" t="s">
        <v>45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2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1.0769230769230769</v>
      </c>
      <c r="V75">
        <f t="shared" si="14"/>
        <v>1</v>
      </c>
      <c r="W75">
        <f t="shared" si="15"/>
        <v>1</v>
      </c>
      <c r="X75">
        <f t="shared" si="16"/>
        <v>0</v>
      </c>
      <c r="Y75">
        <f t="shared" si="17"/>
        <v>1</v>
      </c>
      <c r="Z75">
        <f t="shared" si="18"/>
        <v>1</v>
      </c>
      <c r="AA75">
        <f t="shared" si="19"/>
        <v>1</v>
      </c>
      <c r="AB75">
        <f t="shared" si="20"/>
        <v>1</v>
      </c>
      <c r="AC75">
        <f t="shared" si="21"/>
        <v>1</v>
      </c>
      <c r="AD75">
        <f t="shared" si="22"/>
        <v>1</v>
      </c>
      <c r="AE75">
        <f t="shared" si="23"/>
        <v>1</v>
      </c>
      <c r="AF75">
        <f t="shared" si="24"/>
        <v>1</v>
      </c>
      <c r="AG75">
        <f t="shared" si="25"/>
        <v>1</v>
      </c>
      <c r="AH75">
        <f t="shared" si="26"/>
        <v>1</v>
      </c>
    </row>
    <row r="76" spans="1:34">
      <c r="A76">
        <v>99</v>
      </c>
      <c r="B76">
        <v>121</v>
      </c>
      <c r="C76" t="s">
        <v>49</v>
      </c>
      <c r="D76">
        <v>1</v>
      </c>
      <c r="E76">
        <v>1</v>
      </c>
      <c r="F76">
        <v>1</v>
      </c>
      <c r="G76">
        <v>1</v>
      </c>
      <c r="H76">
        <v>1</v>
      </c>
      <c r="I76">
        <v>2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1.0769230769230769</v>
      </c>
      <c r="V76">
        <f t="shared" si="14"/>
        <v>1</v>
      </c>
      <c r="W76">
        <f t="shared" si="15"/>
        <v>0</v>
      </c>
      <c r="X76">
        <f t="shared" si="16"/>
        <v>1</v>
      </c>
      <c r="Y76">
        <f t="shared" si="17"/>
        <v>1</v>
      </c>
      <c r="Z76">
        <f t="shared" si="18"/>
        <v>1</v>
      </c>
      <c r="AA76">
        <f t="shared" si="19"/>
        <v>1</v>
      </c>
      <c r="AB76">
        <f t="shared" si="20"/>
        <v>1</v>
      </c>
      <c r="AC76">
        <f t="shared" si="21"/>
        <v>1</v>
      </c>
      <c r="AD76">
        <f t="shared" si="22"/>
        <v>1</v>
      </c>
      <c r="AE76">
        <f t="shared" si="23"/>
        <v>1</v>
      </c>
      <c r="AF76">
        <f t="shared" si="24"/>
        <v>1</v>
      </c>
      <c r="AG76">
        <f t="shared" si="25"/>
        <v>1</v>
      </c>
      <c r="AH76">
        <f t="shared" si="26"/>
        <v>1</v>
      </c>
    </row>
    <row r="77" spans="1:34">
      <c r="A77">
        <v>97</v>
      </c>
      <c r="B77">
        <v>155</v>
      </c>
      <c r="C77" t="s">
        <v>53</v>
      </c>
      <c r="D77">
        <v>1</v>
      </c>
      <c r="E77">
        <v>1</v>
      </c>
      <c r="F77">
        <v>1</v>
      </c>
      <c r="G77">
        <v>1</v>
      </c>
      <c r="H77">
        <v>1</v>
      </c>
      <c r="I77">
        <v>2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1.0769230769230769</v>
      </c>
      <c r="V77">
        <f t="shared" si="14"/>
        <v>1</v>
      </c>
      <c r="W77">
        <f t="shared" si="15"/>
        <v>0</v>
      </c>
      <c r="X77">
        <f t="shared" si="16"/>
        <v>1</v>
      </c>
      <c r="Y77">
        <f t="shared" si="17"/>
        <v>1</v>
      </c>
      <c r="Z77">
        <f t="shared" si="18"/>
        <v>1</v>
      </c>
      <c r="AA77">
        <f t="shared" si="19"/>
        <v>1</v>
      </c>
      <c r="AB77">
        <f t="shared" si="20"/>
        <v>1</v>
      </c>
      <c r="AC77">
        <f t="shared" si="21"/>
        <v>1</v>
      </c>
      <c r="AD77">
        <f t="shared" si="22"/>
        <v>1</v>
      </c>
      <c r="AE77">
        <f t="shared" si="23"/>
        <v>1</v>
      </c>
      <c r="AF77">
        <f t="shared" si="24"/>
        <v>1</v>
      </c>
      <c r="AG77">
        <f t="shared" si="25"/>
        <v>1</v>
      </c>
      <c r="AH77">
        <f t="shared" si="26"/>
        <v>1</v>
      </c>
    </row>
    <row r="78" spans="1:34">
      <c r="A78">
        <v>116</v>
      </c>
      <c r="B78">
        <v>155</v>
      </c>
      <c r="C78" t="s">
        <v>53</v>
      </c>
      <c r="D78">
        <v>1</v>
      </c>
      <c r="E78">
        <v>1</v>
      </c>
      <c r="F78">
        <v>1</v>
      </c>
      <c r="G78">
        <v>1</v>
      </c>
      <c r="H78">
        <v>1</v>
      </c>
      <c r="I78">
        <v>2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1.0769230769230769</v>
      </c>
      <c r="V78">
        <f t="shared" si="14"/>
        <v>1</v>
      </c>
      <c r="W78">
        <f t="shared" si="15"/>
        <v>0</v>
      </c>
      <c r="X78">
        <f t="shared" si="16"/>
        <v>1</v>
      </c>
      <c r="Y78">
        <f t="shared" si="17"/>
        <v>1</v>
      </c>
      <c r="Z78">
        <f t="shared" si="18"/>
        <v>1</v>
      </c>
      <c r="AA78">
        <f t="shared" si="19"/>
        <v>1</v>
      </c>
      <c r="AB78">
        <f t="shared" si="20"/>
        <v>1</v>
      </c>
      <c r="AC78">
        <f t="shared" si="21"/>
        <v>1</v>
      </c>
      <c r="AD78">
        <f t="shared" si="22"/>
        <v>1</v>
      </c>
      <c r="AE78">
        <f t="shared" si="23"/>
        <v>1</v>
      </c>
      <c r="AF78">
        <f t="shared" si="24"/>
        <v>1</v>
      </c>
      <c r="AG78">
        <f t="shared" si="25"/>
        <v>1</v>
      </c>
      <c r="AH78">
        <f t="shared" si="26"/>
        <v>1</v>
      </c>
    </row>
    <row r="79" spans="1:34">
      <c r="A79">
        <v>113</v>
      </c>
      <c r="B79">
        <v>154</v>
      </c>
      <c r="C79" t="s">
        <v>60</v>
      </c>
      <c r="D79">
        <v>1</v>
      </c>
      <c r="E79">
        <v>1</v>
      </c>
      <c r="F79">
        <v>1</v>
      </c>
      <c r="G79">
        <v>1</v>
      </c>
      <c r="H79">
        <v>1</v>
      </c>
      <c r="I79">
        <v>2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1.0769230769230769</v>
      </c>
      <c r="V79">
        <f t="shared" si="14"/>
        <v>1</v>
      </c>
      <c r="W79">
        <f t="shared" si="15"/>
        <v>0</v>
      </c>
      <c r="X79">
        <f t="shared" si="16"/>
        <v>1</v>
      </c>
      <c r="Y79">
        <f t="shared" si="17"/>
        <v>1</v>
      </c>
      <c r="Z79">
        <f t="shared" si="18"/>
        <v>1</v>
      </c>
      <c r="AA79">
        <f t="shared" si="19"/>
        <v>1</v>
      </c>
      <c r="AB79">
        <f t="shared" si="20"/>
        <v>1</v>
      </c>
      <c r="AC79">
        <f t="shared" si="21"/>
        <v>1</v>
      </c>
      <c r="AD79">
        <f t="shared" si="22"/>
        <v>1</v>
      </c>
      <c r="AE79">
        <f t="shared" si="23"/>
        <v>1</v>
      </c>
      <c r="AF79">
        <f t="shared" si="24"/>
        <v>1</v>
      </c>
      <c r="AG79">
        <f t="shared" si="25"/>
        <v>1</v>
      </c>
      <c r="AH79">
        <f t="shared" si="26"/>
        <v>1</v>
      </c>
    </row>
    <row r="80" spans="1:34">
      <c r="A80">
        <v>54</v>
      </c>
      <c r="B80">
        <v>176</v>
      </c>
      <c r="C80" t="s">
        <v>61</v>
      </c>
      <c r="D80">
        <v>1</v>
      </c>
      <c r="E80">
        <v>1</v>
      </c>
      <c r="F80">
        <v>1</v>
      </c>
      <c r="G80">
        <v>1</v>
      </c>
      <c r="H80">
        <v>1</v>
      </c>
      <c r="I80">
        <v>2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1.0769230769230769</v>
      </c>
      <c r="V80">
        <f t="shared" si="14"/>
        <v>1</v>
      </c>
      <c r="W80">
        <f t="shared" si="15"/>
        <v>0</v>
      </c>
      <c r="X80">
        <f t="shared" si="16"/>
        <v>1</v>
      </c>
      <c r="Y80">
        <f t="shared" si="17"/>
        <v>1</v>
      </c>
      <c r="Z80">
        <f t="shared" si="18"/>
        <v>1</v>
      </c>
      <c r="AA80">
        <f t="shared" si="19"/>
        <v>1</v>
      </c>
      <c r="AB80">
        <f t="shared" si="20"/>
        <v>1</v>
      </c>
      <c r="AC80">
        <f t="shared" si="21"/>
        <v>1</v>
      </c>
      <c r="AD80">
        <f t="shared" si="22"/>
        <v>1</v>
      </c>
      <c r="AE80">
        <f t="shared" si="23"/>
        <v>1</v>
      </c>
      <c r="AF80">
        <f t="shared" si="24"/>
        <v>1</v>
      </c>
      <c r="AG80">
        <f t="shared" si="25"/>
        <v>1</v>
      </c>
      <c r="AH80">
        <f t="shared" si="26"/>
        <v>1</v>
      </c>
    </row>
    <row r="81" spans="1:34">
      <c r="A81">
        <v>19</v>
      </c>
      <c r="B81">
        <v>195</v>
      </c>
      <c r="C81" t="s">
        <v>65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2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1.0769230769230769</v>
      </c>
      <c r="V81">
        <f t="shared" si="14"/>
        <v>1</v>
      </c>
      <c r="W81">
        <f t="shared" si="15"/>
        <v>1</v>
      </c>
      <c r="X81">
        <f t="shared" si="16"/>
        <v>0</v>
      </c>
      <c r="Y81">
        <f t="shared" si="17"/>
        <v>1</v>
      </c>
      <c r="Z81">
        <f t="shared" si="18"/>
        <v>1</v>
      </c>
      <c r="AA81">
        <f t="shared" si="19"/>
        <v>1</v>
      </c>
      <c r="AB81">
        <f t="shared" si="20"/>
        <v>1</v>
      </c>
      <c r="AC81">
        <f t="shared" si="21"/>
        <v>1</v>
      </c>
      <c r="AD81">
        <f t="shared" si="22"/>
        <v>1</v>
      </c>
      <c r="AE81">
        <f t="shared" si="23"/>
        <v>1</v>
      </c>
      <c r="AF81">
        <f t="shared" si="24"/>
        <v>1</v>
      </c>
      <c r="AG81">
        <f t="shared" si="25"/>
        <v>1</v>
      </c>
      <c r="AH81">
        <f t="shared" si="26"/>
        <v>1</v>
      </c>
    </row>
    <row r="82" spans="1:34">
      <c r="A82">
        <v>26</v>
      </c>
      <c r="B82">
        <v>188</v>
      </c>
      <c r="C82" t="s">
        <v>70</v>
      </c>
      <c r="D82">
        <v>1</v>
      </c>
      <c r="E82">
        <v>1</v>
      </c>
      <c r="F82">
        <v>1</v>
      </c>
      <c r="G82">
        <v>1</v>
      </c>
      <c r="H82">
        <v>1</v>
      </c>
      <c r="I82">
        <v>2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1.0769230769230769</v>
      </c>
      <c r="V82">
        <f t="shared" si="14"/>
        <v>1</v>
      </c>
      <c r="W82">
        <f t="shared" si="15"/>
        <v>0</v>
      </c>
      <c r="X82">
        <f t="shared" si="16"/>
        <v>1</v>
      </c>
      <c r="Y82">
        <f t="shared" si="17"/>
        <v>1</v>
      </c>
      <c r="Z82">
        <f t="shared" si="18"/>
        <v>1</v>
      </c>
      <c r="AA82">
        <f t="shared" si="19"/>
        <v>1</v>
      </c>
      <c r="AB82">
        <f t="shared" si="20"/>
        <v>1</v>
      </c>
      <c r="AC82">
        <f t="shared" si="21"/>
        <v>1</v>
      </c>
      <c r="AD82">
        <f t="shared" si="22"/>
        <v>1</v>
      </c>
      <c r="AE82">
        <f t="shared" si="23"/>
        <v>1</v>
      </c>
      <c r="AF82">
        <f t="shared" si="24"/>
        <v>1</v>
      </c>
      <c r="AG82">
        <f t="shared" si="25"/>
        <v>1</v>
      </c>
      <c r="AH82">
        <f t="shared" si="26"/>
        <v>1</v>
      </c>
    </row>
    <row r="83" spans="1:34">
      <c r="A83">
        <v>112</v>
      </c>
      <c r="B83">
        <v>144</v>
      </c>
      <c r="C83" t="s">
        <v>73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2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1.0769230769230769</v>
      </c>
      <c r="V83">
        <f t="shared" si="14"/>
        <v>1</v>
      </c>
      <c r="W83">
        <f t="shared" si="15"/>
        <v>1</v>
      </c>
      <c r="X83">
        <f t="shared" si="16"/>
        <v>0</v>
      </c>
      <c r="Y83">
        <f t="shared" si="17"/>
        <v>1</v>
      </c>
      <c r="Z83">
        <f t="shared" si="18"/>
        <v>1</v>
      </c>
      <c r="AA83">
        <f t="shared" si="19"/>
        <v>1</v>
      </c>
      <c r="AB83">
        <f t="shared" si="20"/>
        <v>1</v>
      </c>
      <c r="AC83">
        <f t="shared" si="21"/>
        <v>1</v>
      </c>
      <c r="AD83">
        <f t="shared" si="22"/>
        <v>1</v>
      </c>
      <c r="AE83">
        <f t="shared" si="23"/>
        <v>1</v>
      </c>
      <c r="AF83">
        <f t="shared" si="24"/>
        <v>1</v>
      </c>
      <c r="AG83">
        <f t="shared" si="25"/>
        <v>1</v>
      </c>
      <c r="AH83">
        <f t="shared" si="26"/>
        <v>1</v>
      </c>
    </row>
    <row r="84" spans="1:34">
      <c r="A84">
        <v>105</v>
      </c>
      <c r="B84">
        <v>166</v>
      </c>
      <c r="C84" t="s">
        <v>80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2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1.0769230769230769</v>
      </c>
      <c r="V84">
        <f t="shared" si="14"/>
        <v>1</v>
      </c>
      <c r="W84">
        <f t="shared" si="15"/>
        <v>1</v>
      </c>
      <c r="X84">
        <f t="shared" si="16"/>
        <v>1</v>
      </c>
      <c r="Y84">
        <f t="shared" si="17"/>
        <v>0</v>
      </c>
      <c r="Z84">
        <f t="shared" si="18"/>
        <v>1</v>
      </c>
      <c r="AA84">
        <f t="shared" si="19"/>
        <v>1</v>
      </c>
      <c r="AB84">
        <f t="shared" si="20"/>
        <v>1</v>
      </c>
      <c r="AC84">
        <f t="shared" si="21"/>
        <v>1</v>
      </c>
      <c r="AD84">
        <f t="shared" si="22"/>
        <v>1</v>
      </c>
      <c r="AE84">
        <f t="shared" si="23"/>
        <v>1</v>
      </c>
      <c r="AF84">
        <f t="shared" si="24"/>
        <v>1</v>
      </c>
      <c r="AG84">
        <f t="shared" si="25"/>
        <v>1</v>
      </c>
      <c r="AH84">
        <f t="shared" si="26"/>
        <v>1</v>
      </c>
    </row>
    <row r="85" spans="1:34">
      <c r="A85">
        <v>51</v>
      </c>
      <c r="B85">
        <v>152</v>
      </c>
      <c r="C85" t="s">
        <v>26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f t="shared" si="14"/>
        <v>1</v>
      </c>
      <c r="W85">
        <f t="shared" si="15"/>
        <v>1</v>
      </c>
      <c r="X85">
        <f t="shared" si="16"/>
        <v>1</v>
      </c>
      <c r="Y85">
        <f t="shared" si="17"/>
        <v>1</v>
      </c>
      <c r="Z85">
        <f t="shared" si="18"/>
        <v>1</v>
      </c>
      <c r="AA85">
        <f t="shared" si="19"/>
        <v>1</v>
      </c>
      <c r="AB85">
        <f t="shared" si="20"/>
        <v>1</v>
      </c>
      <c r="AC85">
        <f t="shared" si="21"/>
        <v>1</v>
      </c>
      <c r="AD85">
        <f t="shared" si="22"/>
        <v>1</v>
      </c>
      <c r="AE85">
        <f t="shared" si="23"/>
        <v>1</v>
      </c>
      <c r="AF85">
        <f t="shared" si="24"/>
        <v>1</v>
      </c>
      <c r="AG85">
        <f t="shared" si="25"/>
        <v>1</v>
      </c>
      <c r="AH85">
        <f t="shared" si="26"/>
        <v>1</v>
      </c>
    </row>
    <row r="86" spans="1:34">
      <c r="A86">
        <v>96</v>
      </c>
      <c r="B86">
        <v>152</v>
      </c>
      <c r="C86" t="s">
        <v>26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f t="shared" si="14"/>
        <v>1</v>
      </c>
      <c r="W86">
        <f t="shared" si="15"/>
        <v>1</v>
      </c>
      <c r="X86">
        <f t="shared" si="16"/>
        <v>1</v>
      </c>
      <c r="Y86">
        <f t="shared" si="17"/>
        <v>1</v>
      </c>
      <c r="Z86">
        <f t="shared" si="18"/>
        <v>1</v>
      </c>
      <c r="AA86">
        <f t="shared" si="19"/>
        <v>1</v>
      </c>
      <c r="AB86">
        <f t="shared" si="20"/>
        <v>1</v>
      </c>
      <c r="AC86">
        <f t="shared" si="21"/>
        <v>1</v>
      </c>
      <c r="AD86">
        <f t="shared" si="22"/>
        <v>1</v>
      </c>
      <c r="AE86">
        <f t="shared" si="23"/>
        <v>1</v>
      </c>
      <c r="AF86">
        <f t="shared" si="24"/>
        <v>1</v>
      </c>
      <c r="AG86">
        <f t="shared" si="25"/>
        <v>1</v>
      </c>
      <c r="AH86">
        <f t="shared" si="26"/>
        <v>1</v>
      </c>
    </row>
    <row r="87" spans="1:34">
      <c r="A87">
        <v>4</v>
      </c>
      <c r="B87">
        <v>175</v>
      </c>
      <c r="C87" t="s">
        <v>105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f t="shared" si="14"/>
        <v>1</v>
      </c>
      <c r="W87">
        <f t="shared" si="15"/>
        <v>1</v>
      </c>
      <c r="X87">
        <f t="shared" si="16"/>
        <v>1</v>
      </c>
      <c r="Y87">
        <f t="shared" si="17"/>
        <v>1</v>
      </c>
      <c r="Z87">
        <f t="shared" si="18"/>
        <v>1</v>
      </c>
      <c r="AA87">
        <f t="shared" si="19"/>
        <v>1</v>
      </c>
      <c r="AB87">
        <f t="shared" si="20"/>
        <v>1</v>
      </c>
      <c r="AC87">
        <f t="shared" si="21"/>
        <v>1</v>
      </c>
      <c r="AD87">
        <f t="shared" si="22"/>
        <v>1</v>
      </c>
      <c r="AE87">
        <f t="shared" si="23"/>
        <v>1</v>
      </c>
      <c r="AF87">
        <f t="shared" si="24"/>
        <v>1</v>
      </c>
      <c r="AG87">
        <f t="shared" si="25"/>
        <v>1</v>
      </c>
      <c r="AH87">
        <f t="shared" si="26"/>
        <v>1</v>
      </c>
    </row>
    <row r="88" spans="1:34">
      <c r="A88">
        <v>24</v>
      </c>
      <c r="B88">
        <v>136</v>
      </c>
      <c r="C88" t="s">
        <v>106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f t="shared" si="14"/>
        <v>1</v>
      </c>
      <c r="W88">
        <f t="shared" si="15"/>
        <v>1</v>
      </c>
      <c r="X88">
        <f t="shared" si="16"/>
        <v>1</v>
      </c>
      <c r="Y88">
        <f t="shared" si="17"/>
        <v>1</v>
      </c>
      <c r="Z88">
        <f t="shared" si="18"/>
        <v>1</v>
      </c>
      <c r="AA88">
        <f t="shared" si="19"/>
        <v>1</v>
      </c>
      <c r="AB88">
        <f t="shared" si="20"/>
        <v>1</v>
      </c>
      <c r="AC88">
        <f t="shared" si="21"/>
        <v>1</v>
      </c>
      <c r="AD88">
        <f t="shared" si="22"/>
        <v>1</v>
      </c>
      <c r="AE88">
        <f t="shared" si="23"/>
        <v>1</v>
      </c>
      <c r="AF88">
        <f t="shared" si="24"/>
        <v>1</v>
      </c>
      <c r="AG88">
        <f t="shared" si="25"/>
        <v>1</v>
      </c>
      <c r="AH88">
        <f t="shared" si="26"/>
        <v>1</v>
      </c>
    </row>
    <row r="89" spans="1:34">
      <c r="A89">
        <v>61</v>
      </c>
      <c r="B89">
        <v>196</v>
      </c>
      <c r="C89" t="s">
        <v>109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f t="shared" si="14"/>
        <v>1</v>
      </c>
      <c r="W89">
        <f t="shared" si="15"/>
        <v>1</v>
      </c>
      <c r="X89">
        <f t="shared" si="16"/>
        <v>1</v>
      </c>
      <c r="Y89">
        <f t="shared" si="17"/>
        <v>1</v>
      </c>
      <c r="Z89">
        <f t="shared" si="18"/>
        <v>1</v>
      </c>
      <c r="AA89">
        <f t="shared" si="19"/>
        <v>1</v>
      </c>
      <c r="AB89">
        <f t="shared" si="20"/>
        <v>1</v>
      </c>
      <c r="AC89">
        <f t="shared" si="21"/>
        <v>1</v>
      </c>
      <c r="AD89">
        <f t="shared" si="22"/>
        <v>1</v>
      </c>
      <c r="AE89">
        <f t="shared" si="23"/>
        <v>1</v>
      </c>
      <c r="AF89">
        <f t="shared" si="24"/>
        <v>1</v>
      </c>
      <c r="AG89">
        <f t="shared" si="25"/>
        <v>1</v>
      </c>
      <c r="AH89">
        <f t="shared" si="26"/>
        <v>1</v>
      </c>
    </row>
    <row r="90" spans="1:34">
      <c r="A90">
        <v>81</v>
      </c>
      <c r="B90">
        <v>160</v>
      </c>
      <c r="C90" t="s">
        <v>110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f t="shared" si="14"/>
        <v>1</v>
      </c>
      <c r="W90">
        <f t="shared" si="15"/>
        <v>1</v>
      </c>
      <c r="X90">
        <f t="shared" si="16"/>
        <v>1</v>
      </c>
      <c r="Y90">
        <f t="shared" si="17"/>
        <v>1</v>
      </c>
      <c r="Z90">
        <f t="shared" si="18"/>
        <v>1</v>
      </c>
      <c r="AA90">
        <f t="shared" si="19"/>
        <v>1</v>
      </c>
      <c r="AB90">
        <f t="shared" si="20"/>
        <v>1</v>
      </c>
      <c r="AC90">
        <f t="shared" si="21"/>
        <v>1</v>
      </c>
      <c r="AD90">
        <f t="shared" si="22"/>
        <v>1</v>
      </c>
      <c r="AE90">
        <f t="shared" si="23"/>
        <v>1</v>
      </c>
      <c r="AF90">
        <f t="shared" si="24"/>
        <v>1</v>
      </c>
      <c r="AG90">
        <f t="shared" si="25"/>
        <v>1</v>
      </c>
      <c r="AH90">
        <f t="shared" si="26"/>
        <v>1</v>
      </c>
    </row>
    <row r="91" spans="1:34">
      <c r="A91">
        <v>28</v>
      </c>
      <c r="B91">
        <v>151</v>
      </c>
      <c r="C91" t="s">
        <v>31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f t="shared" si="14"/>
        <v>1</v>
      </c>
      <c r="W91">
        <f t="shared" si="15"/>
        <v>1</v>
      </c>
      <c r="X91">
        <f t="shared" si="16"/>
        <v>1</v>
      </c>
      <c r="Y91">
        <f t="shared" si="17"/>
        <v>1</v>
      </c>
      <c r="Z91">
        <f t="shared" si="18"/>
        <v>1</v>
      </c>
      <c r="AA91">
        <f t="shared" si="19"/>
        <v>1</v>
      </c>
      <c r="AB91">
        <f t="shared" si="20"/>
        <v>1</v>
      </c>
      <c r="AC91">
        <f t="shared" si="21"/>
        <v>1</v>
      </c>
      <c r="AD91">
        <f t="shared" si="22"/>
        <v>1</v>
      </c>
      <c r="AE91">
        <f t="shared" si="23"/>
        <v>1</v>
      </c>
      <c r="AF91">
        <f t="shared" si="24"/>
        <v>1</v>
      </c>
      <c r="AG91">
        <f t="shared" si="25"/>
        <v>1</v>
      </c>
      <c r="AH91">
        <f t="shared" si="26"/>
        <v>1</v>
      </c>
    </row>
    <row r="92" spans="1:34">
      <c r="A92">
        <v>100</v>
      </c>
      <c r="B92">
        <v>124</v>
      </c>
      <c r="C92" t="s">
        <v>32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f t="shared" si="14"/>
        <v>1</v>
      </c>
      <c r="W92">
        <f t="shared" si="15"/>
        <v>1</v>
      </c>
      <c r="X92">
        <f t="shared" si="16"/>
        <v>1</v>
      </c>
      <c r="Y92">
        <f t="shared" si="17"/>
        <v>1</v>
      </c>
      <c r="Z92">
        <f t="shared" si="18"/>
        <v>1</v>
      </c>
      <c r="AA92">
        <f t="shared" si="19"/>
        <v>1</v>
      </c>
      <c r="AB92">
        <f t="shared" si="20"/>
        <v>1</v>
      </c>
      <c r="AC92">
        <f t="shared" si="21"/>
        <v>1</v>
      </c>
      <c r="AD92">
        <f t="shared" si="22"/>
        <v>1</v>
      </c>
      <c r="AE92">
        <f t="shared" si="23"/>
        <v>1</v>
      </c>
      <c r="AF92">
        <f t="shared" si="24"/>
        <v>1</v>
      </c>
      <c r="AG92">
        <f t="shared" si="25"/>
        <v>1</v>
      </c>
      <c r="AH92">
        <f t="shared" si="26"/>
        <v>1</v>
      </c>
    </row>
    <row r="93" spans="1:34">
      <c r="A93">
        <v>85</v>
      </c>
      <c r="B93">
        <v>128</v>
      </c>
      <c r="C93" t="s">
        <v>112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f t="shared" si="14"/>
        <v>1</v>
      </c>
      <c r="W93">
        <f t="shared" si="15"/>
        <v>1</v>
      </c>
      <c r="X93">
        <f t="shared" si="16"/>
        <v>1</v>
      </c>
      <c r="Y93">
        <f t="shared" si="17"/>
        <v>1</v>
      </c>
      <c r="Z93">
        <f t="shared" si="18"/>
        <v>1</v>
      </c>
      <c r="AA93">
        <f t="shared" si="19"/>
        <v>1</v>
      </c>
      <c r="AB93">
        <f t="shared" si="20"/>
        <v>1</v>
      </c>
      <c r="AC93">
        <f t="shared" si="21"/>
        <v>1</v>
      </c>
      <c r="AD93">
        <f t="shared" si="22"/>
        <v>1</v>
      </c>
      <c r="AE93">
        <f t="shared" si="23"/>
        <v>1</v>
      </c>
      <c r="AF93">
        <f t="shared" si="24"/>
        <v>1</v>
      </c>
      <c r="AG93">
        <f t="shared" si="25"/>
        <v>1</v>
      </c>
      <c r="AH93">
        <f t="shared" si="26"/>
        <v>1</v>
      </c>
    </row>
    <row r="94" spans="1:34">
      <c r="A94">
        <v>1</v>
      </c>
      <c r="B94">
        <v>194</v>
      </c>
      <c r="C94" t="s">
        <v>36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f t="shared" si="14"/>
        <v>1</v>
      </c>
      <c r="W94">
        <f t="shared" si="15"/>
        <v>1</v>
      </c>
      <c r="X94">
        <f t="shared" si="16"/>
        <v>1</v>
      </c>
      <c r="Y94">
        <f t="shared" si="17"/>
        <v>1</v>
      </c>
      <c r="Z94">
        <f t="shared" si="18"/>
        <v>1</v>
      </c>
      <c r="AA94">
        <f t="shared" si="19"/>
        <v>1</v>
      </c>
      <c r="AB94">
        <f t="shared" si="20"/>
        <v>1</v>
      </c>
      <c r="AC94">
        <f t="shared" si="21"/>
        <v>1</v>
      </c>
      <c r="AD94">
        <f t="shared" si="22"/>
        <v>1</v>
      </c>
      <c r="AE94">
        <f t="shared" si="23"/>
        <v>1</v>
      </c>
      <c r="AF94">
        <f t="shared" si="24"/>
        <v>1</v>
      </c>
      <c r="AG94">
        <f t="shared" si="25"/>
        <v>1</v>
      </c>
      <c r="AH94">
        <f t="shared" si="26"/>
        <v>1</v>
      </c>
    </row>
    <row r="95" spans="1:34">
      <c r="A95">
        <v>39</v>
      </c>
      <c r="B95">
        <v>133</v>
      </c>
      <c r="C95" t="s">
        <v>37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f t="shared" si="14"/>
        <v>1</v>
      </c>
      <c r="W95">
        <f t="shared" si="15"/>
        <v>1</v>
      </c>
      <c r="X95">
        <f t="shared" si="16"/>
        <v>1</v>
      </c>
      <c r="Y95">
        <f t="shared" si="17"/>
        <v>1</v>
      </c>
      <c r="Z95">
        <f t="shared" si="18"/>
        <v>1</v>
      </c>
      <c r="AA95">
        <f t="shared" si="19"/>
        <v>1</v>
      </c>
      <c r="AB95">
        <f t="shared" si="20"/>
        <v>1</v>
      </c>
      <c r="AC95">
        <f t="shared" si="21"/>
        <v>1</v>
      </c>
      <c r="AD95">
        <f t="shared" si="22"/>
        <v>1</v>
      </c>
      <c r="AE95">
        <f t="shared" si="23"/>
        <v>1</v>
      </c>
      <c r="AF95">
        <f t="shared" si="24"/>
        <v>1</v>
      </c>
      <c r="AG95">
        <f t="shared" si="25"/>
        <v>1</v>
      </c>
      <c r="AH95">
        <f t="shared" si="26"/>
        <v>1</v>
      </c>
    </row>
    <row r="96" spans="1:34">
      <c r="A96">
        <v>2</v>
      </c>
      <c r="B96">
        <v>219</v>
      </c>
      <c r="C96" t="s">
        <v>39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f t="shared" si="14"/>
        <v>1</v>
      </c>
      <c r="W96">
        <f t="shared" si="15"/>
        <v>1</v>
      </c>
      <c r="X96">
        <f t="shared" si="16"/>
        <v>1</v>
      </c>
      <c r="Y96">
        <f t="shared" si="17"/>
        <v>1</v>
      </c>
      <c r="Z96">
        <f t="shared" si="18"/>
        <v>1</v>
      </c>
      <c r="AA96">
        <f t="shared" si="19"/>
        <v>1</v>
      </c>
      <c r="AB96">
        <f t="shared" si="20"/>
        <v>1</v>
      </c>
      <c r="AC96">
        <f t="shared" si="21"/>
        <v>1</v>
      </c>
      <c r="AD96">
        <f t="shared" si="22"/>
        <v>1</v>
      </c>
      <c r="AE96">
        <f t="shared" si="23"/>
        <v>1</v>
      </c>
      <c r="AF96">
        <f t="shared" si="24"/>
        <v>1</v>
      </c>
      <c r="AG96">
        <f t="shared" si="25"/>
        <v>1</v>
      </c>
      <c r="AH96">
        <f t="shared" si="26"/>
        <v>1</v>
      </c>
    </row>
    <row r="97" spans="1:34">
      <c r="A97">
        <v>8</v>
      </c>
      <c r="B97">
        <v>139</v>
      </c>
      <c r="C97" t="s">
        <v>40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f t="shared" si="14"/>
        <v>1</v>
      </c>
      <c r="W97">
        <f t="shared" si="15"/>
        <v>1</v>
      </c>
      <c r="X97">
        <f t="shared" si="16"/>
        <v>1</v>
      </c>
      <c r="Y97">
        <f t="shared" si="17"/>
        <v>1</v>
      </c>
      <c r="Z97">
        <f t="shared" si="18"/>
        <v>1</v>
      </c>
      <c r="AA97">
        <f t="shared" si="19"/>
        <v>1</v>
      </c>
      <c r="AB97">
        <f t="shared" si="20"/>
        <v>1</v>
      </c>
      <c r="AC97">
        <f t="shared" si="21"/>
        <v>1</v>
      </c>
      <c r="AD97">
        <f t="shared" si="22"/>
        <v>1</v>
      </c>
      <c r="AE97">
        <f t="shared" si="23"/>
        <v>1</v>
      </c>
      <c r="AF97">
        <f t="shared" si="24"/>
        <v>1</v>
      </c>
      <c r="AG97">
        <f t="shared" si="25"/>
        <v>1</v>
      </c>
      <c r="AH97">
        <f t="shared" si="26"/>
        <v>1</v>
      </c>
    </row>
    <row r="98" spans="1:34">
      <c r="A98">
        <v>68</v>
      </c>
      <c r="B98">
        <v>139</v>
      </c>
      <c r="C98" t="s">
        <v>40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f t="shared" si="14"/>
        <v>1</v>
      </c>
      <c r="W98">
        <f t="shared" si="15"/>
        <v>1</v>
      </c>
      <c r="X98">
        <f t="shared" si="16"/>
        <v>1</v>
      </c>
      <c r="Y98">
        <f t="shared" si="17"/>
        <v>1</v>
      </c>
      <c r="Z98">
        <f t="shared" si="18"/>
        <v>1</v>
      </c>
      <c r="AA98">
        <f t="shared" si="19"/>
        <v>1</v>
      </c>
      <c r="AB98">
        <f t="shared" si="20"/>
        <v>1</v>
      </c>
      <c r="AC98">
        <f t="shared" si="21"/>
        <v>1</v>
      </c>
      <c r="AD98">
        <f t="shared" si="22"/>
        <v>1</v>
      </c>
      <c r="AE98">
        <f t="shared" si="23"/>
        <v>1</v>
      </c>
      <c r="AF98">
        <f t="shared" si="24"/>
        <v>1</v>
      </c>
      <c r="AG98">
        <f t="shared" si="25"/>
        <v>1</v>
      </c>
      <c r="AH98">
        <f t="shared" si="26"/>
        <v>1</v>
      </c>
    </row>
    <row r="99" spans="1:34">
      <c r="A99">
        <v>5</v>
      </c>
      <c r="B99">
        <v>177</v>
      </c>
      <c r="C99" t="s">
        <v>113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f t="shared" si="14"/>
        <v>1</v>
      </c>
      <c r="W99">
        <f t="shared" si="15"/>
        <v>1</v>
      </c>
      <c r="X99">
        <f t="shared" si="16"/>
        <v>1</v>
      </c>
      <c r="Y99">
        <f t="shared" si="17"/>
        <v>1</v>
      </c>
      <c r="Z99">
        <f t="shared" si="18"/>
        <v>1</v>
      </c>
      <c r="AA99">
        <f t="shared" si="19"/>
        <v>1</v>
      </c>
      <c r="AB99">
        <f t="shared" si="20"/>
        <v>1</v>
      </c>
      <c r="AC99">
        <f t="shared" si="21"/>
        <v>1</v>
      </c>
      <c r="AD99">
        <f t="shared" si="22"/>
        <v>1</v>
      </c>
      <c r="AE99">
        <f t="shared" si="23"/>
        <v>1</v>
      </c>
      <c r="AF99">
        <f t="shared" si="24"/>
        <v>1</v>
      </c>
      <c r="AG99">
        <f t="shared" si="25"/>
        <v>1</v>
      </c>
      <c r="AH99">
        <f t="shared" si="26"/>
        <v>1</v>
      </c>
    </row>
    <row r="100" spans="1:34">
      <c r="A100">
        <v>107</v>
      </c>
      <c r="B100">
        <v>161</v>
      </c>
      <c r="C100" t="s">
        <v>42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f t="shared" si="14"/>
        <v>1</v>
      </c>
      <c r="W100">
        <f t="shared" si="15"/>
        <v>1</v>
      </c>
      <c r="X100">
        <f t="shared" si="16"/>
        <v>1</v>
      </c>
      <c r="Y100">
        <f t="shared" si="17"/>
        <v>1</v>
      </c>
      <c r="Z100">
        <f t="shared" si="18"/>
        <v>1</v>
      </c>
      <c r="AA100">
        <f t="shared" si="19"/>
        <v>1</v>
      </c>
      <c r="AB100">
        <f t="shared" si="20"/>
        <v>1</v>
      </c>
      <c r="AC100">
        <f t="shared" si="21"/>
        <v>1</v>
      </c>
      <c r="AD100">
        <f t="shared" si="22"/>
        <v>1</v>
      </c>
      <c r="AE100">
        <f t="shared" si="23"/>
        <v>1</v>
      </c>
      <c r="AF100">
        <f t="shared" si="24"/>
        <v>1</v>
      </c>
      <c r="AG100">
        <f t="shared" si="25"/>
        <v>1</v>
      </c>
      <c r="AH100">
        <f t="shared" si="26"/>
        <v>1</v>
      </c>
    </row>
    <row r="101" spans="1:34">
      <c r="A101">
        <v>78</v>
      </c>
      <c r="B101">
        <v>190</v>
      </c>
      <c r="C101" t="s">
        <v>43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f t="shared" si="14"/>
        <v>1</v>
      </c>
      <c r="W101">
        <f t="shared" si="15"/>
        <v>1</v>
      </c>
      <c r="X101">
        <f t="shared" si="16"/>
        <v>1</v>
      </c>
      <c r="Y101">
        <f t="shared" si="17"/>
        <v>1</v>
      </c>
      <c r="Z101">
        <f t="shared" si="18"/>
        <v>1</v>
      </c>
      <c r="AA101">
        <f t="shared" si="19"/>
        <v>1</v>
      </c>
      <c r="AB101">
        <f t="shared" si="20"/>
        <v>1</v>
      </c>
      <c r="AC101">
        <f t="shared" si="21"/>
        <v>1</v>
      </c>
      <c r="AD101">
        <f t="shared" si="22"/>
        <v>1</v>
      </c>
      <c r="AE101">
        <f t="shared" si="23"/>
        <v>1</v>
      </c>
      <c r="AF101">
        <f t="shared" si="24"/>
        <v>1</v>
      </c>
      <c r="AG101">
        <f t="shared" si="25"/>
        <v>1</v>
      </c>
      <c r="AH101">
        <f t="shared" si="26"/>
        <v>1</v>
      </c>
    </row>
    <row r="102" spans="1:34">
      <c r="A102">
        <v>60</v>
      </c>
      <c r="B102">
        <v>202</v>
      </c>
      <c r="C102" t="s">
        <v>48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f t="shared" si="14"/>
        <v>1</v>
      </c>
      <c r="W102">
        <f t="shared" si="15"/>
        <v>1</v>
      </c>
      <c r="X102">
        <f t="shared" si="16"/>
        <v>1</v>
      </c>
      <c r="Y102">
        <f t="shared" si="17"/>
        <v>1</v>
      </c>
      <c r="Z102">
        <f t="shared" si="18"/>
        <v>1</v>
      </c>
      <c r="AA102">
        <f t="shared" si="19"/>
        <v>1</v>
      </c>
      <c r="AB102">
        <f t="shared" si="20"/>
        <v>1</v>
      </c>
      <c r="AC102">
        <f t="shared" si="21"/>
        <v>1</v>
      </c>
      <c r="AD102">
        <f t="shared" si="22"/>
        <v>1</v>
      </c>
      <c r="AE102">
        <f t="shared" si="23"/>
        <v>1</v>
      </c>
      <c r="AF102">
        <f t="shared" si="24"/>
        <v>1</v>
      </c>
      <c r="AG102">
        <f t="shared" si="25"/>
        <v>1</v>
      </c>
      <c r="AH102">
        <f t="shared" si="26"/>
        <v>1</v>
      </c>
    </row>
    <row r="103" spans="1:34">
      <c r="A103">
        <v>67</v>
      </c>
      <c r="B103">
        <v>192</v>
      </c>
      <c r="C103" t="s">
        <v>58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f t="shared" si="14"/>
        <v>1</v>
      </c>
      <c r="W103">
        <f t="shared" si="15"/>
        <v>1</v>
      </c>
      <c r="X103">
        <f t="shared" si="16"/>
        <v>1</v>
      </c>
      <c r="Y103">
        <f t="shared" si="17"/>
        <v>1</v>
      </c>
      <c r="Z103">
        <f t="shared" si="18"/>
        <v>1</v>
      </c>
      <c r="AA103">
        <f t="shared" si="19"/>
        <v>1</v>
      </c>
      <c r="AB103">
        <f t="shared" si="20"/>
        <v>1</v>
      </c>
      <c r="AC103">
        <f t="shared" si="21"/>
        <v>1</v>
      </c>
      <c r="AD103">
        <f t="shared" si="22"/>
        <v>1</v>
      </c>
      <c r="AE103">
        <f t="shared" si="23"/>
        <v>1</v>
      </c>
      <c r="AF103">
        <f t="shared" si="24"/>
        <v>1</v>
      </c>
      <c r="AG103">
        <f t="shared" si="25"/>
        <v>1</v>
      </c>
      <c r="AH103">
        <f t="shared" si="26"/>
        <v>1</v>
      </c>
    </row>
    <row r="104" spans="1:34">
      <c r="A104">
        <v>90</v>
      </c>
      <c r="B104">
        <v>131</v>
      </c>
      <c r="C104" t="s">
        <v>59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f t="shared" si="14"/>
        <v>1</v>
      </c>
      <c r="W104">
        <f t="shared" si="15"/>
        <v>1</v>
      </c>
      <c r="X104">
        <f t="shared" si="16"/>
        <v>1</v>
      </c>
      <c r="Y104">
        <f t="shared" si="17"/>
        <v>1</v>
      </c>
      <c r="Z104">
        <f t="shared" si="18"/>
        <v>1</v>
      </c>
      <c r="AA104">
        <f t="shared" si="19"/>
        <v>1</v>
      </c>
      <c r="AB104">
        <f t="shared" si="20"/>
        <v>1</v>
      </c>
      <c r="AC104">
        <f t="shared" si="21"/>
        <v>1</v>
      </c>
      <c r="AD104">
        <f t="shared" si="22"/>
        <v>1</v>
      </c>
      <c r="AE104">
        <f t="shared" si="23"/>
        <v>1</v>
      </c>
      <c r="AF104">
        <f t="shared" si="24"/>
        <v>1</v>
      </c>
      <c r="AG104">
        <f t="shared" si="25"/>
        <v>1</v>
      </c>
      <c r="AH104">
        <f t="shared" si="26"/>
        <v>1</v>
      </c>
    </row>
    <row r="105" spans="1:34">
      <c r="A105">
        <v>37</v>
      </c>
      <c r="B105">
        <v>176</v>
      </c>
      <c r="C105" t="s">
        <v>61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f t="shared" si="14"/>
        <v>1</v>
      </c>
      <c r="W105">
        <f t="shared" si="15"/>
        <v>1</v>
      </c>
      <c r="X105">
        <f t="shared" si="16"/>
        <v>1</v>
      </c>
      <c r="Y105">
        <f t="shared" si="17"/>
        <v>1</v>
      </c>
      <c r="Z105">
        <f t="shared" si="18"/>
        <v>1</v>
      </c>
      <c r="AA105">
        <f t="shared" si="19"/>
        <v>1</v>
      </c>
      <c r="AB105">
        <f t="shared" si="20"/>
        <v>1</v>
      </c>
      <c r="AC105">
        <f t="shared" si="21"/>
        <v>1</v>
      </c>
      <c r="AD105">
        <f t="shared" si="22"/>
        <v>1</v>
      </c>
      <c r="AE105">
        <f t="shared" si="23"/>
        <v>1</v>
      </c>
      <c r="AF105">
        <f t="shared" si="24"/>
        <v>1</v>
      </c>
      <c r="AG105">
        <f t="shared" si="25"/>
        <v>1</v>
      </c>
      <c r="AH105">
        <f t="shared" si="26"/>
        <v>1</v>
      </c>
    </row>
    <row r="106" spans="1:34">
      <c r="A106">
        <v>55</v>
      </c>
      <c r="B106">
        <v>205</v>
      </c>
      <c r="C106" t="s">
        <v>62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f t="shared" si="14"/>
        <v>1</v>
      </c>
      <c r="W106">
        <f t="shared" si="15"/>
        <v>1</v>
      </c>
      <c r="X106">
        <f t="shared" si="16"/>
        <v>1</v>
      </c>
      <c r="Y106">
        <f t="shared" si="17"/>
        <v>1</v>
      </c>
      <c r="Z106">
        <f t="shared" si="18"/>
        <v>1</v>
      </c>
      <c r="AA106">
        <f t="shared" si="19"/>
        <v>1</v>
      </c>
      <c r="AB106">
        <f t="shared" si="20"/>
        <v>1</v>
      </c>
      <c r="AC106">
        <f t="shared" si="21"/>
        <v>1</v>
      </c>
      <c r="AD106">
        <f t="shared" si="22"/>
        <v>1</v>
      </c>
      <c r="AE106">
        <f t="shared" si="23"/>
        <v>1</v>
      </c>
      <c r="AF106">
        <f t="shared" si="24"/>
        <v>1</v>
      </c>
      <c r="AG106">
        <f t="shared" si="25"/>
        <v>1</v>
      </c>
      <c r="AH106">
        <f t="shared" si="26"/>
        <v>1</v>
      </c>
    </row>
    <row r="107" spans="1:34">
      <c r="A107">
        <v>7</v>
      </c>
      <c r="B107">
        <v>213</v>
      </c>
      <c r="C107" t="s">
        <v>63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f t="shared" si="14"/>
        <v>1</v>
      </c>
      <c r="W107">
        <f t="shared" si="15"/>
        <v>1</v>
      </c>
      <c r="X107">
        <f t="shared" si="16"/>
        <v>1</v>
      </c>
      <c r="Y107">
        <f t="shared" si="17"/>
        <v>1</v>
      </c>
      <c r="Z107">
        <f t="shared" si="18"/>
        <v>1</v>
      </c>
      <c r="AA107">
        <f t="shared" si="19"/>
        <v>1</v>
      </c>
      <c r="AB107">
        <f t="shared" si="20"/>
        <v>1</v>
      </c>
      <c r="AC107">
        <f t="shared" si="21"/>
        <v>1</v>
      </c>
      <c r="AD107">
        <f t="shared" si="22"/>
        <v>1</v>
      </c>
      <c r="AE107">
        <f t="shared" si="23"/>
        <v>1</v>
      </c>
      <c r="AF107">
        <f t="shared" si="24"/>
        <v>1</v>
      </c>
      <c r="AG107">
        <f t="shared" si="25"/>
        <v>1</v>
      </c>
      <c r="AH107">
        <f t="shared" si="26"/>
        <v>1</v>
      </c>
    </row>
    <row r="108" spans="1:34">
      <c r="A108">
        <v>57</v>
      </c>
      <c r="B108">
        <v>135</v>
      </c>
      <c r="C108" t="s">
        <v>64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f t="shared" si="14"/>
        <v>1</v>
      </c>
      <c r="W108">
        <f t="shared" si="15"/>
        <v>1</v>
      </c>
      <c r="X108">
        <f t="shared" si="16"/>
        <v>1</v>
      </c>
      <c r="Y108">
        <f t="shared" si="17"/>
        <v>1</v>
      </c>
      <c r="Z108">
        <f t="shared" si="18"/>
        <v>1</v>
      </c>
      <c r="AA108">
        <f t="shared" si="19"/>
        <v>1</v>
      </c>
      <c r="AB108">
        <f t="shared" si="20"/>
        <v>1</v>
      </c>
      <c r="AC108">
        <f t="shared" si="21"/>
        <v>1</v>
      </c>
      <c r="AD108">
        <f t="shared" si="22"/>
        <v>1</v>
      </c>
      <c r="AE108">
        <f t="shared" si="23"/>
        <v>1</v>
      </c>
      <c r="AF108">
        <f t="shared" si="24"/>
        <v>1</v>
      </c>
      <c r="AG108">
        <f t="shared" si="25"/>
        <v>1</v>
      </c>
      <c r="AH108">
        <f t="shared" si="26"/>
        <v>1</v>
      </c>
    </row>
    <row r="109" spans="1:34">
      <c r="A109">
        <v>117</v>
      </c>
      <c r="B109">
        <v>179</v>
      </c>
      <c r="C109" t="s">
        <v>67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f t="shared" si="14"/>
        <v>1</v>
      </c>
      <c r="W109">
        <f t="shared" si="15"/>
        <v>1</v>
      </c>
      <c r="X109">
        <f t="shared" si="16"/>
        <v>1</v>
      </c>
      <c r="Y109">
        <f t="shared" si="17"/>
        <v>1</v>
      </c>
      <c r="Z109">
        <f t="shared" si="18"/>
        <v>1</v>
      </c>
      <c r="AA109">
        <f t="shared" si="19"/>
        <v>1</v>
      </c>
      <c r="AB109">
        <f t="shared" si="20"/>
        <v>1</v>
      </c>
      <c r="AC109">
        <f t="shared" si="21"/>
        <v>1</v>
      </c>
      <c r="AD109">
        <f t="shared" si="22"/>
        <v>1</v>
      </c>
      <c r="AE109">
        <f t="shared" si="23"/>
        <v>1</v>
      </c>
      <c r="AF109">
        <f t="shared" si="24"/>
        <v>1</v>
      </c>
      <c r="AG109">
        <f t="shared" si="25"/>
        <v>1</v>
      </c>
      <c r="AH109">
        <f t="shared" si="26"/>
        <v>1</v>
      </c>
    </row>
    <row r="110" spans="1:34">
      <c r="A110">
        <v>72</v>
      </c>
      <c r="B110">
        <v>178</v>
      </c>
      <c r="C110" t="s">
        <v>68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f t="shared" si="14"/>
        <v>1</v>
      </c>
      <c r="W110">
        <f t="shared" si="15"/>
        <v>1</v>
      </c>
      <c r="X110">
        <f t="shared" si="16"/>
        <v>1</v>
      </c>
      <c r="Y110">
        <f t="shared" si="17"/>
        <v>1</v>
      </c>
      <c r="Z110">
        <f t="shared" si="18"/>
        <v>1</v>
      </c>
      <c r="AA110">
        <f t="shared" si="19"/>
        <v>1</v>
      </c>
      <c r="AB110">
        <f t="shared" si="20"/>
        <v>1</v>
      </c>
      <c r="AC110">
        <f t="shared" si="21"/>
        <v>1</v>
      </c>
      <c r="AD110">
        <f t="shared" si="22"/>
        <v>1</v>
      </c>
      <c r="AE110">
        <f t="shared" si="23"/>
        <v>1</v>
      </c>
      <c r="AF110">
        <f t="shared" si="24"/>
        <v>1</v>
      </c>
      <c r="AG110">
        <f t="shared" si="25"/>
        <v>1</v>
      </c>
      <c r="AH110">
        <f t="shared" si="26"/>
        <v>1</v>
      </c>
    </row>
    <row r="111" spans="1:34">
      <c r="A111">
        <v>106</v>
      </c>
      <c r="B111">
        <v>178</v>
      </c>
      <c r="C111" t="s">
        <v>68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f t="shared" si="14"/>
        <v>1</v>
      </c>
      <c r="W111">
        <f t="shared" si="15"/>
        <v>1</v>
      </c>
      <c r="X111">
        <f t="shared" si="16"/>
        <v>1</v>
      </c>
      <c r="Y111">
        <f t="shared" si="17"/>
        <v>1</v>
      </c>
      <c r="Z111">
        <f t="shared" si="18"/>
        <v>1</v>
      </c>
      <c r="AA111">
        <f t="shared" si="19"/>
        <v>1</v>
      </c>
      <c r="AB111">
        <f t="shared" si="20"/>
        <v>1</v>
      </c>
      <c r="AC111">
        <f t="shared" si="21"/>
        <v>1</v>
      </c>
      <c r="AD111">
        <f t="shared" si="22"/>
        <v>1</v>
      </c>
      <c r="AE111">
        <f t="shared" si="23"/>
        <v>1</v>
      </c>
      <c r="AF111">
        <f t="shared" si="24"/>
        <v>1</v>
      </c>
      <c r="AG111">
        <f t="shared" si="25"/>
        <v>1</v>
      </c>
      <c r="AH111">
        <f t="shared" si="26"/>
        <v>1</v>
      </c>
    </row>
    <row r="112" spans="1:34">
      <c r="A112">
        <v>62</v>
      </c>
      <c r="B112">
        <v>189</v>
      </c>
      <c r="C112" t="s">
        <v>69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f t="shared" si="14"/>
        <v>1</v>
      </c>
      <c r="W112">
        <f t="shared" si="15"/>
        <v>1</v>
      </c>
      <c r="X112">
        <f t="shared" si="16"/>
        <v>1</v>
      </c>
      <c r="Y112">
        <f t="shared" si="17"/>
        <v>1</v>
      </c>
      <c r="Z112">
        <f t="shared" si="18"/>
        <v>1</v>
      </c>
      <c r="AA112">
        <f t="shared" si="19"/>
        <v>1</v>
      </c>
      <c r="AB112">
        <f t="shared" si="20"/>
        <v>1</v>
      </c>
      <c r="AC112">
        <f t="shared" si="21"/>
        <v>1</v>
      </c>
      <c r="AD112">
        <f t="shared" si="22"/>
        <v>1</v>
      </c>
      <c r="AE112">
        <f t="shared" si="23"/>
        <v>1</v>
      </c>
      <c r="AF112">
        <f t="shared" si="24"/>
        <v>1</v>
      </c>
      <c r="AG112">
        <f t="shared" si="25"/>
        <v>1</v>
      </c>
      <c r="AH112">
        <f t="shared" si="26"/>
        <v>1</v>
      </c>
    </row>
    <row r="113" spans="1:34">
      <c r="A113">
        <v>23</v>
      </c>
      <c r="B113">
        <v>156</v>
      </c>
      <c r="C113" t="s">
        <v>71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f t="shared" si="14"/>
        <v>1</v>
      </c>
      <c r="W113">
        <f t="shared" si="15"/>
        <v>1</v>
      </c>
      <c r="X113">
        <f t="shared" si="16"/>
        <v>1</v>
      </c>
      <c r="Y113">
        <f t="shared" si="17"/>
        <v>1</v>
      </c>
      <c r="Z113">
        <f t="shared" si="18"/>
        <v>1</v>
      </c>
      <c r="AA113">
        <f t="shared" si="19"/>
        <v>1</v>
      </c>
      <c r="AB113">
        <f t="shared" si="20"/>
        <v>1</v>
      </c>
      <c r="AC113">
        <f t="shared" si="21"/>
        <v>1</v>
      </c>
      <c r="AD113">
        <f t="shared" si="22"/>
        <v>1</v>
      </c>
      <c r="AE113">
        <f t="shared" si="23"/>
        <v>1</v>
      </c>
      <c r="AF113">
        <f t="shared" si="24"/>
        <v>1</v>
      </c>
      <c r="AG113">
        <f t="shared" si="25"/>
        <v>1</v>
      </c>
      <c r="AH113">
        <f t="shared" si="26"/>
        <v>1</v>
      </c>
    </row>
    <row r="114" spans="1:34">
      <c r="A114">
        <v>66</v>
      </c>
      <c r="B114">
        <v>197</v>
      </c>
      <c r="C114" t="s">
        <v>72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f t="shared" si="14"/>
        <v>1</v>
      </c>
      <c r="W114">
        <f t="shared" si="15"/>
        <v>1</v>
      </c>
      <c r="X114">
        <f t="shared" si="16"/>
        <v>1</v>
      </c>
      <c r="Y114">
        <f t="shared" si="17"/>
        <v>1</v>
      </c>
      <c r="Z114">
        <f t="shared" si="18"/>
        <v>1</v>
      </c>
      <c r="AA114">
        <f t="shared" si="19"/>
        <v>1</v>
      </c>
      <c r="AB114">
        <f t="shared" si="20"/>
        <v>1</v>
      </c>
      <c r="AC114">
        <f t="shared" si="21"/>
        <v>1</v>
      </c>
      <c r="AD114">
        <f t="shared" si="22"/>
        <v>1</v>
      </c>
      <c r="AE114">
        <f t="shared" si="23"/>
        <v>1</v>
      </c>
      <c r="AF114">
        <f t="shared" si="24"/>
        <v>1</v>
      </c>
      <c r="AG114">
        <f t="shared" si="25"/>
        <v>1</v>
      </c>
      <c r="AH114">
        <f t="shared" si="26"/>
        <v>1</v>
      </c>
    </row>
    <row r="115" spans="1:34">
      <c r="A115">
        <v>12</v>
      </c>
      <c r="B115">
        <v>208</v>
      </c>
      <c r="C115" t="s">
        <v>116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f t="shared" si="14"/>
        <v>1</v>
      </c>
      <c r="W115">
        <f t="shared" si="15"/>
        <v>1</v>
      </c>
      <c r="X115">
        <f t="shared" si="16"/>
        <v>1</v>
      </c>
      <c r="Y115">
        <f t="shared" si="17"/>
        <v>1</v>
      </c>
      <c r="Z115">
        <f t="shared" si="18"/>
        <v>1</v>
      </c>
      <c r="AA115">
        <f t="shared" si="19"/>
        <v>1</v>
      </c>
      <c r="AB115">
        <f t="shared" si="20"/>
        <v>1</v>
      </c>
      <c r="AC115">
        <f t="shared" si="21"/>
        <v>1</v>
      </c>
      <c r="AD115">
        <f t="shared" si="22"/>
        <v>1</v>
      </c>
      <c r="AE115">
        <f t="shared" si="23"/>
        <v>1</v>
      </c>
      <c r="AF115">
        <f t="shared" si="24"/>
        <v>1</v>
      </c>
      <c r="AG115">
        <f t="shared" si="25"/>
        <v>1</v>
      </c>
      <c r="AH115">
        <f t="shared" si="26"/>
        <v>1</v>
      </c>
    </row>
    <row r="116" spans="1:34">
      <c r="A116">
        <v>91</v>
      </c>
      <c r="B116">
        <v>204</v>
      </c>
      <c r="C116" t="s">
        <v>74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f t="shared" si="14"/>
        <v>1</v>
      </c>
      <c r="W116">
        <f t="shared" si="15"/>
        <v>1</v>
      </c>
      <c r="X116">
        <f t="shared" si="16"/>
        <v>1</v>
      </c>
      <c r="Y116">
        <f t="shared" si="17"/>
        <v>1</v>
      </c>
      <c r="Z116">
        <f t="shared" si="18"/>
        <v>1</v>
      </c>
      <c r="AA116">
        <f t="shared" si="19"/>
        <v>1</v>
      </c>
      <c r="AB116">
        <f t="shared" si="20"/>
        <v>1</v>
      </c>
      <c r="AC116">
        <f t="shared" si="21"/>
        <v>1</v>
      </c>
      <c r="AD116">
        <f t="shared" si="22"/>
        <v>1</v>
      </c>
      <c r="AE116">
        <f t="shared" si="23"/>
        <v>1</v>
      </c>
      <c r="AF116">
        <f t="shared" si="24"/>
        <v>1</v>
      </c>
      <c r="AG116">
        <f t="shared" si="25"/>
        <v>1</v>
      </c>
      <c r="AH116">
        <f t="shared" si="26"/>
        <v>1</v>
      </c>
    </row>
    <row r="117" spans="1:34">
      <c r="A117">
        <v>13</v>
      </c>
      <c r="B117">
        <v>209</v>
      </c>
      <c r="C117" t="s">
        <v>75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f t="shared" si="14"/>
        <v>1</v>
      </c>
      <c r="W117">
        <f t="shared" si="15"/>
        <v>1</v>
      </c>
      <c r="X117">
        <f t="shared" si="16"/>
        <v>1</v>
      </c>
      <c r="Y117">
        <f t="shared" si="17"/>
        <v>1</v>
      </c>
      <c r="Z117">
        <f t="shared" si="18"/>
        <v>1</v>
      </c>
      <c r="AA117">
        <f t="shared" si="19"/>
        <v>1</v>
      </c>
      <c r="AB117">
        <f t="shared" si="20"/>
        <v>1</v>
      </c>
      <c r="AC117">
        <f t="shared" si="21"/>
        <v>1</v>
      </c>
      <c r="AD117">
        <f t="shared" si="22"/>
        <v>1</v>
      </c>
      <c r="AE117">
        <f t="shared" si="23"/>
        <v>1</v>
      </c>
      <c r="AF117">
        <f t="shared" si="24"/>
        <v>1</v>
      </c>
      <c r="AG117">
        <f t="shared" si="25"/>
        <v>1</v>
      </c>
      <c r="AH117">
        <f t="shared" si="26"/>
        <v>1</v>
      </c>
    </row>
    <row r="118" spans="1:34">
      <c r="A118">
        <v>42</v>
      </c>
      <c r="B118">
        <v>138</v>
      </c>
      <c r="C118" t="s">
        <v>79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f t="shared" si="14"/>
        <v>1</v>
      </c>
      <c r="W118">
        <f t="shared" si="15"/>
        <v>1</v>
      </c>
      <c r="X118">
        <f t="shared" si="16"/>
        <v>1</v>
      </c>
      <c r="Y118">
        <f t="shared" si="17"/>
        <v>1</v>
      </c>
      <c r="Z118">
        <f t="shared" si="18"/>
        <v>1</v>
      </c>
      <c r="AA118">
        <f t="shared" si="19"/>
        <v>1</v>
      </c>
      <c r="AB118">
        <f t="shared" si="20"/>
        <v>1</v>
      </c>
      <c r="AC118">
        <f t="shared" si="21"/>
        <v>1</v>
      </c>
      <c r="AD118">
        <f t="shared" si="22"/>
        <v>1</v>
      </c>
      <c r="AE118">
        <f t="shared" si="23"/>
        <v>1</v>
      </c>
      <c r="AF118">
        <f t="shared" si="24"/>
        <v>1</v>
      </c>
      <c r="AG118">
        <f t="shared" si="25"/>
        <v>1</v>
      </c>
      <c r="AH118">
        <f t="shared" si="26"/>
        <v>1</v>
      </c>
    </row>
    <row r="119" spans="1:34">
      <c r="A119">
        <v>50</v>
      </c>
      <c r="B119">
        <v>183</v>
      </c>
      <c r="C119" t="s">
        <v>82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f t="shared" si="14"/>
        <v>1</v>
      </c>
      <c r="W119">
        <f t="shared" si="15"/>
        <v>1</v>
      </c>
      <c r="X119">
        <f t="shared" si="16"/>
        <v>1</v>
      </c>
      <c r="Y119">
        <f t="shared" si="17"/>
        <v>1</v>
      </c>
      <c r="Z119">
        <f t="shared" si="18"/>
        <v>1</v>
      </c>
      <c r="AA119">
        <f t="shared" si="19"/>
        <v>1</v>
      </c>
      <c r="AB119">
        <f t="shared" si="20"/>
        <v>1</v>
      </c>
      <c r="AC119">
        <f t="shared" si="21"/>
        <v>1</v>
      </c>
      <c r="AD119">
        <f t="shared" si="22"/>
        <v>1</v>
      </c>
      <c r="AE119">
        <f t="shared" si="23"/>
        <v>1</v>
      </c>
      <c r="AF119">
        <f t="shared" si="24"/>
        <v>1</v>
      </c>
      <c r="AG119">
        <f t="shared" si="25"/>
        <v>1</v>
      </c>
      <c r="AH119">
        <f t="shared" si="26"/>
        <v>1</v>
      </c>
    </row>
    <row r="120" spans="1:34">
      <c r="A120">
        <v>52</v>
      </c>
      <c r="B120">
        <v>183</v>
      </c>
      <c r="C120" t="s">
        <v>82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f t="shared" si="14"/>
        <v>1</v>
      </c>
      <c r="W120">
        <f t="shared" si="15"/>
        <v>1</v>
      </c>
      <c r="X120">
        <f t="shared" si="16"/>
        <v>1</v>
      </c>
      <c r="Y120">
        <f t="shared" si="17"/>
        <v>1</v>
      </c>
      <c r="Z120">
        <f t="shared" si="18"/>
        <v>1</v>
      </c>
      <c r="AA120">
        <f t="shared" si="19"/>
        <v>1</v>
      </c>
      <c r="AB120">
        <f t="shared" si="20"/>
        <v>1</v>
      </c>
      <c r="AC120">
        <f t="shared" si="21"/>
        <v>1</v>
      </c>
      <c r="AD120">
        <f t="shared" si="22"/>
        <v>1</v>
      </c>
      <c r="AE120">
        <f t="shared" si="23"/>
        <v>1</v>
      </c>
      <c r="AF120">
        <f t="shared" si="24"/>
        <v>1</v>
      </c>
      <c r="AG120">
        <f t="shared" si="25"/>
        <v>1</v>
      </c>
      <c r="AH120">
        <f t="shared" si="26"/>
        <v>1</v>
      </c>
    </row>
    <row r="121" spans="1:34">
      <c r="A121">
        <v>6</v>
      </c>
      <c r="B121">
        <v>198</v>
      </c>
      <c r="C121" t="s">
        <v>84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f t="shared" si="14"/>
        <v>1</v>
      </c>
      <c r="W121">
        <f t="shared" si="15"/>
        <v>1</v>
      </c>
      <c r="X121">
        <f t="shared" si="16"/>
        <v>1</v>
      </c>
      <c r="Y121">
        <f t="shared" si="17"/>
        <v>1</v>
      </c>
      <c r="Z121">
        <f t="shared" si="18"/>
        <v>1</v>
      </c>
      <c r="AA121">
        <f t="shared" si="19"/>
        <v>1</v>
      </c>
      <c r="AB121">
        <f t="shared" si="20"/>
        <v>1</v>
      </c>
      <c r="AC121">
        <f t="shared" si="21"/>
        <v>1</v>
      </c>
      <c r="AD121">
        <f t="shared" si="22"/>
        <v>1</v>
      </c>
      <c r="AE121">
        <f t="shared" si="23"/>
        <v>1</v>
      </c>
      <c r="AF121">
        <f t="shared" si="24"/>
        <v>1</v>
      </c>
      <c r="AG121">
        <f t="shared" si="25"/>
        <v>1</v>
      </c>
      <c r="AH121">
        <f t="shared" si="26"/>
        <v>1</v>
      </c>
    </row>
    <row r="122" spans="1:34">
      <c r="D122">
        <v>1.6333333333333333</v>
      </c>
      <c r="E122">
        <v>1.625</v>
      </c>
      <c r="F122">
        <v>1.6833333333333333</v>
      </c>
      <c r="G122">
        <v>1.5916666666666666</v>
      </c>
      <c r="H122">
        <v>1.8625</v>
      </c>
      <c r="I122">
        <v>1.8333333333333333</v>
      </c>
      <c r="J122">
        <v>1.8083333333333333</v>
      </c>
      <c r="K122">
        <v>1.7583333333333333</v>
      </c>
      <c r="L122">
        <v>1.7416666666666667</v>
      </c>
      <c r="M122">
        <v>1.6583333333333334</v>
      </c>
      <c r="N122">
        <v>1.65</v>
      </c>
      <c r="O122">
        <v>1.6416666666666666</v>
      </c>
      <c r="P122">
        <v>1.5916666666666666</v>
      </c>
      <c r="Q122">
        <v>1.5583333333333333</v>
      </c>
      <c r="R122">
        <v>1.4416666666666667</v>
      </c>
      <c r="S122">
        <v>1.4333333333333333</v>
      </c>
      <c r="T122">
        <v>1.4083333333333334</v>
      </c>
      <c r="U122">
        <v>1.6451923076923067</v>
      </c>
      <c r="V122">
        <f t="shared" si="14"/>
        <v>0</v>
      </c>
      <c r="W122">
        <f t="shared" si="15"/>
        <v>0</v>
      </c>
      <c r="X122">
        <f t="shared" si="16"/>
        <v>0</v>
      </c>
      <c r="Y122">
        <f t="shared" si="17"/>
        <v>0</v>
      </c>
      <c r="Z122">
        <f t="shared" si="18"/>
        <v>0</v>
      </c>
      <c r="AA122">
        <f t="shared" si="19"/>
        <v>0</v>
      </c>
      <c r="AB122">
        <f t="shared" si="20"/>
        <v>0</v>
      </c>
      <c r="AC122">
        <f t="shared" si="21"/>
        <v>0</v>
      </c>
      <c r="AD122">
        <f t="shared" si="22"/>
        <v>1</v>
      </c>
      <c r="AE122">
        <f t="shared" si="23"/>
        <v>0</v>
      </c>
      <c r="AF122">
        <f t="shared" si="24"/>
        <v>0</v>
      </c>
      <c r="AG122">
        <f t="shared" si="25"/>
        <v>0</v>
      </c>
      <c r="AH122">
        <f t="shared" si="26"/>
        <v>0</v>
      </c>
    </row>
    <row r="124" spans="1:34">
      <c r="H124">
        <v>0.27083333333333348</v>
      </c>
      <c r="I124">
        <v>0.2416666666666667</v>
      </c>
      <c r="J124">
        <v>0.21666666666666679</v>
      </c>
      <c r="K124">
        <v>0.16666666666666674</v>
      </c>
      <c r="L124">
        <v>0.15000000000000013</v>
      </c>
      <c r="M124">
        <v>6.6666666666666874E-2</v>
      </c>
      <c r="N124">
        <v>5.8333333333333348E-2</v>
      </c>
      <c r="O124">
        <v>5.0000000000000044E-2</v>
      </c>
      <c r="P124">
        <v>0</v>
      </c>
      <c r="Q124">
        <v>-3.3333333333333215E-2</v>
      </c>
      <c r="R124">
        <v>-0.14999999999999991</v>
      </c>
      <c r="S124">
        <v>-0.15833333333333321</v>
      </c>
      <c r="T124">
        <v>-0.18333333333333313</v>
      </c>
      <c r="U124">
        <v>55</v>
      </c>
      <c r="V124">
        <f>SUM(V2:V122)</f>
        <v>87</v>
      </c>
      <c r="W124">
        <f t="shared" ref="W124:AH124" si="27">SUM(W2:W122)</f>
        <v>91</v>
      </c>
      <c r="X124">
        <f t="shared" si="27"/>
        <v>92</v>
      </c>
      <c r="Y124">
        <f t="shared" si="27"/>
        <v>100</v>
      </c>
      <c r="Z124">
        <f t="shared" si="27"/>
        <v>100</v>
      </c>
      <c r="AA124">
        <f t="shared" si="27"/>
        <v>102</v>
      </c>
      <c r="AB124">
        <f t="shared" si="27"/>
        <v>108</v>
      </c>
      <c r="AC124">
        <f t="shared" si="27"/>
        <v>114</v>
      </c>
      <c r="AD124">
        <f t="shared" si="27"/>
        <v>107</v>
      </c>
      <c r="AE124">
        <f t="shared" si="27"/>
        <v>114</v>
      </c>
      <c r="AF124">
        <f t="shared" si="27"/>
        <v>96</v>
      </c>
      <c r="AG124">
        <f t="shared" si="27"/>
        <v>99</v>
      </c>
      <c r="AH124">
        <f t="shared" si="27"/>
        <v>98</v>
      </c>
    </row>
    <row r="125" spans="1:34">
      <c r="V125" s="11">
        <f>V124/121</f>
        <v>0.71900826446280997</v>
      </c>
      <c r="W125" s="11">
        <f t="shared" ref="W125:AH125" si="28">W124/121</f>
        <v>0.75206611570247939</v>
      </c>
      <c r="X125" s="11">
        <f t="shared" si="28"/>
        <v>0.76033057851239672</v>
      </c>
      <c r="Y125" s="11">
        <f t="shared" si="28"/>
        <v>0.82644628099173556</v>
      </c>
      <c r="Z125" s="11">
        <f t="shared" si="28"/>
        <v>0.82644628099173556</v>
      </c>
      <c r="AA125" s="11">
        <f t="shared" si="28"/>
        <v>0.84297520661157022</v>
      </c>
      <c r="AB125" s="11">
        <f t="shared" si="28"/>
        <v>0.8925619834710744</v>
      </c>
      <c r="AC125" s="11">
        <f t="shared" si="28"/>
        <v>0.94214876033057848</v>
      </c>
      <c r="AD125" s="11">
        <f t="shared" si="28"/>
        <v>0.88429752066115708</v>
      </c>
      <c r="AE125" s="11">
        <f t="shared" si="28"/>
        <v>0.94214876033057848</v>
      </c>
      <c r="AF125" s="11">
        <f t="shared" si="28"/>
        <v>0.79338842975206614</v>
      </c>
      <c r="AG125" s="11">
        <f t="shared" si="28"/>
        <v>0.81818181818181823</v>
      </c>
      <c r="AH125" s="11">
        <f t="shared" si="28"/>
        <v>0.80991735537190079</v>
      </c>
    </row>
  </sheetData>
  <conditionalFormatting sqref="V125:AH1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abSelected="1" topLeftCell="C1" workbookViewId="0">
      <pane ySplit="560" topLeftCell="A78" activePane="bottomLeft"/>
      <selection activeCell="C89" sqref="C89"/>
      <selection pane="bottomLeft" activeCell="X105" sqref="X105"/>
    </sheetView>
  </sheetViews>
  <sheetFormatPr baseColWidth="10" defaultRowHeight="15" x14ac:dyDescent="0"/>
  <cols>
    <col min="7" max="20" width="5.6640625" customWidth="1"/>
  </cols>
  <sheetData>
    <row r="1" spans="1:21">
      <c r="A1" t="s">
        <v>0</v>
      </c>
      <c r="B1" t="s">
        <v>1</v>
      </c>
      <c r="C1" t="s">
        <v>2</v>
      </c>
      <c r="D1" t="s">
        <v>18</v>
      </c>
      <c r="E1" t="s">
        <v>19</v>
      </c>
      <c r="F1" t="s">
        <v>20</v>
      </c>
      <c r="G1" t="s">
        <v>17</v>
      </c>
      <c r="H1" t="s">
        <v>8</v>
      </c>
      <c r="I1" t="s">
        <v>4</v>
      </c>
      <c r="J1" t="s">
        <v>14</v>
      </c>
      <c r="K1" t="s">
        <v>7</v>
      </c>
      <c r="L1" t="s">
        <v>13</v>
      </c>
      <c r="M1" t="s">
        <v>3</v>
      </c>
      <c r="N1" t="s">
        <v>12</v>
      </c>
      <c r="O1" t="s">
        <v>9</v>
      </c>
      <c r="P1" t="s">
        <v>5</v>
      </c>
      <c r="Q1" t="s">
        <v>15</v>
      </c>
      <c r="R1" t="s">
        <v>6</v>
      </c>
      <c r="S1" t="s">
        <v>10</v>
      </c>
      <c r="T1" t="s">
        <v>11</v>
      </c>
      <c r="U1" t="s">
        <v>16</v>
      </c>
    </row>
    <row r="2" spans="1:21">
      <c r="A2">
        <v>14</v>
      </c>
      <c r="B2">
        <v>187</v>
      </c>
      <c r="C2" t="s">
        <v>92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f>AVERAGE(H2:T2)</f>
        <v>3</v>
      </c>
    </row>
    <row r="3" spans="1:21">
      <c r="A3">
        <v>25</v>
      </c>
      <c r="B3">
        <v>149</v>
      </c>
      <c r="C3" t="s">
        <v>98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f t="shared" ref="U3:U66" si="0">AVERAGE(H3:T3)</f>
        <v>3</v>
      </c>
    </row>
    <row r="4" spans="1:21">
      <c r="A4">
        <v>87</v>
      </c>
      <c r="B4">
        <v>181</v>
      </c>
      <c r="C4" t="s">
        <v>119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f t="shared" si="0"/>
        <v>3</v>
      </c>
    </row>
    <row r="5" spans="1:21">
      <c r="A5">
        <v>119</v>
      </c>
      <c r="B5">
        <v>216</v>
      </c>
      <c r="C5" t="s">
        <v>90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2</v>
      </c>
      <c r="S5">
        <v>3</v>
      </c>
      <c r="T5">
        <v>3</v>
      </c>
      <c r="U5">
        <f t="shared" si="0"/>
        <v>2.9230769230769229</v>
      </c>
    </row>
    <row r="6" spans="1:21">
      <c r="A6">
        <v>74</v>
      </c>
      <c r="B6">
        <v>191</v>
      </c>
      <c r="C6" t="s">
        <v>91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2</v>
      </c>
      <c r="S6">
        <v>3</v>
      </c>
      <c r="T6">
        <v>3</v>
      </c>
      <c r="U6">
        <f t="shared" si="0"/>
        <v>2.9230769230769229</v>
      </c>
    </row>
    <row r="7" spans="1:21">
      <c r="A7">
        <v>31</v>
      </c>
      <c r="B7">
        <v>186</v>
      </c>
      <c r="C7" t="s">
        <v>57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2</v>
      </c>
      <c r="U7">
        <f t="shared" si="0"/>
        <v>2.9230769230769229</v>
      </c>
    </row>
    <row r="8" spans="1:21">
      <c r="A8">
        <v>48</v>
      </c>
      <c r="B8">
        <v>214</v>
      </c>
      <c r="C8" t="s">
        <v>114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2</v>
      </c>
      <c r="U8">
        <f t="shared" si="0"/>
        <v>2.9230769230769229</v>
      </c>
    </row>
    <row r="9" spans="1:21">
      <c r="A9">
        <v>73</v>
      </c>
      <c r="B9">
        <v>127</v>
      </c>
      <c r="C9" t="s">
        <v>118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2</v>
      </c>
      <c r="S9">
        <v>3</v>
      </c>
      <c r="T9">
        <v>3</v>
      </c>
      <c r="U9">
        <f t="shared" si="0"/>
        <v>2.9230769230769229</v>
      </c>
    </row>
    <row r="10" spans="1:21">
      <c r="A10">
        <v>75</v>
      </c>
      <c r="B10">
        <v>200</v>
      </c>
      <c r="C10" t="s">
        <v>102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2</v>
      </c>
      <c r="S10">
        <v>3</v>
      </c>
      <c r="T10">
        <v>2</v>
      </c>
      <c r="U10">
        <f t="shared" si="0"/>
        <v>2.8461538461538463</v>
      </c>
    </row>
    <row r="11" spans="1:21">
      <c r="A11">
        <v>20</v>
      </c>
      <c r="B11">
        <v>180</v>
      </c>
      <c r="C11" t="s">
        <v>115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2</v>
      </c>
      <c r="T11">
        <v>2</v>
      </c>
      <c r="U11">
        <f t="shared" si="0"/>
        <v>2.8461538461538463</v>
      </c>
    </row>
    <row r="12" spans="1:21">
      <c r="A12">
        <v>56</v>
      </c>
      <c r="B12">
        <v>130</v>
      </c>
      <c r="C12" t="s">
        <v>95</v>
      </c>
      <c r="D12">
        <v>3</v>
      </c>
      <c r="E12">
        <v>3</v>
      </c>
      <c r="F12">
        <v>3</v>
      </c>
      <c r="G12">
        <v>2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2</v>
      </c>
      <c r="P12">
        <v>3</v>
      </c>
      <c r="Q12">
        <v>3</v>
      </c>
      <c r="R12">
        <v>3</v>
      </c>
      <c r="S12">
        <v>2</v>
      </c>
      <c r="T12">
        <v>2</v>
      </c>
      <c r="U12">
        <f t="shared" si="0"/>
        <v>2.7692307692307692</v>
      </c>
    </row>
    <row r="13" spans="1:21">
      <c r="A13">
        <v>58</v>
      </c>
      <c r="B13">
        <v>199</v>
      </c>
      <c r="C13" t="s">
        <v>120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2</v>
      </c>
      <c r="R13">
        <v>2</v>
      </c>
      <c r="S13">
        <v>3</v>
      </c>
      <c r="T13">
        <v>2</v>
      </c>
      <c r="U13">
        <f t="shared" si="0"/>
        <v>2.7692307692307692</v>
      </c>
    </row>
    <row r="14" spans="1:21">
      <c r="A14">
        <v>82</v>
      </c>
      <c r="B14">
        <v>141</v>
      </c>
      <c r="C14" t="s">
        <v>93</v>
      </c>
      <c r="D14">
        <v>3</v>
      </c>
      <c r="E14">
        <v>3</v>
      </c>
      <c r="F14">
        <v>3</v>
      </c>
      <c r="G14">
        <v>2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2</v>
      </c>
      <c r="R14">
        <v>2</v>
      </c>
      <c r="S14">
        <v>3</v>
      </c>
      <c r="T14">
        <v>1</v>
      </c>
      <c r="U14">
        <f t="shared" si="0"/>
        <v>2.6923076923076925</v>
      </c>
    </row>
    <row r="15" spans="1:21">
      <c r="A15">
        <v>16</v>
      </c>
      <c r="B15">
        <v>182</v>
      </c>
      <c r="C15" t="s">
        <v>96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2</v>
      </c>
      <c r="R15">
        <v>2</v>
      </c>
      <c r="S15">
        <v>2</v>
      </c>
      <c r="T15">
        <v>2</v>
      </c>
      <c r="U15">
        <f t="shared" si="0"/>
        <v>2.6923076923076925</v>
      </c>
    </row>
    <row r="16" spans="1:21">
      <c r="A16">
        <v>29</v>
      </c>
      <c r="B16">
        <v>211</v>
      </c>
      <c r="C16" t="s">
        <v>97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2</v>
      </c>
      <c r="N16">
        <v>3</v>
      </c>
      <c r="O16">
        <v>3</v>
      </c>
      <c r="P16">
        <v>3</v>
      </c>
      <c r="Q16">
        <v>2</v>
      </c>
      <c r="R16">
        <v>3</v>
      </c>
      <c r="S16">
        <v>2</v>
      </c>
      <c r="T16">
        <v>2</v>
      </c>
      <c r="U16">
        <f t="shared" si="0"/>
        <v>2.6923076923076925</v>
      </c>
    </row>
    <row r="17" spans="1:21">
      <c r="A17">
        <v>32</v>
      </c>
      <c r="B17">
        <v>142</v>
      </c>
      <c r="C17" t="s">
        <v>55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2</v>
      </c>
      <c r="N17">
        <v>3</v>
      </c>
      <c r="O17">
        <v>3</v>
      </c>
      <c r="P17">
        <v>3</v>
      </c>
      <c r="Q17">
        <v>2</v>
      </c>
      <c r="R17">
        <v>2</v>
      </c>
      <c r="S17">
        <v>3</v>
      </c>
      <c r="T17">
        <v>2</v>
      </c>
      <c r="U17">
        <f t="shared" si="0"/>
        <v>2.6923076923076925</v>
      </c>
    </row>
    <row r="18" spans="1:21">
      <c r="A18">
        <v>65</v>
      </c>
      <c r="B18">
        <v>153</v>
      </c>
      <c r="C18" t="s">
        <v>89</v>
      </c>
      <c r="D18">
        <v>3</v>
      </c>
      <c r="E18">
        <v>3</v>
      </c>
      <c r="F18">
        <v>3</v>
      </c>
      <c r="G18">
        <v>2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2</v>
      </c>
      <c r="O18">
        <v>3</v>
      </c>
      <c r="P18">
        <v>3</v>
      </c>
      <c r="Q18">
        <v>2</v>
      </c>
      <c r="R18">
        <v>2</v>
      </c>
      <c r="S18">
        <v>2</v>
      </c>
      <c r="T18">
        <v>2</v>
      </c>
      <c r="U18">
        <f t="shared" si="0"/>
        <v>2.6153846153846154</v>
      </c>
    </row>
    <row r="19" spans="1:21">
      <c r="A19">
        <v>63</v>
      </c>
      <c r="B19">
        <v>207</v>
      </c>
      <c r="C19" t="s">
        <v>104</v>
      </c>
      <c r="D19">
        <v>3</v>
      </c>
      <c r="E19">
        <v>3</v>
      </c>
      <c r="F19">
        <v>3</v>
      </c>
      <c r="G19">
        <v>2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2</v>
      </c>
      <c r="P19">
        <v>3</v>
      </c>
      <c r="Q19">
        <v>2</v>
      </c>
      <c r="R19">
        <v>2</v>
      </c>
      <c r="S19">
        <v>2</v>
      </c>
      <c r="T19">
        <v>2</v>
      </c>
      <c r="U19">
        <f t="shared" si="0"/>
        <v>2.6153846153846154</v>
      </c>
    </row>
    <row r="20" spans="1:21">
      <c r="A20">
        <v>3</v>
      </c>
      <c r="B20">
        <v>143</v>
      </c>
      <c r="C20" t="s">
        <v>52</v>
      </c>
      <c r="D20">
        <v>3</v>
      </c>
      <c r="E20">
        <v>2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2</v>
      </c>
      <c r="M20">
        <v>3</v>
      </c>
      <c r="N20">
        <v>2</v>
      </c>
      <c r="O20">
        <v>3</v>
      </c>
      <c r="P20">
        <v>2</v>
      </c>
      <c r="Q20">
        <v>3</v>
      </c>
      <c r="R20">
        <v>3</v>
      </c>
      <c r="S20">
        <v>2</v>
      </c>
      <c r="T20">
        <v>2</v>
      </c>
      <c r="U20">
        <f t="shared" si="0"/>
        <v>2.6153846153846154</v>
      </c>
    </row>
    <row r="21" spans="1:21">
      <c r="A21">
        <v>64</v>
      </c>
      <c r="B21">
        <v>159</v>
      </c>
      <c r="C21" t="s">
        <v>101</v>
      </c>
      <c r="D21">
        <v>2</v>
      </c>
      <c r="E21">
        <v>2</v>
      </c>
      <c r="F21">
        <v>3</v>
      </c>
      <c r="G21">
        <v>2</v>
      </c>
      <c r="H21">
        <v>3</v>
      </c>
      <c r="I21">
        <v>3</v>
      </c>
      <c r="J21">
        <v>3</v>
      </c>
      <c r="K21">
        <v>3</v>
      </c>
      <c r="L21">
        <v>3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f t="shared" si="0"/>
        <v>2.3846153846153846</v>
      </c>
    </row>
    <row r="22" spans="1:21">
      <c r="A22">
        <v>79</v>
      </c>
      <c r="B22">
        <v>210</v>
      </c>
      <c r="C22" t="s">
        <v>87</v>
      </c>
      <c r="D22">
        <v>2</v>
      </c>
      <c r="E22">
        <v>2</v>
      </c>
      <c r="F22">
        <v>2</v>
      </c>
      <c r="G22">
        <v>2</v>
      </c>
      <c r="H22">
        <v>3</v>
      </c>
      <c r="I22">
        <v>2</v>
      </c>
      <c r="J22">
        <v>3</v>
      </c>
      <c r="K22">
        <v>2</v>
      </c>
      <c r="L22">
        <v>3</v>
      </c>
      <c r="M22">
        <v>3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>
        <f t="shared" si="0"/>
        <v>2.3846153846153846</v>
      </c>
    </row>
    <row r="23" spans="1:21">
      <c r="A23">
        <v>11</v>
      </c>
      <c r="B23">
        <v>162</v>
      </c>
      <c r="C23" t="s">
        <v>107</v>
      </c>
      <c r="D23">
        <v>2</v>
      </c>
      <c r="E23">
        <v>2</v>
      </c>
      <c r="F23">
        <v>3</v>
      </c>
      <c r="G23">
        <v>2</v>
      </c>
      <c r="H23">
        <v>3</v>
      </c>
      <c r="I23">
        <v>2</v>
      </c>
      <c r="J23">
        <v>3</v>
      </c>
      <c r="K23">
        <v>2</v>
      </c>
      <c r="L23">
        <v>2</v>
      </c>
      <c r="M23">
        <v>3</v>
      </c>
      <c r="N23">
        <v>2</v>
      </c>
      <c r="O23">
        <v>2</v>
      </c>
      <c r="P23">
        <v>2</v>
      </c>
      <c r="Q23">
        <v>2</v>
      </c>
      <c r="R23">
        <v>3</v>
      </c>
      <c r="S23">
        <v>2</v>
      </c>
      <c r="T23">
        <v>2</v>
      </c>
      <c r="U23">
        <f t="shared" si="0"/>
        <v>2.3076923076923075</v>
      </c>
    </row>
    <row r="24" spans="1:21">
      <c r="A24">
        <v>69</v>
      </c>
      <c r="B24">
        <v>193</v>
      </c>
      <c r="C24" t="s">
        <v>51</v>
      </c>
      <c r="D24">
        <v>2</v>
      </c>
      <c r="E24">
        <v>2</v>
      </c>
      <c r="F24">
        <v>2</v>
      </c>
      <c r="G24">
        <v>2</v>
      </c>
      <c r="H24">
        <v>3</v>
      </c>
      <c r="I24">
        <v>2</v>
      </c>
      <c r="J24">
        <v>3</v>
      </c>
      <c r="K24">
        <v>2</v>
      </c>
      <c r="L24">
        <v>3</v>
      </c>
      <c r="M24">
        <v>3</v>
      </c>
      <c r="N24">
        <v>2</v>
      </c>
      <c r="O24">
        <v>2</v>
      </c>
      <c r="P24">
        <v>3</v>
      </c>
      <c r="Q24">
        <v>2</v>
      </c>
      <c r="R24">
        <v>2</v>
      </c>
      <c r="S24">
        <v>1</v>
      </c>
      <c r="T24">
        <v>2</v>
      </c>
      <c r="U24">
        <f t="shared" si="0"/>
        <v>2.3076923076923075</v>
      </c>
    </row>
    <row r="25" spans="1:21">
      <c r="A25">
        <v>21</v>
      </c>
      <c r="B25">
        <v>218</v>
      </c>
      <c r="C25" t="s">
        <v>54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3</v>
      </c>
      <c r="K25">
        <v>3</v>
      </c>
      <c r="L25">
        <v>3</v>
      </c>
      <c r="M25">
        <v>2</v>
      </c>
      <c r="N25">
        <v>2</v>
      </c>
      <c r="O25">
        <v>2</v>
      </c>
      <c r="P25">
        <v>3</v>
      </c>
      <c r="Q25">
        <v>2</v>
      </c>
      <c r="R25">
        <v>2</v>
      </c>
      <c r="S25">
        <v>2</v>
      </c>
      <c r="T25">
        <v>2</v>
      </c>
      <c r="U25">
        <f t="shared" si="0"/>
        <v>2.3076923076923075</v>
      </c>
    </row>
    <row r="26" spans="1:21">
      <c r="A26">
        <v>92</v>
      </c>
      <c r="B26">
        <v>145</v>
      </c>
      <c r="C26" t="s">
        <v>24</v>
      </c>
      <c r="D26">
        <v>2</v>
      </c>
      <c r="E26">
        <v>2</v>
      </c>
      <c r="F26">
        <v>3</v>
      </c>
      <c r="G26">
        <v>2</v>
      </c>
      <c r="H26">
        <v>1</v>
      </c>
      <c r="I26">
        <v>3</v>
      </c>
      <c r="J26">
        <v>3</v>
      </c>
      <c r="K26">
        <v>3</v>
      </c>
      <c r="L26">
        <v>2</v>
      </c>
      <c r="M26">
        <v>1</v>
      </c>
      <c r="N26">
        <v>3</v>
      </c>
      <c r="O26">
        <v>3</v>
      </c>
      <c r="P26">
        <v>2</v>
      </c>
      <c r="Q26">
        <v>2</v>
      </c>
      <c r="R26">
        <v>2</v>
      </c>
      <c r="S26">
        <v>2</v>
      </c>
      <c r="T26">
        <v>2</v>
      </c>
      <c r="U26">
        <f t="shared" si="0"/>
        <v>2.2307692307692308</v>
      </c>
    </row>
    <row r="27" spans="1:21">
      <c r="A27">
        <v>53</v>
      </c>
      <c r="B27">
        <v>126</v>
      </c>
      <c r="C27" t="s">
        <v>23</v>
      </c>
      <c r="D27">
        <v>2</v>
      </c>
      <c r="E27">
        <v>2</v>
      </c>
      <c r="F27">
        <v>2</v>
      </c>
      <c r="G27">
        <v>2</v>
      </c>
      <c r="H27">
        <v>3</v>
      </c>
      <c r="I27">
        <v>3</v>
      </c>
      <c r="J27">
        <v>2</v>
      </c>
      <c r="K27">
        <v>3</v>
      </c>
      <c r="L27">
        <v>2</v>
      </c>
      <c r="M27">
        <v>2</v>
      </c>
      <c r="N27">
        <v>3</v>
      </c>
      <c r="O27">
        <v>2</v>
      </c>
      <c r="P27">
        <v>1</v>
      </c>
      <c r="Q27">
        <v>2</v>
      </c>
      <c r="R27">
        <v>2</v>
      </c>
      <c r="S27">
        <v>2</v>
      </c>
      <c r="T27">
        <v>1</v>
      </c>
      <c r="U27">
        <f t="shared" si="0"/>
        <v>2.1538461538461537</v>
      </c>
    </row>
    <row r="28" spans="1:21">
      <c r="A28">
        <v>30</v>
      </c>
      <c r="B28">
        <v>172</v>
      </c>
      <c r="C28" t="s">
        <v>25</v>
      </c>
      <c r="D28">
        <v>3</v>
      </c>
      <c r="E28">
        <v>3</v>
      </c>
      <c r="F28">
        <v>2</v>
      </c>
      <c r="G28">
        <v>2</v>
      </c>
      <c r="H28">
        <v>3</v>
      </c>
      <c r="I28">
        <v>2</v>
      </c>
      <c r="J28">
        <v>3</v>
      </c>
      <c r="K28">
        <v>2</v>
      </c>
      <c r="L28">
        <v>3</v>
      </c>
      <c r="M28">
        <v>1</v>
      </c>
      <c r="N28">
        <v>3</v>
      </c>
      <c r="O28">
        <v>3</v>
      </c>
      <c r="P28">
        <v>2</v>
      </c>
      <c r="Q28">
        <v>2</v>
      </c>
      <c r="R28">
        <v>1</v>
      </c>
      <c r="S28">
        <v>2</v>
      </c>
      <c r="T28">
        <v>1</v>
      </c>
      <c r="U28">
        <f t="shared" si="0"/>
        <v>2.1538461538461537</v>
      </c>
    </row>
    <row r="29" spans="1:21">
      <c r="A29">
        <v>18</v>
      </c>
      <c r="B29">
        <v>132</v>
      </c>
      <c r="C29" t="s">
        <v>50</v>
      </c>
      <c r="D29">
        <v>2</v>
      </c>
      <c r="E29">
        <v>2</v>
      </c>
      <c r="F29">
        <v>2</v>
      </c>
      <c r="G29">
        <v>2</v>
      </c>
      <c r="H29">
        <v>3</v>
      </c>
      <c r="I29">
        <v>2</v>
      </c>
      <c r="J29">
        <v>3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3</v>
      </c>
      <c r="S29">
        <v>1</v>
      </c>
      <c r="T29">
        <v>2</v>
      </c>
      <c r="U29">
        <f t="shared" si="0"/>
        <v>2.1538461538461537</v>
      </c>
    </row>
    <row r="30" spans="1:21">
      <c r="A30">
        <v>102</v>
      </c>
      <c r="B30">
        <v>158</v>
      </c>
      <c r="C30" t="s">
        <v>77</v>
      </c>
      <c r="D30">
        <v>2</v>
      </c>
      <c r="E30">
        <v>2</v>
      </c>
      <c r="F30">
        <v>2</v>
      </c>
      <c r="G30">
        <v>2</v>
      </c>
      <c r="H30">
        <v>3</v>
      </c>
      <c r="I30">
        <v>2</v>
      </c>
      <c r="J30">
        <v>2</v>
      </c>
      <c r="K30">
        <v>2</v>
      </c>
      <c r="L30">
        <v>3</v>
      </c>
      <c r="M30">
        <v>3</v>
      </c>
      <c r="N30">
        <v>2</v>
      </c>
      <c r="O30">
        <v>2</v>
      </c>
      <c r="P30">
        <v>3</v>
      </c>
      <c r="Q30">
        <v>2</v>
      </c>
      <c r="R30">
        <v>1</v>
      </c>
      <c r="S30">
        <v>2</v>
      </c>
      <c r="T30">
        <v>1</v>
      </c>
      <c r="U30">
        <f t="shared" si="0"/>
        <v>2.1538461538461537</v>
      </c>
    </row>
    <row r="31" spans="1:21">
      <c r="A31">
        <v>103</v>
      </c>
      <c r="B31">
        <v>122</v>
      </c>
      <c r="C31" t="s">
        <v>94</v>
      </c>
      <c r="D31">
        <v>2</v>
      </c>
      <c r="E31">
        <v>2</v>
      </c>
      <c r="F31">
        <v>2</v>
      </c>
      <c r="G31">
        <v>2</v>
      </c>
      <c r="H31">
        <v>2</v>
      </c>
      <c r="I31">
        <v>3</v>
      </c>
      <c r="J31">
        <v>2</v>
      </c>
      <c r="K31">
        <v>2</v>
      </c>
      <c r="L31">
        <v>3</v>
      </c>
      <c r="M31">
        <v>3</v>
      </c>
      <c r="N31">
        <v>2</v>
      </c>
      <c r="O31">
        <v>2</v>
      </c>
      <c r="P31">
        <v>2</v>
      </c>
      <c r="Q31">
        <v>2</v>
      </c>
      <c r="R31">
        <v>1</v>
      </c>
      <c r="S31">
        <v>2</v>
      </c>
      <c r="T31">
        <v>2</v>
      </c>
      <c r="U31">
        <f t="shared" si="0"/>
        <v>2.1538461538461537</v>
      </c>
    </row>
    <row r="32" spans="1:21">
      <c r="A32">
        <v>27</v>
      </c>
      <c r="B32">
        <v>220</v>
      </c>
      <c r="C32" t="s">
        <v>38</v>
      </c>
      <c r="D32">
        <v>2</v>
      </c>
      <c r="E32">
        <v>2</v>
      </c>
      <c r="F32">
        <v>2</v>
      </c>
      <c r="G32">
        <v>2</v>
      </c>
      <c r="H32">
        <v>2</v>
      </c>
      <c r="I32">
        <v>3</v>
      </c>
      <c r="J32">
        <v>3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f t="shared" si="0"/>
        <v>2.1538461538461537</v>
      </c>
    </row>
    <row r="33" spans="1:21">
      <c r="A33">
        <v>70</v>
      </c>
      <c r="B33">
        <v>212</v>
      </c>
      <c r="C33" t="s">
        <v>100</v>
      </c>
      <c r="D33">
        <v>2</v>
      </c>
      <c r="E33">
        <v>2</v>
      </c>
      <c r="F33">
        <v>2</v>
      </c>
      <c r="G33">
        <v>2</v>
      </c>
      <c r="H33">
        <v>3</v>
      </c>
      <c r="I33">
        <v>2</v>
      </c>
      <c r="J33">
        <v>2</v>
      </c>
      <c r="K33">
        <v>2</v>
      </c>
      <c r="L33">
        <v>3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1</v>
      </c>
      <c r="T33">
        <v>2</v>
      </c>
      <c r="U33">
        <f t="shared" si="0"/>
        <v>2.0769230769230771</v>
      </c>
    </row>
    <row r="34" spans="1:21">
      <c r="A34">
        <v>104</v>
      </c>
      <c r="B34">
        <v>123</v>
      </c>
      <c r="C34" t="s">
        <v>103</v>
      </c>
      <c r="D34">
        <v>2</v>
      </c>
      <c r="E34">
        <v>2</v>
      </c>
      <c r="F34">
        <v>2</v>
      </c>
      <c r="G34">
        <v>2</v>
      </c>
      <c r="H34">
        <v>3</v>
      </c>
      <c r="I34">
        <v>2</v>
      </c>
      <c r="J34">
        <v>2</v>
      </c>
      <c r="K34">
        <v>2</v>
      </c>
      <c r="L34">
        <v>2</v>
      </c>
      <c r="M34">
        <v>3</v>
      </c>
      <c r="N34">
        <v>2</v>
      </c>
      <c r="O34">
        <v>2</v>
      </c>
      <c r="P34">
        <v>2</v>
      </c>
      <c r="Q34">
        <v>2</v>
      </c>
      <c r="R34">
        <v>1</v>
      </c>
      <c r="S34">
        <v>2</v>
      </c>
      <c r="T34">
        <v>2</v>
      </c>
      <c r="U34">
        <f t="shared" si="0"/>
        <v>2.0769230769230771</v>
      </c>
    </row>
    <row r="35" spans="1:21">
      <c r="A35">
        <v>83</v>
      </c>
      <c r="B35">
        <v>140</v>
      </c>
      <c r="C35" t="s">
        <v>56</v>
      </c>
      <c r="D35">
        <v>2</v>
      </c>
      <c r="E35">
        <v>2</v>
      </c>
      <c r="F35">
        <v>2</v>
      </c>
      <c r="G35">
        <v>2</v>
      </c>
      <c r="H35">
        <v>3</v>
      </c>
      <c r="I35">
        <v>2</v>
      </c>
      <c r="J35">
        <v>2</v>
      </c>
      <c r="K35">
        <v>3</v>
      </c>
      <c r="L35">
        <v>3</v>
      </c>
      <c r="M35">
        <v>1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1</v>
      </c>
      <c r="U35">
        <f t="shared" si="0"/>
        <v>2.0769230769230771</v>
      </c>
    </row>
    <row r="36" spans="1:21">
      <c r="A36">
        <v>0</v>
      </c>
      <c r="B36">
        <v>165</v>
      </c>
      <c r="C36" t="s">
        <v>21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3</v>
      </c>
      <c r="P36">
        <v>2</v>
      </c>
      <c r="Q36">
        <v>2</v>
      </c>
      <c r="R36">
        <v>2</v>
      </c>
      <c r="S36">
        <v>2</v>
      </c>
      <c r="T36">
        <v>2</v>
      </c>
      <c r="U36">
        <f t="shared" si="0"/>
        <v>2.0769230769230771</v>
      </c>
    </row>
    <row r="37" spans="1:21">
      <c r="A37">
        <v>17</v>
      </c>
      <c r="B37">
        <v>134</v>
      </c>
      <c r="C37" t="s">
        <v>29</v>
      </c>
      <c r="D37">
        <v>2</v>
      </c>
      <c r="E37">
        <v>2</v>
      </c>
      <c r="F37">
        <v>2</v>
      </c>
      <c r="G37">
        <v>2</v>
      </c>
      <c r="H37">
        <v>3</v>
      </c>
      <c r="I37">
        <v>2</v>
      </c>
      <c r="J37">
        <v>2</v>
      </c>
      <c r="K37">
        <v>2</v>
      </c>
      <c r="L37">
        <v>2</v>
      </c>
      <c r="M37">
        <v>3</v>
      </c>
      <c r="N37">
        <v>2</v>
      </c>
      <c r="O37">
        <v>2</v>
      </c>
      <c r="P37">
        <v>2</v>
      </c>
      <c r="Q37">
        <v>2</v>
      </c>
      <c r="R37">
        <v>2</v>
      </c>
      <c r="S37">
        <v>1</v>
      </c>
      <c r="T37">
        <v>1</v>
      </c>
      <c r="U37">
        <f t="shared" si="0"/>
        <v>2</v>
      </c>
    </row>
    <row r="38" spans="1:21">
      <c r="A38">
        <v>101</v>
      </c>
      <c r="B38">
        <v>203</v>
      </c>
      <c r="C38" t="s">
        <v>66</v>
      </c>
      <c r="D38">
        <v>2</v>
      </c>
      <c r="E38">
        <v>2</v>
      </c>
      <c r="F38">
        <v>2</v>
      </c>
      <c r="G38">
        <v>2</v>
      </c>
      <c r="H38">
        <v>3</v>
      </c>
      <c r="I38">
        <v>3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1</v>
      </c>
      <c r="T38">
        <v>1</v>
      </c>
      <c r="U38">
        <f t="shared" si="0"/>
        <v>2</v>
      </c>
    </row>
    <row r="39" spans="1:21">
      <c r="A39">
        <v>15</v>
      </c>
      <c r="B39">
        <v>163</v>
      </c>
      <c r="C39" t="s">
        <v>30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3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1</v>
      </c>
      <c r="T39">
        <v>2</v>
      </c>
      <c r="U39">
        <f t="shared" si="0"/>
        <v>2</v>
      </c>
    </row>
    <row r="40" spans="1:21">
      <c r="A40">
        <v>111</v>
      </c>
      <c r="B40">
        <v>167</v>
      </c>
      <c r="C40" t="s">
        <v>22</v>
      </c>
      <c r="D40">
        <v>2</v>
      </c>
      <c r="E40">
        <v>2</v>
      </c>
      <c r="F40">
        <v>2</v>
      </c>
      <c r="G40">
        <v>2</v>
      </c>
      <c r="H40">
        <v>2.5</v>
      </c>
      <c r="I40">
        <v>2</v>
      </c>
      <c r="J40">
        <v>2</v>
      </c>
      <c r="K40">
        <v>2</v>
      </c>
      <c r="L40">
        <v>2</v>
      </c>
      <c r="M40">
        <v>3</v>
      </c>
      <c r="N40">
        <v>2</v>
      </c>
      <c r="O40">
        <v>2</v>
      </c>
      <c r="P40">
        <v>2</v>
      </c>
      <c r="Q40">
        <v>2</v>
      </c>
      <c r="R40">
        <v>1</v>
      </c>
      <c r="S40">
        <v>1</v>
      </c>
      <c r="T40">
        <v>2</v>
      </c>
      <c r="U40">
        <f t="shared" si="0"/>
        <v>1.9615384615384615</v>
      </c>
    </row>
    <row r="41" spans="1:21">
      <c r="A41">
        <v>76</v>
      </c>
      <c r="B41">
        <v>125</v>
      </c>
      <c r="C41" t="s">
        <v>28</v>
      </c>
      <c r="D41">
        <v>2</v>
      </c>
      <c r="E41">
        <v>2</v>
      </c>
      <c r="F41">
        <v>2</v>
      </c>
      <c r="G41">
        <v>2</v>
      </c>
      <c r="H41">
        <v>3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1</v>
      </c>
      <c r="S41">
        <v>1</v>
      </c>
      <c r="T41">
        <v>2</v>
      </c>
      <c r="U41">
        <f t="shared" si="0"/>
        <v>1.9230769230769231</v>
      </c>
    </row>
    <row r="42" spans="1:21">
      <c r="A42">
        <v>118</v>
      </c>
      <c r="B42">
        <v>137</v>
      </c>
      <c r="C42" t="s">
        <v>86</v>
      </c>
      <c r="D42">
        <v>2</v>
      </c>
      <c r="E42">
        <v>2</v>
      </c>
      <c r="F42">
        <v>2</v>
      </c>
      <c r="G42">
        <v>2</v>
      </c>
      <c r="H42">
        <v>3</v>
      </c>
      <c r="I42">
        <v>2</v>
      </c>
      <c r="J42">
        <v>2</v>
      </c>
      <c r="K42">
        <v>2</v>
      </c>
      <c r="L42">
        <v>3</v>
      </c>
      <c r="M42">
        <v>2</v>
      </c>
      <c r="N42">
        <v>2</v>
      </c>
      <c r="O42">
        <v>2</v>
      </c>
      <c r="P42">
        <v>2</v>
      </c>
      <c r="Q42">
        <v>2</v>
      </c>
      <c r="R42">
        <v>1</v>
      </c>
      <c r="S42">
        <v>1</v>
      </c>
      <c r="T42">
        <v>1</v>
      </c>
      <c r="U42">
        <f t="shared" si="0"/>
        <v>1.9230769230769231</v>
      </c>
    </row>
    <row r="43" spans="1:21">
      <c r="A43">
        <v>10</v>
      </c>
      <c r="B43">
        <v>206</v>
      </c>
      <c r="C43" t="s">
        <v>47</v>
      </c>
      <c r="D43">
        <v>2</v>
      </c>
      <c r="E43">
        <v>2</v>
      </c>
      <c r="F43">
        <v>2</v>
      </c>
      <c r="G43">
        <v>2</v>
      </c>
      <c r="H43">
        <v>3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1</v>
      </c>
      <c r="Q43">
        <v>2</v>
      </c>
      <c r="R43">
        <v>2</v>
      </c>
      <c r="S43">
        <v>1</v>
      </c>
      <c r="T43">
        <v>1</v>
      </c>
      <c r="U43">
        <f t="shared" si="0"/>
        <v>1.8461538461538463</v>
      </c>
    </row>
    <row r="44" spans="1:21">
      <c r="A44">
        <v>38</v>
      </c>
      <c r="B44">
        <v>173</v>
      </c>
      <c r="C44" t="s">
        <v>27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1</v>
      </c>
      <c r="S44">
        <v>1</v>
      </c>
      <c r="T44">
        <v>2</v>
      </c>
      <c r="U44">
        <f t="shared" si="0"/>
        <v>1.8461538461538463</v>
      </c>
    </row>
    <row r="45" spans="1:21">
      <c r="A45">
        <v>46</v>
      </c>
      <c r="B45">
        <v>157</v>
      </c>
      <c r="C45" t="s">
        <v>76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1</v>
      </c>
      <c r="Q45">
        <v>2</v>
      </c>
      <c r="R45">
        <v>2</v>
      </c>
      <c r="S45">
        <v>1</v>
      </c>
      <c r="T45">
        <v>2</v>
      </c>
      <c r="U45">
        <f t="shared" si="0"/>
        <v>1.8461538461538463</v>
      </c>
    </row>
    <row r="46" spans="1:21">
      <c r="A46">
        <v>115</v>
      </c>
      <c r="B46">
        <v>168</v>
      </c>
      <c r="C46" t="s">
        <v>81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3</v>
      </c>
      <c r="M46">
        <v>2</v>
      </c>
      <c r="N46">
        <v>2</v>
      </c>
      <c r="O46">
        <v>2</v>
      </c>
      <c r="P46">
        <v>1</v>
      </c>
      <c r="Q46">
        <v>2</v>
      </c>
      <c r="R46">
        <v>1</v>
      </c>
      <c r="S46">
        <v>1</v>
      </c>
      <c r="T46">
        <v>1</v>
      </c>
      <c r="U46">
        <f t="shared" si="0"/>
        <v>1.7692307692307692</v>
      </c>
    </row>
    <row r="47" spans="1:21">
      <c r="A47">
        <v>94</v>
      </c>
      <c r="B47">
        <v>148</v>
      </c>
      <c r="C47" t="s">
        <v>88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1</v>
      </c>
      <c r="Q47">
        <v>2</v>
      </c>
      <c r="R47">
        <v>1</v>
      </c>
      <c r="S47">
        <v>1</v>
      </c>
      <c r="T47">
        <v>2</v>
      </c>
      <c r="U47">
        <f t="shared" si="0"/>
        <v>1.7692307692307692</v>
      </c>
    </row>
    <row r="48" spans="1:21">
      <c r="A48">
        <v>36</v>
      </c>
      <c r="B48">
        <v>147</v>
      </c>
      <c r="C48" t="s">
        <v>85</v>
      </c>
      <c r="D48">
        <v>1</v>
      </c>
      <c r="E48">
        <v>1</v>
      </c>
      <c r="F48">
        <v>2</v>
      </c>
      <c r="G48">
        <v>1</v>
      </c>
      <c r="H48">
        <v>2</v>
      </c>
      <c r="I48">
        <v>2</v>
      </c>
      <c r="J48">
        <v>2</v>
      </c>
      <c r="K48">
        <v>2</v>
      </c>
      <c r="L48">
        <v>2</v>
      </c>
      <c r="M48">
        <v>1</v>
      </c>
      <c r="N48">
        <v>2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f t="shared" si="0"/>
        <v>1.4615384615384615</v>
      </c>
    </row>
    <row r="49" spans="1:21">
      <c r="A49">
        <v>44</v>
      </c>
      <c r="B49">
        <v>170</v>
      </c>
      <c r="C49" t="s">
        <v>78</v>
      </c>
      <c r="D49">
        <v>1</v>
      </c>
      <c r="E49">
        <v>1</v>
      </c>
      <c r="F49">
        <v>2</v>
      </c>
      <c r="G49">
        <v>1</v>
      </c>
      <c r="H49">
        <v>2</v>
      </c>
      <c r="I49">
        <v>2</v>
      </c>
      <c r="J49">
        <v>2</v>
      </c>
      <c r="K49">
        <v>2</v>
      </c>
      <c r="L49">
        <v>2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f t="shared" si="0"/>
        <v>1.3846153846153846</v>
      </c>
    </row>
    <row r="50" spans="1:21">
      <c r="A50">
        <v>71</v>
      </c>
      <c r="B50">
        <v>171</v>
      </c>
      <c r="C50" t="s">
        <v>34</v>
      </c>
      <c r="D50">
        <v>1</v>
      </c>
      <c r="E50">
        <v>1</v>
      </c>
      <c r="F50">
        <v>1</v>
      </c>
      <c r="G50">
        <v>1</v>
      </c>
      <c r="H50">
        <v>1</v>
      </c>
      <c r="I50">
        <v>2</v>
      </c>
      <c r="J50">
        <v>2</v>
      </c>
      <c r="K50">
        <v>2</v>
      </c>
      <c r="L50">
        <v>1</v>
      </c>
      <c r="M50">
        <v>1</v>
      </c>
      <c r="N50">
        <v>2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f t="shared" si="0"/>
        <v>1.3076923076923077</v>
      </c>
    </row>
    <row r="51" spans="1:21">
      <c r="A51">
        <v>45</v>
      </c>
      <c r="B51">
        <v>129</v>
      </c>
      <c r="C51" t="s">
        <v>41</v>
      </c>
      <c r="D51">
        <v>1</v>
      </c>
      <c r="E51">
        <v>1</v>
      </c>
      <c r="F51">
        <v>1</v>
      </c>
      <c r="G51">
        <v>1</v>
      </c>
      <c r="H51">
        <v>1</v>
      </c>
      <c r="I51">
        <v>2</v>
      </c>
      <c r="J51">
        <v>2</v>
      </c>
      <c r="K51">
        <v>2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f t="shared" si="0"/>
        <v>1.2307692307692308</v>
      </c>
    </row>
    <row r="52" spans="1:21">
      <c r="A52">
        <v>33</v>
      </c>
      <c r="B52">
        <v>215</v>
      </c>
      <c r="C52" t="s">
        <v>108</v>
      </c>
      <c r="D52">
        <v>1</v>
      </c>
      <c r="E52">
        <v>1</v>
      </c>
      <c r="F52">
        <v>1</v>
      </c>
      <c r="G52">
        <v>1</v>
      </c>
      <c r="H52">
        <v>3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f t="shared" si="0"/>
        <v>1.1538461538461537</v>
      </c>
    </row>
    <row r="53" spans="1:21">
      <c r="A53">
        <v>108</v>
      </c>
      <c r="B53">
        <v>150</v>
      </c>
      <c r="C53" t="s">
        <v>33</v>
      </c>
      <c r="D53">
        <v>1</v>
      </c>
      <c r="E53">
        <v>1</v>
      </c>
      <c r="F53">
        <v>1</v>
      </c>
      <c r="G53">
        <v>1</v>
      </c>
      <c r="H53">
        <v>2</v>
      </c>
      <c r="I53">
        <v>1</v>
      </c>
      <c r="J53">
        <v>1</v>
      </c>
      <c r="K53">
        <v>2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f t="shared" si="0"/>
        <v>1.1538461538461537</v>
      </c>
    </row>
    <row r="54" spans="1:21">
      <c r="A54">
        <v>35</v>
      </c>
      <c r="B54">
        <v>169</v>
      </c>
      <c r="C54" t="s">
        <v>117</v>
      </c>
      <c r="D54">
        <v>1</v>
      </c>
      <c r="E54">
        <v>1</v>
      </c>
      <c r="F54">
        <v>1</v>
      </c>
      <c r="G54">
        <v>1</v>
      </c>
      <c r="H54">
        <v>2</v>
      </c>
      <c r="I54">
        <v>2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f t="shared" si="0"/>
        <v>1.1538461538461537</v>
      </c>
    </row>
    <row r="55" spans="1:21">
      <c r="A55">
        <v>9</v>
      </c>
      <c r="B55">
        <v>174</v>
      </c>
      <c r="C55" t="s">
        <v>46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2</v>
      </c>
      <c r="L55">
        <v>1</v>
      </c>
      <c r="M55">
        <v>1</v>
      </c>
      <c r="N55">
        <v>2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f t="shared" si="0"/>
        <v>1.1538461538461537</v>
      </c>
    </row>
    <row r="56" spans="1:21">
      <c r="A56">
        <v>84</v>
      </c>
      <c r="B56">
        <v>146</v>
      </c>
      <c r="C56" t="s">
        <v>83</v>
      </c>
      <c r="D56">
        <v>1</v>
      </c>
      <c r="E56">
        <v>1</v>
      </c>
      <c r="F56">
        <v>1</v>
      </c>
      <c r="G56">
        <v>1</v>
      </c>
      <c r="H56">
        <v>1</v>
      </c>
      <c r="I56">
        <v>2</v>
      </c>
      <c r="J56">
        <v>1</v>
      </c>
      <c r="K56">
        <v>1</v>
      </c>
      <c r="L56">
        <v>2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f t="shared" si="0"/>
        <v>1.1538461538461537</v>
      </c>
    </row>
    <row r="57" spans="1:21">
      <c r="A57">
        <v>49</v>
      </c>
      <c r="B57">
        <v>164</v>
      </c>
      <c r="C57" t="s">
        <v>99</v>
      </c>
      <c r="D57">
        <v>1</v>
      </c>
      <c r="E57">
        <v>1</v>
      </c>
      <c r="F57">
        <v>1</v>
      </c>
      <c r="G57">
        <v>1</v>
      </c>
      <c r="H57">
        <v>1</v>
      </c>
      <c r="I57">
        <v>2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f t="shared" si="0"/>
        <v>1.0769230769230769</v>
      </c>
    </row>
    <row r="58" spans="1:21">
      <c r="A58">
        <v>59</v>
      </c>
      <c r="B58">
        <v>185</v>
      </c>
      <c r="C58" t="s">
        <v>111</v>
      </c>
      <c r="D58">
        <v>1</v>
      </c>
      <c r="E58">
        <v>1</v>
      </c>
      <c r="F58">
        <v>1</v>
      </c>
      <c r="G58">
        <v>1</v>
      </c>
      <c r="H58">
        <v>1</v>
      </c>
      <c r="I58">
        <v>2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f t="shared" si="0"/>
        <v>1.0769230769230769</v>
      </c>
    </row>
    <row r="59" spans="1:21">
      <c r="A59">
        <v>114</v>
      </c>
      <c r="B59">
        <v>184</v>
      </c>
      <c r="C59" t="s">
        <v>35</v>
      </c>
      <c r="D59">
        <v>1</v>
      </c>
      <c r="E59">
        <v>1</v>
      </c>
      <c r="F59">
        <v>1</v>
      </c>
      <c r="G59">
        <v>1</v>
      </c>
      <c r="H59">
        <v>1</v>
      </c>
      <c r="I59">
        <v>2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f t="shared" si="0"/>
        <v>1.0769230769230769</v>
      </c>
    </row>
    <row r="60" spans="1:21">
      <c r="A60">
        <v>89</v>
      </c>
      <c r="B60">
        <v>161</v>
      </c>
      <c r="C60" t="s">
        <v>42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2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f t="shared" si="0"/>
        <v>1.0769230769230769</v>
      </c>
    </row>
    <row r="61" spans="1:21">
      <c r="A61">
        <v>41</v>
      </c>
      <c r="B61">
        <v>217</v>
      </c>
      <c r="C61" t="s">
        <v>44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2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f t="shared" si="0"/>
        <v>1.0769230769230769</v>
      </c>
    </row>
    <row r="62" spans="1:21">
      <c r="A62">
        <v>40</v>
      </c>
      <c r="B62">
        <v>201</v>
      </c>
      <c r="C62" t="s">
        <v>45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2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f t="shared" si="0"/>
        <v>1.0769230769230769</v>
      </c>
    </row>
    <row r="63" spans="1:21">
      <c r="A63">
        <v>99</v>
      </c>
      <c r="B63">
        <v>121</v>
      </c>
      <c r="C63" t="s">
        <v>49</v>
      </c>
      <c r="D63">
        <v>1</v>
      </c>
      <c r="E63">
        <v>1</v>
      </c>
      <c r="F63">
        <v>1</v>
      </c>
      <c r="G63">
        <v>1</v>
      </c>
      <c r="H63">
        <v>1</v>
      </c>
      <c r="I63">
        <v>2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f t="shared" si="0"/>
        <v>1.0769230769230769</v>
      </c>
    </row>
    <row r="64" spans="1:21">
      <c r="A64">
        <v>97</v>
      </c>
      <c r="B64">
        <v>155</v>
      </c>
      <c r="C64" t="s">
        <v>53</v>
      </c>
      <c r="D64">
        <v>1</v>
      </c>
      <c r="E64">
        <v>1</v>
      </c>
      <c r="F64">
        <v>1</v>
      </c>
      <c r="G64">
        <v>1</v>
      </c>
      <c r="H64">
        <v>1</v>
      </c>
      <c r="I64">
        <v>2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f t="shared" si="0"/>
        <v>1.0769230769230769</v>
      </c>
    </row>
    <row r="65" spans="1:21">
      <c r="A65">
        <v>113</v>
      </c>
      <c r="B65">
        <v>154</v>
      </c>
      <c r="C65" t="s">
        <v>60</v>
      </c>
      <c r="D65">
        <v>1</v>
      </c>
      <c r="E65">
        <v>1</v>
      </c>
      <c r="F65">
        <v>1</v>
      </c>
      <c r="G65">
        <v>1</v>
      </c>
      <c r="H65">
        <v>1</v>
      </c>
      <c r="I65">
        <v>2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f t="shared" si="0"/>
        <v>1.0769230769230769</v>
      </c>
    </row>
    <row r="66" spans="1:21">
      <c r="A66">
        <v>19</v>
      </c>
      <c r="B66">
        <v>195</v>
      </c>
      <c r="C66" t="s">
        <v>65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2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f t="shared" si="0"/>
        <v>1.0769230769230769</v>
      </c>
    </row>
    <row r="67" spans="1:21">
      <c r="A67">
        <v>26</v>
      </c>
      <c r="B67">
        <v>188</v>
      </c>
      <c r="C67" t="s">
        <v>70</v>
      </c>
      <c r="D67">
        <v>1</v>
      </c>
      <c r="E67">
        <v>1</v>
      </c>
      <c r="F67">
        <v>1</v>
      </c>
      <c r="G67">
        <v>1</v>
      </c>
      <c r="H67">
        <v>1</v>
      </c>
      <c r="I67">
        <v>2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f t="shared" ref="U67:U102" si="1">AVERAGE(H67:T67)</f>
        <v>1.0769230769230769</v>
      </c>
    </row>
    <row r="68" spans="1:21">
      <c r="A68">
        <v>112</v>
      </c>
      <c r="B68">
        <v>144</v>
      </c>
      <c r="C68" t="s">
        <v>73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2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f t="shared" si="1"/>
        <v>1.0769230769230769</v>
      </c>
    </row>
    <row r="69" spans="1:21">
      <c r="A69">
        <v>105</v>
      </c>
      <c r="B69">
        <v>166</v>
      </c>
      <c r="C69" t="s">
        <v>80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2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f t="shared" si="1"/>
        <v>1.0769230769230769</v>
      </c>
    </row>
    <row r="70" spans="1:21">
      <c r="A70">
        <v>51</v>
      </c>
      <c r="B70">
        <v>152</v>
      </c>
      <c r="C70" t="s">
        <v>26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f t="shared" si="1"/>
        <v>1</v>
      </c>
    </row>
    <row r="71" spans="1:21">
      <c r="A71">
        <v>4</v>
      </c>
      <c r="B71">
        <v>175</v>
      </c>
      <c r="C71" t="s">
        <v>105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f t="shared" si="1"/>
        <v>1</v>
      </c>
    </row>
    <row r="72" spans="1:21">
      <c r="A72">
        <v>24</v>
      </c>
      <c r="B72">
        <v>136</v>
      </c>
      <c r="C72" t="s">
        <v>106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f t="shared" si="1"/>
        <v>1</v>
      </c>
    </row>
    <row r="73" spans="1:21">
      <c r="A73">
        <v>61</v>
      </c>
      <c r="B73">
        <v>196</v>
      </c>
      <c r="C73" t="s">
        <v>109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f t="shared" si="1"/>
        <v>1</v>
      </c>
    </row>
    <row r="74" spans="1:21">
      <c r="A74">
        <v>81</v>
      </c>
      <c r="B74">
        <v>160</v>
      </c>
      <c r="C74" t="s">
        <v>110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f t="shared" si="1"/>
        <v>1</v>
      </c>
    </row>
    <row r="75" spans="1:21">
      <c r="A75">
        <v>28</v>
      </c>
      <c r="B75">
        <v>151</v>
      </c>
      <c r="C75" t="s">
        <v>31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f t="shared" si="1"/>
        <v>1</v>
      </c>
    </row>
    <row r="76" spans="1:21">
      <c r="A76">
        <v>100</v>
      </c>
      <c r="B76">
        <v>124</v>
      </c>
      <c r="C76" t="s">
        <v>32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f t="shared" si="1"/>
        <v>1</v>
      </c>
    </row>
    <row r="77" spans="1:21">
      <c r="A77">
        <v>85</v>
      </c>
      <c r="B77">
        <v>128</v>
      </c>
      <c r="C77" t="s">
        <v>112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f t="shared" si="1"/>
        <v>1</v>
      </c>
    </row>
    <row r="78" spans="1:21">
      <c r="A78">
        <v>1</v>
      </c>
      <c r="B78">
        <v>194</v>
      </c>
      <c r="C78" t="s">
        <v>36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f t="shared" si="1"/>
        <v>1</v>
      </c>
    </row>
    <row r="79" spans="1:21">
      <c r="A79">
        <v>39</v>
      </c>
      <c r="B79">
        <v>133</v>
      </c>
      <c r="C79" t="s">
        <v>37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f t="shared" si="1"/>
        <v>1</v>
      </c>
    </row>
    <row r="80" spans="1:21">
      <c r="A80">
        <v>2</v>
      </c>
      <c r="B80">
        <v>219</v>
      </c>
      <c r="C80" t="s">
        <v>39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f t="shared" si="1"/>
        <v>1</v>
      </c>
    </row>
    <row r="81" spans="1:21">
      <c r="A81">
        <v>8</v>
      </c>
      <c r="B81">
        <v>139</v>
      </c>
      <c r="C81" t="s">
        <v>40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f t="shared" si="1"/>
        <v>1</v>
      </c>
    </row>
    <row r="82" spans="1:21" ht="16" customHeight="1">
      <c r="A82">
        <v>5</v>
      </c>
      <c r="B82">
        <v>177</v>
      </c>
      <c r="C82" t="s">
        <v>113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f t="shared" si="1"/>
        <v>1</v>
      </c>
    </row>
    <row r="83" spans="1:21">
      <c r="A83">
        <v>78</v>
      </c>
      <c r="B83">
        <v>190</v>
      </c>
      <c r="C83" t="s">
        <v>43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f t="shared" si="1"/>
        <v>1</v>
      </c>
    </row>
    <row r="84" spans="1:21">
      <c r="A84">
        <v>60</v>
      </c>
      <c r="B84">
        <v>202</v>
      </c>
      <c r="C84" t="s">
        <v>48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f t="shared" si="1"/>
        <v>1</v>
      </c>
    </row>
    <row r="85" spans="1:21">
      <c r="A85">
        <v>67</v>
      </c>
      <c r="B85">
        <v>192</v>
      </c>
      <c r="C85" t="s">
        <v>58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f t="shared" si="1"/>
        <v>1</v>
      </c>
    </row>
    <row r="86" spans="1:21">
      <c r="A86">
        <v>90</v>
      </c>
      <c r="B86">
        <v>131</v>
      </c>
      <c r="C86" t="s">
        <v>59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f t="shared" si="1"/>
        <v>1</v>
      </c>
    </row>
    <row r="87" spans="1:21">
      <c r="A87">
        <v>37</v>
      </c>
      <c r="B87">
        <v>176</v>
      </c>
      <c r="C87" t="s">
        <v>61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f t="shared" si="1"/>
        <v>1</v>
      </c>
    </row>
    <row r="88" spans="1:21">
      <c r="A88">
        <v>55</v>
      </c>
      <c r="B88">
        <v>205</v>
      </c>
      <c r="C88" t="s">
        <v>62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f t="shared" si="1"/>
        <v>1</v>
      </c>
    </row>
    <row r="89" spans="1:21">
      <c r="A89">
        <v>7</v>
      </c>
      <c r="B89">
        <v>213</v>
      </c>
      <c r="C89" t="s">
        <v>63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f t="shared" si="1"/>
        <v>1</v>
      </c>
    </row>
    <row r="90" spans="1:21">
      <c r="A90">
        <v>57</v>
      </c>
      <c r="B90">
        <v>135</v>
      </c>
      <c r="C90" t="s">
        <v>64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f t="shared" si="1"/>
        <v>1</v>
      </c>
    </row>
    <row r="91" spans="1:21">
      <c r="A91">
        <v>117</v>
      </c>
      <c r="B91">
        <v>179</v>
      </c>
      <c r="C91" t="s">
        <v>67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f t="shared" si="1"/>
        <v>1</v>
      </c>
    </row>
    <row r="92" spans="1:21">
      <c r="A92">
        <v>72</v>
      </c>
      <c r="B92">
        <v>178</v>
      </c>
      <c r="C92" t="s">
        <v>68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f t="shared" si="1"/>
        <v>1</v>
      </c>
    </row>
    <row r="93" spans="1:21">
      <c r="A93">
        <v>62</v>
      </c>
      <c r="B93">
        <v>189</v>
      </c>
      <c r="C93" t="s">
        <v>69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f t="shared" si="1"/>
        <v>1</v>
      </c>
    </row>
    <row r="94" spans="1:21">
      <c r="A94">
        <v>23</v>
      </c>
      <c r="B94">
        <v>156</v>
      </c>
      <c r="C94" t="s">
        <v>71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f t="shared" si="1"/>
        <v>1</v>
      </c>
    </row>
    <row r="95" spans="1:21">
      <c r="A95">
        <v>66</v>
      </c>
      <c r="B95">
        <v>197</v>
      </c>
      <c r="C95" t="s">
        <v>72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f t="shared" si="1"/>
        <v>1</v>
      </c>
    </row>
    <row r="96" spans="1:21">
      <c r="A96">
        <v>12</v>
      </c>
      <c r="B96">
        <v>208</v>
      </c>
      <c r="C96" t="s">
        <v>116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f t="shared" si="1"/>
        <v>1</v>
      </c>
    </row>
    <row r="97" spans="1:21">
      <c r="A97">
        <v>91</v>
      </c>
      <c r="B97">
        <v>204</v>
      </c>
      <c r="C97" t="s">
        <v>74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f t="shared" si="1"/>
        <v>1</v>
      </c>
    </row>
    <row r="98" spans="1:21">
      <c r="A98">
        <v>13</v>
      </c>
      <c r="B98">
        <v>209</v>
      </c>
      <c r="C98" t="s">
        <v>75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f t="shared" si="1"/>
        <v>1</v>
      </c>
    </row>
    <row r="99" spans="1:21">
      <c r="A99">
        <v>42</v>
      </c>
      <c r="B99">
        <v>138</v>
      </c>
      <c r="C99" t="s">
        <v>79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f t="shared" si="1"/>
        <v>1</v>
      </c>
    </row>
    <row r="100" spans="1:21">
      <c r="A100">
        <v>50</v>
      </c>
      <c r="B100">
        <v>183</v>
      </c>
      <c r="C100" t="s">
        <v>82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f t="shared" si="1"/>
        <v>1</v>
      </c>
    </row>
    <row r="101" spans="1:21">
      <c r="A101">
        <v>6</v>
      </c>
      <c r="B101">
        <v>198</v>
      </c>
      <c r="C101" t="s">
        <v>84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f t="shared" si="1"/>
        <v>1</v>
      </c>
    </row>
    <row r="102" spans="1:21">
      <c r="D102">
        <f>AVERAGE(D2:D101)</f>
        <v>1.66</v>
      </c>
      <c r="E102">
        <f t="shared" ref="E102:U102" si="2">AVERAGE(E2:E101)</f>
        <v>1.65</v>
      </c>
      <c r="F102">
        <f t="shared" si="2"/>
        <v>1.7</v>
      </c>
      <c r="G102">
        <f t="shared" si="2"/>
        <v>1.61</v>
      </c>
      <c r="H102">
        <f t="shared" si="2"/>
        <v>1.865</v>
      </c>
      <c r="I102">
        <f t="shared" si="2"/>
        <v>1.84</v>
      </c>
      <c r="J102">
        <f t="shared" si="2"/>
        <v>1.83</v>
      </c>
      <c r="K102">
        <f t="shared" si="2"/>
        <v>1.78</v>
      </c>
      <c r="L102">
        <f t="shared" si="2"/>
        <v>1.78</v>
      </c>
      <c r="M102">
        <f t="shared" si="2"/>
        <v>1.68</v>
      </c>
      <c r="N102">
        <f t="shared" si="2"/>
        <v>1.69</v>
      </c>
      <c r="O102">
        <f t="shared" si="2"/>
        <v>1.67</v>
      </c>
      <c r="P102">
        <f t="shared" si="2"/>
        <v>1.62</v>
      </c>
      <c r="Q102">
        <f t="shared" si="2"/>
        <v>1.58</v>
      </c>
      <c r="R102">
        <f t="shared" si="2"/>
        <v>1.47</v>
      </c>
      <c r="S102">
        <f t="shared" si="2"/>
        <v>1.44</v>
      </c>
      <c r="T102">
        <f t="shared" si="2"/>
        <v>1.42</v>
      </c>
      <c r="U102">
        <f t="shared" si="2"/>
        <v>1.666538461538462</v>
      </c>
    </row>
    <row r="104" spans="1:21">
      <c r="H104">
        <f>H102-$G102</f>
        <v>0.25499999999999989</v>
      </c>
      <c r="I104">
        <f t="shared" ref="I104:T104" si="3">I102-$G102</f>
        <v>0.22999999999999998</v>
      </c>
      <c r="J104">
        <f t="shared" si="3"/>
        <v>0.21999999999999997</v>
      </c>
      <c r="K104">
        <f t="shared" si="3"/>
        <v>0.16999999999999993</v>
      </c>
      <c r="L104">
        <f t="shared" si="3"/>
        <v>0.16999999999999993</v>
      </c>
      <c r="M104">
        <f t="shared" si="3"/>
        <v>6.999999999999984E-2</v>
      </c>
      <c r="N104">
        <f t="shared" si="3"/>
        <v>7.9999999999999849E-2</v>
      </c>
      <c r="O104">
        <f t="shared" si="3"/>
        <v>5.9999999999999831E-2</v>
      </c>
      <c r="P104">
        <f t="shared" si="3"/>
        <v>1.0000000000000009E-2</v>
      </c>
      <c r="Q104">
        <f t="shared" si="3"/>
        <v>-3.0000000000000027E-2</v>
      </c>
      <c r="R104">
        <f t="shared" si="3"/>
        <v>-0.14000000000000012</v>
      </c>
      <c r="S104">
        <f t="shared" si="3"/>
        <v>-0.17000000000000015</v>
      </c>
      <c r="T104">
        <f t="shared" si="3"/>
        <v>-0.19000000000000017</v>
      </c>
      <c r="U104">
        <v>55</v>
      </c>
    </row>
  </sheetData>
  <conditionalFormatting sqref="H104:T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results_icsfy_100_rev3.csv</vt:lpstr>
      <vt:lpstr>Sheet1</vt:lpstr>
      <vt:lpstr>noDups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2016-02-22T07:07:58Z</dcterms:created>
  <dcterms:modified xsi:type="dcterms:W3CDTF">2016-03-01T06:44:59Z</dcterms:modified>
</cp:coreProperties>
</file>