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6315" windowHeight="3270"/>
  </bookViews>
  <sheets>
    <sheet name="生成日期" sheetId="1" r:id="rId1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B2" i="1"/>
  <c r="B3" i="1"/>
  <c r="B4" i="1"/>
  <c r="B5" i="1"/>
  <c r="B6" i="1"/>
  <c r="B7" i="1"/>
  <c r="B8" i="1"/>
  <c r="B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<sst xmlns="http://schemas.openxmlformats.org/spreadsheetml/2006/main" count="15" uniqueCount="13">
  <si>
    <t>日期</t>
    <phoneticPr fontId="2" type="noConversion"/>
  </si>
  <si>
    <t>备注</t>
    <phoneticPr fontId="2" type="noConversion"/>
  </si>
  <si>
    <t>收入</t>
    <phoneticPr fontId="2" type="noConversion"/>
  </si>
  <si>
    <t>支出</t>
    <phoneticPr fontId="2" type="noConversion"/>
  </si>
  <si>
    <t>余额</t>
    <phoneticPr fontId="1" type="noConversion"/>
  </si>
  <si>
    <t>销售收入</t>
    <phoneticPr fontId="1" type="noConversion"/>
  </si>
  <si>
    <t>其他应收款</t>
    <phoneticPr fontId="1" type="noConversion"/>
  </si>
  <si>
    <t>差旅费</t>
    <phoneticPr fontId="1" type="noConversion"/>
  </si>
  <si>
    <t>应付工资</t>
    <phoneticPr fontId="1" type="noConversion"/>
  </si>
  <si>
    <t>应收帐款</t>
    <phoneticPr fontId="1" type="noConversion"/>
  </si>
  <si>
    <t>其他应付款</t>
    <phoneticPr fontId="1" type="noConversion"/>
  </si>
  <si>
    <t>单元格格式</t>
    <phoneticPr fontId="1" type="noConversion"/>
  </si>
  <si>
    <t>星期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</si>
</sst>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yyyy/mm/dd"/>
    <numFmt numFmtId="182" formatCode="#,##0.00_);[Red]\(#,##0.00\)"/>
    <numFmt numFmtId="188" formatCode="[$-804]aaa;@"/>
  </numFmts>
  <fonts count="5" x14ac:knownFonts="1">
    <font>
      <sz val="12"/>
      <name val="宋体"/>
      <charset val="134"/>
    </font>
    <font>
      <sz val="9"/>
      <name val="宋体"/>
      <charset val="134"/>
    </font>
    <font>
      <sz val="9"/>
      <name val="Arial Unicode MS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82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82" fontId="3" fillId="0" borderId="3" xfId="0" applyNumberFormat="1" applyFont="1" applyFill="1" applyBorder="1">
      <alignment vertical="center"/>
    </xf>
    <xf numFmtId="182" fontId="3" fillId="0" borderId="5" xfId="0" applyNumberFormat="1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82" fontId="3" fillId="0" borderId="4" xfId="0" applyNumberFormat="1" applyFont="1" applyFill="1" applyBorder="1">
      <alignment vertical="center"/>
    </xf>
    <xf numFmtId="182" fontId="3" fillId="0" borderId="6" xfId="0" applyNumberFormat="1" applyFont="1" applyFill="1" applyBorder="1">
      <alignment vertical="center"/>
    </xf>
    <xf numFmtId="180" fontId="3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2" fontId="3" fillId="0" borderId="10" xfId="0" applyNumberFormat="1" applyFont="1" applyFill="1" applyBorder="1">
      <alignment vertical="center"/>
    </xf>
    <xf numFmtId="182" fontId="3" fillId="0" borderId="11" xfId="0" applyNumberFormat="1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82" fontId="4" fillId="0" borderId="7" xfId="0" applyNumberFormat="1" applyFont="1" applyFill="1" applyBorder="1" applyAlignment="1">
      <alignment horizontal="center" vertical="center"/>
    </xf>
    <xf numFmtId="182" fontId="4" fillId="0" borderId="8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 vertical="center"/>
    </xf>
    <xf numFmtId="188" fontId="3" fillId="0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88" formatCode="[$-804]aaa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微软雅黑"/>
        <scheme val="none"/>
      </font>
      <numFmt numFmtId="182" formatCode="#,##0.00_);[Red]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#,##0.00_);[红色](#,##0.00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82" formatCode="#,##0.00_);[Red]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82" formatCode="#,##0.00_);[Red]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82" formatCode="#,##0.00_);[Red]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80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9" totalsRowShown="0" headerRowDxfId="2" dataDxfId="5" headerRowBorderDxfId="3" tableBorderDxfId="4">
  <autoFilter ref="A1:G9"/>
  <tableColumns count="7">
    <tableColumn id="1" name="日期" dataDxfId="10"/>
    <tableColumn id="7" name="单元格格式" dataDxfId="1">
      <calculatedColumnFormula>A2</calculatedColumnFormula>
    </tableColumn>
    <tableColumn id="6" name="星期" dataDxfId="0">
      <calculatedColumnFormula>WEEKDAY($A2,2)</calculatedColumnFormula>
    </tableColumn>
    <tableColumn id="2" name="备注" dataDxfId="9"/>
    <tableColumn id="3" name="收入" dataDxfId="8"/>
    <tableColumn id="4" name="支出" dataDxfId="7"/>
    <tableColumn id="5" name="余额" dataDxfId="6">
      <calculatedColumnFormula>SUM(E$2:E2)-SUM(F$2:F2)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tabSelected="1" workbookViewId="0">
      <selection activeCell="C2" sqref="C2"/>
    </sheetView>
  </sheetViews>
  <sheetFormatPr defaultRowHeight="14.25" x14ac:dyDescent="0.15"/>
  <cols>
    <col min="1" max="1" width="10.625" style="1" customWidth="1"/>
    <col min="2" max="2" width="12.5" style="1" customWidth="1"/>
    <col min="3" max="3" width="9.25" style="1" bestFit="1" customWidth="1"/>
    <col min="4" max="4" width="14.5" style="1" customWidth="1"/>
    <col min="5" max="7" width="10.625" style="2" customWidth="1"/>
    <col min="9" max="9" width="11.625" bestFit="1" customWidth="1"/>
  </cols>
  <sheetData>
    <row r="1" spans="1:9" ht="24" customHeight="1" thickBot="1" x14ac:dyDescent="0.2">
      <c r="A1" s="15" t="s">
        <v>0</v>
      </c>
      <c r="B1" s="15" t="s">
        <v>11</v>
      </c>
      <c r="C1" s="15" t="s">
        <v>12</v>
      </c>
      <c r="D1" s="16" t="s">
        <v>1</v>
      </c>
      <c r="E1" s="17" t="s">
        <v>2</v>
      </c>
      <c r="F1" s="17" t="s">
        <v>3</v>
      </c>
      <c r="G1" s="18" t="s">
        <v>4</v>
      </c>
    </row>
    <row r="2" spans="1:9" ht="16.5" x14ac:dyDescent="0.15">
      <c r="A2" s="4">
        <v>40308</v>
      </c>
      <c r="B2" s="21">
        <f t="shared" ref="B2:B9" si="0">A2</f>
        <v>40308</v>
      </c>
      <c r="C2" s="19">
        <f t="shared" ref="C2:C9" si="1">WEEKDAY($A2,2)</f>
        <v>1</v>
      </c>
      <c r="D2" s="5" t="s">
        <v>5</v>
      </c>
      <c r="E2" s="6">
        <v>9000</v>
      </c>
      <c r="F2" s="6"/>
      <c r="G2" s="7">
        <f>SUM(E$2:E2)-SUM(F$2:F2)</f>
        <v>9000</v>
      </c>
      <c r="I2" s="3"/>
    </row>
    <row r="3" spans="1:9" ht="16.5" x14ac:dyDescent="0.15">
      <c r="A3" s="4">
        <v>40311</v>
      </c>
      <c r="B3" s="21">
        <f t="shared" si="0"/>
        <v>40311</v>
      </c>
      <c r="C3" s="19">
        <f t="shared" si="1"/>
        <v>4</v>
      </c>
      <c r="D3" s="8" t="s">
        <v>6</v>
      </c>
      <c r="E3" s="9">
        <v>7000</v>
      </c>
      <c r="F3" s="9"/>
      <c r="G3" s="10">
        <f>SUM(E$2:E3)-SUM(F$2:F3)</f>
        <v>16000</v>
      </c>
    </row>
    <row r="4" spans="1:9" ht="16.5" x14ac:dyDescent="0.15">
      <c r="A4" s="4">
        <v>40314</v>
      </c>
      <c r="B4" s="21">
        <f t="shared" si="0"/>
        <v>40314</v>
      </c>
      <c r="C4" s="19">
        <f t="shared" si="1"/>
        <v>7</v>
      </c>
      <c r="D4" s="8" t="s">
        <v>7</v>
      </c>
      <c r="E4" s="9"/>
      <c r="F4" s="9">
        <v>5000</v>
      </c>
      <c r="G4" s="10">
        <f>SUM(E$2:E4)-SUM(F$2:F4)</f>
        <v>11000</v>
      </c>
    </row>
    <row r="5" spans="1:9" ht="16.5" x14ac:dyDescent="0.15">
      <c r="A5" s="4">
        <v>40317</v>
      </c>
      <c r="B5" s="21">
        <f t="shared" si="0"/>
        <v>40317</v>
      </c>
      <c r="C5" s="19">
        <f t="shared" si="1"/>
        <v>3</v>
      </c>
      <c r="D5" s="8" t="s">
        <v>8</v>
      </c>
      <c r="E5" s="9"/>
      <c r="F5" s="9">
        <v>8000</v>
      </c>
      <c r="G5" s="10">
        <f>SUM(E$2:E5)-SUM(F$2:F5)</f>
        <v>3000</v>
      </c>
    </row>
    <row r="6" spans="1:9" ht="16.5" x14ac:dyDescent="0.15">
      <c r="A6" s="4">
        <v>40320</v>
      </c>
      <c r="B6" s="21">
        <f t="shared" si="0"/>
        <v>40320</v>
      </c>
      <c r="C6" s="19">
        <f t="shared" si="1"/>
        <v>6</v>
      </c>
      <c r="D6" s="8" t="s">
        <v>7</v>
      </c>
      <c r="E6" s="9"/>
      <c r="F6" s="9">
        <v>2000</v>
      </c>
      <c r="G6" s="10">
        <f>SUM(E$2:E6)-SUM(F$2:F6)</f>
        <v>1000</v>
      </c>
    </row>
    <row r="7" spans="1:9" ht="16.5" x14ac:dyDescent="0.15">
      <c r="A7" s="4">
        <v>40323</v>
      </c>
      <c r="B7" s="21">
        <f t="shared" si="0"/>
        <v>40323</v>
      </c>
      <c r="C7" s="19">
        <f t="shared" si="1"/>
        <v>2</v>
      </c>
      <c r="D7" s="5" t="s">
        <v>5</v>
      </c>
      <c r="E7" s="9">
        <v>7500</v>
      </c>
      <c r="F7" s="9"/>
      <c r="G7" s="10">
        <f>SUM(E$2:E7)-SUM(F$2:F7)</f>
        <v>8500</v>
      </c>
    </row>
    <row r="8" spans="1:9" ht="16.5" x14ac:dyDescent="0.15">
      <c r="A8" s="4">
        <v>40326</v>
      </c>
      <c r="B8" s="21">
        <f t="shared" si="0"/>
        <v>40326</v>
      </c>
      <c r="C8" s="19">
        <f t="shared" si="1"/>
        <v>5</v>
      </c>
      <c r="D8" s="8" t="s">
        <v>9</v>
      </c>
      <c r="E8" s="9">
        <v>11500</v>
      </c>
      <c r="F8" s="9"/>
      <c r="G8" s="10">
        <f>SUM(E$2:E8)-SUM(F$2:F8)</f>
        <v>20000</v>
      </c>
    </row>
    <row r="9" spans="1:9" ht="16.5" x14ac:dyDescent="0.15">
      <c r="A9" s="11">
        <v>40329</v>
      </c>
      <c r="B9" s="22">
        <f t="shared" si="0"/>
        <v>40329</v>
      </c>
      <c r="C9" s="20">
        <f t="shared" si="1"/>
        <v>1</v>
      </c>
      <c r="D9" s="12" t="s">
        <v>10</v>
      </c>
      <c r="E9" s="13"/>
      <c r="F9" s="13">
        <v>5000</v>
      </c>
      <c r="G9" s="14">
        <f>SUM(E$2:E9)-SUM(F$2:F9)</f>
        <v>15000</v>
      </c>
      <c r="I9" s="3"/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生成日期</vt:lpstr>
    </vt:vector>
  </TitlesOfParts>
  <Company>KingSoft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Liyyi</dc:creator>
  <cp:lastModifiedBy>Michael</cp:lastModifiedBy>
  <dcterms:created xsi:type="dcterms:W3CDTF">2006-10-27T05:03:15Z</dcterms:created>
  <dcterms:modified xsi:type="dcterms:W3CDTF">2010-08-09T15:09:51Z</dcterms:modified>
</cp:coreProperties>
</file>