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0" yWindow="0" windowWidth="19318" windowHeight="9890"/>
  </bookViews>
  <sheets>
    <sheet name="版权声明" sheetId="2" r:id="rId1"/>
    <sheet name="员工工资表" sheetId="1" r:id="rId2"/>
  </sheets>
  <definedNames>
    <definedName name="_xlnm.Extract" localSheetId="1" hidden="1">员工工资表!$K$1</definedName>
  </definedNames>
  <calcPr calcId="152511"/>
</workbook>
</file>

<file path=xl/calcChain.xml><?xml version="1.0" encoding="utf-8"?>
<calcChain xmlns="http://schemas.openxmlformats.org/spreadsheetml/2006/main">
  <c r="K4" i="1" l="1"/>
  <c r="H2" i="1"/>
  <c r="H3" i="1"/>
  <c r="H4" i="1"/>
  <c r="K3" i="1" s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<sst xmlns="http://schemas.openxmlformats.org/spreadsheetml/2006/main" count="43" uniqueCount="28">
  <si>
    <t>编号</t>
  </si>
  <si>
    <t>月份</t>
  </si>
  <si>
    <t>姓名</t>
  </si>
  <si>
    <t>部门</t>
  </si>
  <si>
    <t>基本工资</t>
  </si>
  <si>
    <t>住房补贴</t>
  </si>
  <si>
    <t>奖金</t>
  </si>
  <si>
    <t>应发工资</t>
  </si>
  <si>
    <t>2007年8月</t>
  </si>
  <si>
    <t>李渐新</t>
  </si>
  <si>
    <t>企划</t>
  </si>
  <si>
    <t>白成飞</t>
  </si>
  <si>
    <t>销售</t>
  </si>
  <si>
    <t>张自力</t>
  </si>
  <si>
    <t>设计</t>
  </si>
  <si>
    <t>李敏新</t>
  </si>
  <si>
    <t>生产</t>
  </si>
  <si>
    <t>王珊珊</t>
  </si>
  <si>
    <t>王辉</t>
  </si>
  <si>
    <t>许庆龙</t>
  </si>
  <si>
    <t>赵兴家</t>
    <phoneticPr fontId="4" type="noConversion"/>
  </si>
  <si>
    <t>数据查询</t>
    <phoneticPr fontId="4" type="noConversion"/>
  </si>
  <si>
    <t>查询姓名</t>
    <phoneticPr fontId="4" type="noConversion"/>
  </si>
  <si>
    <t>应发工资</t>
    <phoneticPr fontId="4" type="noConversion"/>
  </si>
  <si>
    <t>张自力</t>
    <phoneticPr fontId="4" type="noConversion"/>
  </si>
  <si>
    <t>赵秀</t>
    <phoneticPr fontId="4" type="noConversion"/>
  </si>
  <si>
    <t>林彤</t>
    <phoneticPr fontId="4" type="noConversion"/>
  </si>
  <si>
    <t>林丹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</si>
</sst>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.mm"/>
  </numFmts>
  <fonts count="8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9" fontId="5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7" fillId="3" borderId="0" xfId="1" applyFill="1">
      <alignment vertical="center"/>
    </xf>
    <xf numFmtId="0" fontId="7" fillId="4" borderId="0" xfId="1" applyFill="1">
      <alignment vertical="center"/>
    </xf>
  </cellXfs>
  <cellStyles count="2">
    <cellStyle name="常规" xfId="0" builtinId="0"/>
    <cellStyle name="常规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H11" totalsRowShown="0" headerRowDxfId="9" dataDxfId="8">
  <autoFilter ref="A1:H11"/>
  <tableColumns count="8">
    <tableColumn id="1" name="编号" dataDxfId="7"/>
    <tableColumn id="2" name="月份" dataDxfId="6"/>
    <tableColumn id="3" name="姓名" dataDxfId="5"/>
    <tableColumn id="4" name="部门" dataDxfId="4"/>
    <tableColumn id="5" name="基本工资" dataDxfId="3"/>
    <tableColumn id="6" name="住房补贴" dataDxfId="2"/>
    <tableColumn id="7" name="奖金" dataDxfId="1"/>
    <tableColumn id="8" name="应发工资" dataDxfId="0">
      <calculatedColumnFormula>SUM(E2:G2)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0"/>
  </cols>
  <sheetData>
    <row r="1" spans="1:1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1" topLeftCell="A2" activePane="bottomLeft" state="frozenSplit"/>
      <selection pane="bottomLeft" activeCell="K3" sqref="K3"/>
    </sheetView>
  </sheetViews>
  <sheetFormatPr defaultColWidth="9" defaultRowHeight="16.3" x14ac:dyDescent="0.25"/>
  <cols>
    <col min="1" max="1" width="6.21875" style="1" customWidth="1"/>
    <col min="2" max="2" width="9.44140625" style="1" customWidth="1"/>
    <col min="3" max="3" width="7.21875" style="1" customWidth="1"/>
    <col min="4" max="4" width="9" style="1" bestFit="1" customWidth="1"/>
    <col min="5" max="6" width="9.77734375" style="2" customWidth="1"/>
    <col min="7" max="7" width="6.21875" style="2" customWidth="1"/>
    <col min="8" max="8" width="10" style="2" customWidth="1"/>
    <col min="9" max="9" width="3.109375" customWidth="1"/>
    <col min="10" max="10" width="10.33203125" style="3" bestFit="1" customWidth="1"/>
    <col min="11" max="11" width="10.109375" customWidth="1"/>
  </cols>
  <sheetData>
    <row r="1" spans="1:12" s="4" customFormat="1" ht="21.1" customHeight="1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/>
      <c r="J1" s="18" t="s">
        <v>21</v>
      </c>
      <c r="K1" s="10"/>
      <c r="L1" s="11"/>
    </row>
    <row r="2" spans="1:12" x14ac:dyDescent="0.25">
      <c r="A2" s="1">
        <v>1</v>
      </c>
      <c r="B2" s="8" t="s">
        <v>8</v>
      </c>
      <c r="C2" s="9" t="s">
        <v>9</v>
      </c>
      <c r="D2" s="1" t="s">
        <v>10</v>
      </c>
      <c r="E2" s="2">
        <v>600</v>
      </c>
      <c r="F2" s="2">
        <v>200</v>
      </c>
      <c r="G2" s="2">
        <v>100</v>
      </c>
      <c r="H2" s="2">
        <f t="shared" ref="H2:H11" si="0">SUM(E2:G2)</f>
        <v>900</v>
      </c>
      <c r="J2" s="15" t="s">
        <v>22</v>
      </c>
      <c r="K2" s="15" t="s">
        <v>23</v>
      </c>
      <c r="L2" s="12"/>
    </row>
    <row r="3" spans="1:12" x14ac:dyDescent="0.25">
      <c r="A3" s="1">
        <v>2</v>
      </c>
      <c r="B3" s="8" t="s">
        <v>8</v>
      </c>
      <c r="C3" s="9" t="s">
        <v>11</v>
      </c>
      <c r="D3" s="1" t="s">
        <v>12</v>
      </c>
      <c r="E3" s="2">
        <v>750</v>
      </c>
      <c r="F3" s="2">
        <v>180</v>
      </c>
      <c r="G3" s="2">
        <v>300</v>
      </c>
      <c r="H3" s="2">
        <f t="shared" si="0"/>
        <v>1230</v>
      </c>
      <c r="J3" s="17" t="s">
        <v>24</v>
      </c>
      <c r="K3" s="14">
        <f>IFERROR(VLOOKUP($J3,$C$1:$H$11,COLUMNS($C:$H),),"查无此人")</f>
        <v>1250</v>
      </c>
      <c r="L3" s="12"/>
    </row>
    <row r="4" spans="1:12" x14ac:dyDescent="0.25">
      <c r="A4" s="1">
        <v>3</v>
      </c>
      <c r="B4" s="8" t="s">
        <v>8</v>
      </c>
      <c r="C4" s="9" t="s">
        <v>13</v>
      </c>
      <c r="D4" s="1" t="s">
        <v>14</v>
      </c>
      <c r="E4" s="2">
        <v>800</v>
      </c>
      <c r="F4" s="2">
        <v>200</v>
      </c>
      <c r="G4" s="2">
        <v>250</v>
      </c>
      <c r="H4" s="2">
        <f t="shared" si="0"/>
        <v>1250</v>
      </c>
      <c r="J4" s="17" t="s">
        <v>27</v>
      </c>
      <c r="K4" s="14" t="str">
        <f>IFERROR(VLOOKUP($J4,$C$1:$H$11,COLUMNS($C:$H),),"查无此人")</f>
        <v>查无此人</v>
      </c>
      <c r="L4" s="12"/>
    </row>
    <row r="5" spans="1:12" x14ac:dyDescent="0.25">
      <c r="A5" s="1">
        <v>4</v>
      </c>
      <c r="B5" s="8" t="s">
        <v>8</v>
      </c>
      <c r="C5" s="16" t="s">
        <v>26</v>
      </c>
      <c r="D5" s="1" t="s">
        <v>10</v>
      </c>
      <c r="E5" s="2">
        <v>500</v>
      </c>
      <c r="F5" s="2">
        <v>250</v>
      </c>
      <c r="G5" s="2">
        <v>200</v>
      </c>
      <c r="H5" s="2">
        <f t="shared" si="0"/>
        <v>950</v>
      </c>
      <c r="J5" s="13"/>
      <c r="K5" s="11"/>
      <c r="L5" s="12"/>
    </row>
    <row r="6" spans="1:12" x14ac:dyDescent="0.25">
      <c r="A6" s="1">
        <v>5</v>
      </c>
      <c r="B6" s="8" t="s">
        <v>8</v>
      </c>
      <c r="C6" s="9" t="s">
        <v>15</v>
      </c>
      <c r="D6" s="1" t="s">
        <v>16</v>
      </c>
      <c r="E6" s="2">
        <v>700</v>
      </c>
      <c r="F6" s="2">
        <v>320</v>
      </c>
      <c r="G6" s="2">
        <v>180</v>
      </c>
      <c r="H6" s="2">
        <f t="shared" si="0"/>
        <v>1200</v>
      </c>
      <c r="J6" s="13"/>
      <c r="K6" s="12"/>
      <c r="L6" s="12"/>
    </row>
    <row r="7" spans="1:12" x14ac:dyDescent="0.25">
      <c r="A7" s="1">
        <v>6</v>
      </c>
      <c r="B7" s="8" t="s">
        <v>8</v>
      </c>
      <c r="C7" s="9" t="s">
        <v>17</v>
      </c>
      <c r="D7" s="1" t="s">
        <v>12</v>
      </c>
      <c r="E7" s="2">
        <v>650</v>
      </c>
      <c r="F7" s="2">
        <v>150</v>
      </c>
      <c r="G7" s="2">
        <v>200</v>
      </c>
      <c r="H7" s="2">
        <f t="shared" si="0"/>
        <v>1000</v>
      </c>
      <c r="J7" s="13"/>
      <c r="K7" s="12"/>
      <c r="L7" s="12"/>
    </row>
    <row r="8" spans="1:12" x14ac:dyDescent="0.25">
      <c r="A8" s="1">
        <v>7</v>
      </c>
      <c r="B8" s="8" t="s">
        <v>8</v>
      </c>
      <c r="C8" s="9" t="s">
        <v>20</v>
      </c>
      <c r="D8" s="1" t="s">
        <v>14</v>
      </c>
      <c r="E8" s="2">
        <v>600</v>
      </c>
      <c r="F8" s="2">
        <v>200</v>
      </c>
      <c r="G8" s="2">
        <v>200</v>
      </c>
      <c r="H8" s="2">
        <f t="shared" si="0"/>
        <v>1000</v>
      </c>
      <c r="J8" s="13"/>
      <c r="K8" s="12"/>
      <c r="L8" s="12"/>
    </row>
    <row r="9" spans="1:12" x14ac:dyDescent="0.25">
      <c r="A9" s="1">
        <v>8</v>
      </c>
      <c r="B9" s="8" t="s">
        <v>8</v>
      </c>
      <c r="C9" s="11" t="s">
        <v>25</v>
      </c>
      <c r="D9" s="1" t="s">
        <v>12</v>
      </c>
      <c r="E9" s="2">
        <v>600</v>
      </c>
      <c r="F9" s="2">
        <v>220</v>
      </c>
      <c r="G9" s="2">
        <v>100</v>
      </c>
      <c r="H9" s="2">
        <f t="shared" si="0"/>
        <v>920</v>
      </c>
      <c r="J9" s="13"/>
      <c r="K9" s="12"/>
      <c r="L9" s="12"/>
    </row>
    <row r="10" spans="1:12" x14ac:dyDescent="0.25">
      <c r="A10" s="1">
        <v>9</v>
      </c>
      <c r="B10" s="8" t="s">
        <v>8</v>
      </c>
      <c r="C10" s="1" t="s">
        <v>18</v>
      </c>
      <c r="D10" s="1" t="s">
        <v>16</v>
      </c>
      <c r="E10" s="2">
        <v>800</v>
      </c>
      <c r="F10" s="2">
        <v>300</v>
      </c>
      <c r="G10" s="2">
        <v>180</v>
      </c>
      <c r="H10" s="2">
        <f t="shared" si="0"/>
        <v>1280</v>
      </c>
      <c r="J10" s="13"/>
      <c r="K10" s="12"/>
      <c r="L10" s="12"/>
    </row>
    <row r="11" spans="1:12" x14ac:dyDescent="0.25">
      <c r="A11" s="1">
        <v>10</v>
      </c>
      <c r="B11" s="8" t="s">
        <v>8</v>
      </c>
      <c r="C11" s="1" t="s">
        <v>19</v>
      </c>
      <c r="D11" s="1" t="s">
        <v>16</v>
      </c>
      <c r="E11" s="2">
        <v>750</v>
      </c>
      <c r="F11" s="2">
        <v>200</v>
      </c>
      <c r="G11" s="2">
        <v>200</v>
      </c>
      <c r="H11" s="2">
        <f t="shared" si="0"/>
        <v>1150</v>
      </c>
      <c r="J11" s="13"/>
      <c r="K11" s="12"/>
      <c r="L11" s="12"/>
    </row>
  </sheetData>
  <phoneticPr fontId="4" type="noConversion"/>
  <pageMargins left="0.75" right="0.75" top="1" bottom="1" header="0.5" footer="0.5"/>
  <pageSetup paperSize="9" orientation="portrait" useFirstPageNumber="1" errors="NA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员工工资表</vt:lpstr>
    </vt:vector>
  </TitlesOfParts>
  <Company>Excel Home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16.3 查询员工工资信息.</dc:title>
  <dc:subject/>
  <dc:creator>Excel Home</dc:creator>
  <dc:description>《Excel 2010应用大全》示例</dc:description>
  <cp:lastModifiedBy>zhouql</cp:lastModifiedBy>
  <cp:revision/>
  <cp:lastPrinted>1899-12-30T00:00:00Z</cp:lastPrinted>
  <dcterms:created xsi:type="dcterms:W3CDTF">1899-12-30T00:00:00Z</dcterms:created>
  <dcterms:modified xsi:type="dcterms:W3CDTF">2015-03-08T01:48:26Z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2052-6.3.0.1760</vt:lpwstr>
  </property>
</Properties>
</file>