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0" yWindow="82" windowWidth="19087" windowHeight="8898"/>
  </bookViews>
  <sheets>
    <sheet name="版权声明" sheetId="5" r:id="rId1"/>
    <sheet name="沪市" sheetId="4" r:id="rId2"/>
  </sheets>
  <definedNames>
    <definedName name="_xlnm._FilterDatabase" localSheetId="1" hidden="1">沪市!$D$1:$L$11</definedName>
    <definedName name="Act_Link" comment="生成股票信息的单元格区域引用。">OFFSET(沪市!$D$1:$L$1,MATCH(沪市!$B$2,沪市!$D$2:$D$11,0),)</definedName>
    <definedName name="NoList">沪市!$D$2:$D$11</definedName>
  </definedNames>
  <calcPr calcId="152511"/>
</workbook>
</file>

<file path=xl/calcChain.xml><?xml version="1.0" encoding="utf-8"?>
<calcChain xmlns="http://schemas.openxmlformats.org/spreadsheetml/2006/main">
  <c r="B3" i="4" l="1"/>
  <c r="B6" i="4"/>
  <c r="B4" i="4" l="1"/>
</calcChain>
</file>

<file path=xl/sharedStrings.xml><?xml version="1.0" encoding="utf-8"?>
<sst xmlns="http://schemas.openxmlformats.org/spreadsheetml/2006/main" count="24" uniqueCount="24">
  <si>
    <t>涨跌幅</t>
  </si>
  <si>
    <t>简称</t>
  </si>
  <si>
    <t>最新价</t>
  </si>
  <si>
    <t>涨跌</t>
  </si>
  <si>
    <t>代码</t>
    <phoneticPr fontId="2" type="noConversion"/>
  </si>
  <si>
    <t>武钢股份</t>
  </si>
  <si>
    <t>股票代码</t>
  </si>
  <si>
    <t>股票名称</t>
  </si>
  <si>
    <t>当前价</t>
  </si>
  <si>
    <t>昨收盘</t>
  </si>
  <si>
    <t>开盘价</t>
  </si>
  <si>
    <t>最高价</t>
  </si>
  <si>
    <t>最低价</t>
  </si>
  <si>
    <t>浦发银行</t>
  </si>
  <si>
    <t>白云机场</t>
  </si>
  <si>
    <t>东风汽车</t>
  </si>
  <si>
    <t>中国国贸</t>
  </si>
  <si>
    <t>上海机场</t>
  </si>
  <si>
    <t>华夏银行</t>
  </si>
  <si>
    <t>民生银行</t>
  </si>
  <si>
    <t>宝钢股份</t>
  </si>
  <si>
    <t>上海电力</t>
  </si>
  <si>
    <t>动态名称</t>
    <phoneticPr fontId="2" type="noConversion"/>
  </si>
  <si>
    <t>数据查询及定位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</si>
</sst>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7" fillId="3" borderId="0" xfId="2" applyFill="1">
      <alignment vertical="center"/>
    </xf>
    <xf numFmtId="0" fontId="7" fillId="4" borderId="0" xfId="2" applyFill="1">
      <alignment vertical="center"/>
    </xf>
  </cellXfs>
  <cellStyles count="3">
    <cellStyle name="常规" xfId="0" builtinId="0"/>
    <cellStyle name="常规 2" xfId="2"/>
    <cellStyle name="超链接" xfId="1" builtinId="8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L11" totalsRowShown="0" headerRowDxfId="13" dataDxfId="11" headerRowBorderDxfId="12" tableBorderDxfId="10" totalsRowBorderDxfId="9">
  <autoFilter ref="D1:L11"/>
  <tableColumns count="9">
    <tableColumn id="1" name="股票代码" dataDxfId="8"/>
    <tableColumn id="2" name="股票名称" dataDxfId="7"/>
    <tableColumn id="3" name="当前价" dataDxfId="6"/>
    <tableColumn id="8" name="昨收盘" dataDxfId="5"/>
    <tableColumn id="9" name="开盘价" dataDxfId="4"/>
    <tableColumn id="10" name="最高价" dataDxfId="3"/>
    <tableColumn id="4" name="最低价" dataDxfId="2"/>
    <tableColumn id="6" name="涨跌" dataDxfId="1"/>
    <tableColumn id="7" name="涨跌幅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7"/>
  </cols>
  <sheetData>
    <row r="1" spans="1:12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B6" sqref="B6"/>
    </sheetView>
  </sheetViews>
  <sheetFormatPr defaultRowHeight="12.25" x14ac:dyDescent="0.15"/>
  <cols>
    <col min="3" max="3" width="2.75" customWidth="1"/>
    <col min="4" max="5" width="12.375" style="2" customWidth="1"/>
    <col min="6" max="10" width="10" style="2" customWidth="1"/>
    <col min="11" max="11" width="10.25" style="2" bestFit="1" customWidth="1"/>
    <col min="12" max="12" width="12.25" style="2" bestFit="1" customWidth="1"/>
  </cols>
  <sheetData>
    <row r="1" spans="1:12" s="2" customFormat="1" ht="21.75" customHeight="1" x14ac:dyDescent="0.15">
      <c r="A1" s="15" t="s">
        <v>23</v>
      </c>
      <c r="D1" s="4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3</v>
      </c>
      <c r="L1" s="6" t="s">
        <v>0</v>
      </c>
    </row>
    <row r="2" spans="1:12" s="1" customFormat="1" ht="20.25" customHeight="1" x14ac:dyDescent="0.15">
      <c r="A2" s="12" t="s">
        <v>4</v>
      </c>
      <c r="B2" s="3">
        <v>600019</v>
      </c>
      <c r="D2" s="7">
        <v>600000</v>
      </c>
      <c r="E2" s="8" t="s">
        <v>13</v>
      </c>
      <c r="F2" s="10">
        <v>14.16</v>
      </c>
      <c r="G2" s="10">
        <v>13.99</v>
      </c>
      <c r="H2" s="10">
        <v>13.91</v>
      </c>
      <c r="I2" s="10">
        <v>14.18</v>
      </c>
      <c r="J2" s="8">
        <v>13.85</v>
      </c>
      <c r="K2" s="8">
        <v>0.17</v>
      </c>
      <c r="L2" s="9">
        <v>1.2149999999999999E-2</v>
      </c>
    </row>
    <row r="3" spans="1:12" s="1" customFormat="1" ht="20.25" customHeight="1" x14ac:dyDescent="0.15">
      <c r="A3" s="12" t="s">
        <v>1</v>
      </c>
      <c r="B3" s="14" t="str">
        <f>HYPERLINK("#沪市!E"&amp;MATCH(B2,$D$1:$D$11,0),VLOOKUP(B2,$D$2:$L$11,2,0))</f>
        <v>宝钢股份</v>
      </c>
      <c r="D3" s="7">
        <v>600004</v>
      </c>
      <c r="E3" s="8" t="s">
        <v>14</v>
      </c>
      <c r="F3" s="10">
        <v>10.43</v>
      </c>
      <c r="G3" s="10">
        <v>10.3</v>
      </c>
      <c r="H3" s="10">
        <v>10.31</v>
      </c>
      <c r="I3" s="10">
        <v>10.43</v>
      </c>
      <c r="J3" s="8">
        <v>10.26</v>
      </c>
      <c r="K3" s="8">
        <v>0.13</v>
      </c>
      <c r="L3" s="9">
        <v>1.2619999999999999E-2</v>
      </c>
    </row>
    <row r="4" spans="1:12" s="1" customFormat="1" ht="20.25" customHeight="1" x14ac:dyDescent="0.15">
      <c r="A4" s="12" t="s">
        <v>2</v>
      </c>
      <c r="B4" s="11">
        <f>VLOOKUP(B2,D2:L11,3,0)</f>
        <v>6.51</v>
      </c>
      <c r="D4" s="7">
        <v>600005</v>
      </c>
      <c r="E4" s="8" t="s">
        <v>5</v>
      </c>
      <c r="F4" s="10">
        <v>4.8</v>
      </c>
      <c r="G4" s="10">
        <v>4.72</v>
      </c>
      <c r="H4" s="10">
        <v>4.72</v>
      </c>
      <c r="I4" s="10">
        <v>4.8099999999999996</v>
      </c>
      <c r="J4" s="8">
        <v>4.68</v>
      </c>
      <c r="K4" s="8">
        <v>0.08</v>
      </c>
      <c r="L4" s="9">
        <v>1.695E-2</v>
      </c>
    </row>
    <row r="5" spans="1:12" s="1" customFormat="1" ht="20.25" customHeight="1" x14ac:dyDescent="0.15">
      <c r="D5" s="7">
        <v>600006</v>
      </c>
      <c r="E5" s="8" t="s">
        <v>15</v>
      </c>
      <c r="F5" s="10">
        <v>5.66</v>
      </c>
      <c r="G5" s="10">
        <v>5.58</v>
      </c>
      <c r="H5" s="10">
        <v>5.56</v>
      </c>
      <c r="I5" s="10">
        <v>5.67</v>
      </c>
      <c r="J5" s="8">
        <v>5.5</v>
      </c>
      <c r="K5" s="8">
        <v>0.08</v>
      </c>
      <c r="L5" s="9">
        <v>1.434E-2</v>
      </c>
    </row>
    <row r="6" spans="1:12" s="1" customFormat="1" ht="20.25" customHeight="1" x14ac:dyDescent="0.15">
      <c r="A6" s="13" t="s">
        <v>22</v>
      </c>
      <c r="B6" s="14" t="str">
        <f>HYPERLINK("#act_link","跳转")</f>
        <v>跳转</v>
      </c>
      <c r="D6" s="7">
        <v>600007</v>
      </c>
      <c r="E6" s="8" t="s">
        <v>16</v>
      </c>
      <c r="F6" s="10">
        <v>11.41</v>
      </c>
      <c r="G6" s="10">
        <v>11.32</v>
      </c>
      <c r="H6" s="10">
        <v>11.32</v>
      </c>
      <c r="I6" s="10">
        <v>11.49</v>
      </c>
      <c r="J6" s="8">
        <v>11.23</v>
      </c>
      <c r="K6" s="8">
        <v>0.09</v>
      </c>
      <c r="L6" s="9">
        <v>7.9500000000000005E-3</v>
      </c>
    </row>
    <row r="7" spans="1:12" s="1" customFormat="1" ht="20.25" customHeight="1" x14ac:dyDescent="0.15">
      <c r="D7" s="7">
        <v>600009</v>
      </c>
      <c r="E7" s="8" t="s">
        <v>17</v>
      </c>
      <c r="F7" s="10">
        <v>13.17</v>
      </c>
      <c r="G7" s="10">
        <v>12.91</v>
      </c>
      <c r="H7" s="10">
        <v>12.87</v>
      </c>
      <c r="I7" s="10">
        <v>13.19</v>
      </c>
      <c r="J7" s="8">
        <v>12.8</v>
      </c>
      <c r="K7" s="8">
        <v>0.26</v>
      </c>
      <c r="L7" s="9">
        <v>2.0140000000000002E-2</v>
      </c>
    </row>
    <row r="8" spans="1:12" s="1" customFormat="1" ht="20.25" customHeight="1" x14ac:dyDescent="0.15">
      <c r="D8" s="7">
        <v>600015</v>
      </c>
      <c r="E8" s="8" t="s">
        <v>18</v>
      </c>
      <c r="F8" s="10">
        <v>12.03</v>
      </c>
      <c r="G8" s="10">
        <v>11.95</v>
      </c>
      <c r="H8" s="10">
        <v>11.85</v>
      </c>
      <c r="I8" s="10">
        <v>12.07</v>
      </c>
      <c r="J8" s="8">
        <v>11.82</v>
      </c>
      <c r="K8" s="8">
        <v>0.08</v>
      </c>
      <c r="L8" s="9">
        <v>6.6899999999999998E-3</v>
      </c>
    </row>
    <row r="9" spans="1:12" s="1" customFormat="1" ht="20.25" customHeight="1" x14ac:dyDescent="0.15">
      <c r="D9" s="7">
        <v>600016</v>
      </c>
      <c r="E9" s="8" t="s">
        <v>19</v>
      </c>
      <c r="F9" s="10">
        <v>5.48</v>
      </c>
      <c r="G9" s="10">
        <v>5.45</v>
      </c>
      <c r="H9" s="10">
        <v>5.45</v>
      </c>
      <c r="I9" s="10">
        <v>5.49</v>
      </c>
      <c r="J9" s="8">
        <v>5.4</v>
      </c>
      <c r="K9" s="8">
        <v>0.03</v>
      </c>
      <c r="L9" s="9">
        <v>5.4999999999999997E-3</v>
      </c>
    </row>
    <row r="10" spans="1:12" s="1" customFormat="1" ht="20.25" customHeight="1" x14ac:dyDescent="0.15">
      <c r="D10" s="7">
        <v>600019</v>
      </c>
      <c r="E10" s="8" t="s">
        <v>20</v>
      </c>
      <c r="F10" s="10">
        <v>6.51</v>
      </c>
      <c r="G10" s="10">
        <v>6.42</v>
      </c>
      <c r="H10" s="10">
        <v>6.43</v>
      </c>
      <c r="I10" s="10">
        <v>6.52</v>
      </c>
      <c r="J10" s="8">
        <v>6.42</v>
      </c>
      <c r="K10" s="8">
        <v>0.09</v>
      </c>
      <c r="L10" s="9">
        <v>1.4019999999999999E-2</v>
      </c>
    </row>
    <row r="11" spans="1:12" s="1" customFormat="1" ht="21.1" customHeight="1" x14ac:dyDescent="0.15">
      <c r="A11"/>
      <c r="B11"/>
      <c r="D11" s="7">
        <v>600021</v>
      </c>
      <c r="E11" s="8" t="s">
        <v>21</v>
      </c>
      <c r="F11" s="10">
        <v>4.4000000000000004</v>
      </c>
      <c r="G11" s="10">
        <v>4.3499999999999996</v>
      </c>
      <c r="H11" s="10">
        <v>4.3499999999999996</v>
      </c>
      <c r="I11" s="10">
        <v>4.41</v>
      </c>
      <c r="J11" s="8">
        <v>4.3099999999999996</v>
      </c>
      <c r="K11" s="8">
        <v>0.05</v>
      </c>
      <c r="L11" s="9">
        <v>1.149E-2</v>
      </c>
    </row>
    <row r="12" spans="1:12" ht="21.1" customHeight="1" x14ac:dyDescent="0.15"/>
    <row r="13" spans="1:12" ht="21.1" customHeight="1" x14ac:dyDescent="0.15"/>
    <row r="14" spans="1:12" ht="21.1" customHeight="1" x14ac:dyDescent="0.15"/>
    <row r="15" spans="1:12" ht="21.1" customHeight="1" x14ac:dyDescent="0.15"/>
    <row r="16" spans="1:12" ht="21.1" customHeight="1" x14ac:dyDescent="0.15"/>
  </sheetData>
  <phoneticPr fontId="2" type="noConversion"/>
  <conditionalFormatting sqref="D2:L11">
    <cfRule type="expression" dxfId="14" priority="2" stopIfTrue="1">
      <formula>$D2=$B$2</formula>
    </cfRule>
  </conditionalFormatting>
  <dataValidations count="1">
    <dataValidation type="list" allowBlank="1" showInputMessage="1" showErrorMessage="1" sqref="B2">
      <formula1>NoList</formula1>
    </dataValidation>
  </dataValidations>
  <pageMargins left="0.75" right="0.75" top="1" bottom="1" header="0.5" footer="0.5"/>
  <pageSetup paperSize="9"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沪市</vt:lpstr>
      <vt:lpstr>NoList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16.9 使用公式创建超链接.</dc:title>
  <dc:subject/>
  <dc:creator>Excel Home</dc:creator>
  <dc:description>《Excel 2010应用大全》示例</dc:description>
  <cp:lastModifiedBy>zhouql</cp:lastModifiedBy>
  <dcterms:created xsi:type="dcterms:W3CDTF">2007-10-18T15:22:39Z</dcterms:created>
  <dcterms:modified xsi:type="dcterms:W3CDTF">2015-03-08T01:48:30Z</dcterms:modified>
  <cp:category/>
</cp:coreProperties>
</file>