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122" yWindow="14" windowWidth="14957" windowHeight="8898" tabRatio="524"/>
  </bookViews>
  <sheets>
    <sheet name="版权声明" sheetId="6" r:id="rId1"/>
    <sheet name="工资汇总" sheetId="1" r:id="rId2"/>
    <sheet name="4月" sheetId="2" r:id="rId3"/>
    <sheet name="5月" sheetId="4" r:id="rId4"/>
    <sheet name="6月" sheetId="3" r:id="rId5"/>
    <sheet name="多条件工资汇总" sheetId="5" r:id="rId6"/>
  </sheets>
  <calcPr calcId="152511"/>
</workbook>
</file>

<file path=xl/calcChain.xml><?xml version="1.0" encoding="utf-8"?>
<calcChain xmlns="http://schemas.openxmlformats.org/spreadsheetml/2006/main">
  <c r="D3" i="5" l="1"/>
  <c r="E7" i="1"/>
  <c r="D7" i="1"/>
  <c r="F6" i="5"/>
  <c r="D5" i="5"/>
  <c r="D8" i="1"/>
  <c r="F3" i="5"/>
  <c r="E7" i="5"/>
  <c r="F4" i="1"/>
  <c r="F2" i="5"/>
  <c r="F2" i="1"/>
  <c r="F5" i="5"/>
  <c r="E3" i="1"/>
  <c r="E2" i="1"/>
  <c r="E2" i="5"/>
  <c r="F7" i="5"/>
  <c r="E5" i="1"/>
  <c r="D4" i="1"/>
  <c r="E6" i="5"/>
  <c r="E6" i="1"/>
  <c r="E4" i="5"/>
  <c r="E8" i="5"/>
  <c r="F8" i="1"/>
  <c r="F5" i="1"/>
  <c r="E8" i="1"/>
  <c r="F4" i="5"/>
  <c r="E5" i="5"/>
  <c r="F7" i="1"/>
  <c r="D8" i="5"/>
  <c r="D2" i="5"/>
  <c r="D5" i="1"/>
  <c r="D6" i="5"/>
  <c r="D7" i="5"/>
  <c r="D2" i="1"/>
  <c r="D3" i="1"/>
  <c r="E4" i="1"/>
  <c r="F8" i="5"/>
  <c r="D4" i="5"/>
  <c r="F6" i="1"/>
  <c r="D6" i="1"/>
  <c r="E3" i="5"/>
  <c r="F3" i="1"/>
  <c r="G6" i="1" l="1"/>
  <c r="G4" i="5"/>
  <c r="G3" i="1"/>
  <c r="G2" i="1"/>
  <c r="G7" i="5"/>
  <c r="G6" i="5"/>
  <c r="G5" i="1"/>
  <c r="G2" i="5"/>
  <c r="G8" i="5"/>
  <c r="G4" i="1"/>
  <c r="G8" i="1"/>
  <c r="G5" i="5"/>
  <c r="G7" i="1"/>
  <c r="G3" i="5"/>
</calcChain>
</file>

<file path=xl/sharedStrings.xml><?xml version="1.0" encoding="utf-8"?>
<sst xmlns="http://schemas.openxmlformats.org/spreadsheetml/2006/main" count="116" uniqueCount="44">
  <si>
    <t>员工号</t>
    <phoneticPr fontId="1" type="noConversion"/>
  </si>
  <si>
    <t>姓名</t>
    <phoneticPr fontId="1" type="noConversion"/>
  </si>
  <si>
    <t>部门</t>
    <phoneticPr fontId="1" type="noConversion"/>
  </si>
  <si>
    <t>A05023</t>
  </si>
  <si>
    <t>A02267</t>
  </si>
  <si>
    <t>A05241</t>
  </si>
  <si>
    <t>A07546</t>
  </si>
  <si>
    <t>A08084</t>
  </si>
  <si>
    <t>A03236</t>
  </si>
  <si>
    <t>A01048</t>
  </si>
  <si>
    <t>阮清</t>
    <phoneticPr fontId="1" type="noConversion"/>
  </si>
  <si>
    <t>夏远</t>
    <phoneticPr fontId="1" type="noConversion"/>
  </si>
  <si>
    <t>王佩</t>
    <phoneticPr fontId="1" type="noConversion"/>
  </si>
  <si>
    <t>林仁</t>
  </si>
  <si>
    <t>王巍</t>
  </si>
  <si>
    <t>刘洋</t>
    <phoneticPr fontId="1" type="noConversion"/>
  </si>
  <si>
    <t>开发部</t>
    <phoneticPr fontId="1" type="noConversion"/>
  </si>
  <si>
    <t>综合部</t>
    <phoneticPr fontId="1" type="noConversion"/>
  </si>
  <si>
    <t>张丽</t>
    <phoneticPr fontId="1" type="noConversion"/>
  </si>
  <si>
    <t>工资</t>
    <phoneticPr fontId="1" type="noConversion"/>
  </si>
  <si>
    <t>员工号</t>
    <phoneticPr fontId="1" type="noConversion"/>
  </si>
  <si>
    <t>姓名</t>
    <phoneticPr fontId="1" type="noConversion"/>
  </si>
  <si>
    <t>部门</t>
    <phoneticPr fontId="1" type="noConversion"/>
  </si>
  <si>
    <t>工资</t>
    <phoneticPr fontId="1" type="noConversion"/>
  </si>
  <si>
    <t>夏远</t>
    <phoneticPr fontId="1" type="noConversion"/>
  </si>
  <si>
    <t>开发部</t>
    <phoneticPr fontId="1" type="noConversion"/>
  </si>
  <si>
    <t>刘洋</t>
    <phoneticPr fontId="1" type="noConversion"/>
  </si>
  <si>
    <t>阮清</t>
    <phoneticPr fontId="1" type="noConversion"/>
  </si>
  <si>
    <t>综合部</t>
    <phoneticPr fontId="1" type="noConversion"/>
  </si>
  <si>
    <t>4月</t>
    <phoneticPr fontId="1" type="noConversion"/>
  </si>
  <si>
    <t>5月</t>
  </si>
  <si>
    <t>6月</t>
  </si>
  <si>
    <t>员工号</t>
    <phoneticPr fontId="1" type="noConversion"/>
  </si>
  <si>
    <t>部门</t>
    <phoneticPr fontId="1" type="noConversion"/>
  </si>
  <si>
    <t>姓名</t>
    <phoneticPr fontId="1" type="noConversion"/>
  </si>
  <si>
    <t>工资</t>
    <phoneticPr fontId="1" type="noConversion"/>
  </si>
  <si>
    <t>开发部</t>
    <phoneticPr fontId="1" type="noConversion"/>
  </si>
  <si>
    <t>夏远</t>
    <phoneticPr fontId="1" type="noConversion"/>
  </si>
  <si>
    <t>张丽</t>
    <phoneticPr fontId="1" type="noConversion"/>
  </si>
  <si>
    <t>刘洋</t>
    <phoneticPr fontId="1" type="noConversion"/>
  </si>
  <si>
    <t>综合部</t>
    <phoneticPr fontId="1" type="noConversion"/>
  </si>
  <si>
    <t>阮清</t>
    <phoneticPr fontId="1" type="noConversion"/>
  </si>
  <si>
    <t>王佩</t>
    <phoneticPr fontId="1" type="noConversion"/>
  </si>
  <si>
    <t>技术部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</si>
</sst>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#,##0.00_ 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#,##0.00_ 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#,##0.00_ 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#,##0.00_ 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rgb="FF000000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#,##0.00_ 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#,##0.00_ 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#,##0.00_ 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#,##0.00_ 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G8" totalsRowShown="0" headerRowDxfId="17" dataDxfId="16">
  <autoFilter ref="A1:G8"/>
  <sortState ref="A2:G8">
    <sortCondition ref="C2"/>
  </sortState>
  <tableColumns count="7">
    <tableColumn id="1" name="员工号" dataDxfId="15"/>
    <tableColumn id="2" name="部门" dataDxfId="14"/>
    <tableColumn id="3" name="姓名" dataDxfId="13"/>
    <tableColumn id="4" name="4月" dataDxfId="12">
      <calculatedColumnFormula>SUMIF(INDIRECT("'"&amp;D$1&amp;"'!C:C"),$C2,INDIRECT("'"&amp;D$1&amp;"'!D:D"))</calculatedColumnFormula>
    </tableColumn>
    <tableColumn id="5" name="5月" dataDxfId="11">
      <calculatedColumnFormula>SUMIF(INDIRECT("'"&amp;E$1&amp;"'!C:C"),$C2,INDIRECT("'"&amp;E$1&amp;"'!D:D"))</calculatedColumnFormula>
    </tableColumn>
    <tableColumn id="6" name="6月" dataDxfId="10">
      <calculatedColumnFormula>SUMIF(INDIRECT("'"&amp;F$1&amp;"'!C:C"),$C2,INDIRECT("'"&amp;F$1&amp;"'!D:D"))</calculatedColumnFormula>
    </tableColumn>
    <tableColumn id="7" name="工资" dataDxfId="9">
      <calculatedColumnFormula>SUM(D2:F2)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G8" totalsRowShown="0" headerRowDxfId="8" dataDxfId="7">
  <autoFilter ref="A1:G8"/>
  <sortState ref="A2:G8">
    <sortCondition ref="C2"/>
  </sortState>
  <tableColumns count="7">
    <tableColumn id="1" name="员工号" dataDxfId="6"/>
    <tableColumn id="2" name="部门" dataDxfId="5"/>
    <tableColumn id="3" name="姓名" dataDxfId="4"/>
    <tableColumn id="4" name="4月" dataDxfId="3">
      <calculatedColumnFormula>SUMIFS(INDIRECT("'"&amp;D$1&amp;"'!D:D"),INDIRECT("'"&amp;D$1&amp;"'!B:B"),$B2,INDIRECT("'"&amp;D$1&amp;"'!C:C"),$C2)</calculatedColumnFormula>
    </tableColumn>
    <tableColumn id="5" name="5月" dataDxfId="2">
      <calculatedColumnFormula>SUMIFS(INDIRECT("'"&amp;E$1&amp;"'!D:D"),INDIRECT("'"&amp;E$1&amp;"'!B:B"),$B2,INDIRECT("'"&amp;E$1&amp;"'!C:C"),$C2)</calculatedColumnFormula>
    </tableColumn>
    <tableColumn id="6" name="6月" dataDxfId="1">
      <calculatedColumnFormula>SUMIFS(INDIRECT("'"&amp;F$1&amp;"'!D:D"),INDIRECT("'"&amp;F$1&amp;"'!B:B"),$B2,INDIRECT("'"&amp;F$1&amp;"'!C:C"),$C2)</calculatedColumnFormula>
    </tableColumn>
    <tableColumn id="7" name="工资" dataDxfId="0">
      <calculatedColumnFormula>SUM(D2:F2)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0"/>
  </cols>
  <sheetData>
    <row r="1" spans="1:1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showZeros="0" workbookViewId="0">
      <selection activeCell="D2" sqref="D2"/>
    </sheetView>
  </sheetViews>
  <sheetFormatPr defaultRowHeight="16.3" x14ac:dyDescent="0.25"/>
  <cols>
    <col min="1" max="6" width="9" style="1"/>
    <col min="7" max="7" width="9.88671875" style="1" customWidth="1"/>
    <col min="8" max="9" width="9" style="1"/>
  </cols>
  <sheetData>
    <row r="1" spans="1:7" ht="21.1" customHeight="1" x14ac:dyDescent="0.25">
      <c r="A1" s="5" t="s">
        <v>0</v>
      </c>
      <c r="B1" s="5" t="s">
        <v>2</v>
      </c>
      <c r="C1" s="5" t="s">
        <v>1</v>
      </c>
      <c r="D1" s="5" t="s">
        <v>29</v>
      </c>
      <c r="E1" s="5" t="s">
        <v>30</v>
      </c>
      <c r="F1" s="5" t="s">
        <v>31</v>
      </c>
      <c r="G1" s="5" t="s">
        <v>19</v>
      </c>
    </row>
    <row r="2" spans="1:7" x14ac:dyDescent="0.25">
      <c r="A2" s="6" t="s">
        <v>7</v>
      </c>
      <c r="B2" s="6" t="s">
        <v>17</v>
      </c>
      <c r="C2" s="6" t="s">
        <v>13</v>
      </c>
      <c r="D2" s="7">
        <f t="shared" ref="D2:F8" ca="1" si="0">SUMIF(INDIRECT("'"&amp;D$1&amp;"'!C:C"),$C2,INDIRECT("'"&amp;D$1&amp;"'!D:D"))</f>
        <v>3500</v>
      </c>
      <c r="E2" s="7">
        <f t="shared" ca="1" si="0"/>
        <v>3500</v>
      </c>
      <c r="F2" s="7">
        <f t="shared" ca="1" si="0"/>
        <v>2900</v>
      </c>
      <c r="G2" s="8">
        <f t="shared" ref="G2:G8" ca="1" si="1">SUM(D2:F2)</f>
        <v>9900</v>
      </c>
    </row>
    <row r="3" spans="1:7" x14ac:dyDescent="0.25">
      <c r="A3" s="6" t="s">
        <v>4</v>
      </c>
      <c r="B3" s="6" t="s">
        <v>16</v>
      </c>
      <c r="C3" s="6" t="s">
        <v>15</v>
      </c>
      <c r="D3" s="7">
        <f t="shared" ca="1" si="0"/>
        <v>2900</v>
      </c>
      <c r="E3" s="7">
        <f t="shared" ca="1" si="0"/>
        <v>2900</v>
      </c>
      <c r="F3" s="7">
        <f t="shared" ca="1" si="0"/>
        <v>2200</v>
      </c>
      <c r="G3" s="8">
        <f t="shared" ca="1" si="1"/>
        <v>8000</v>
      </c>
    </row>
    <row r="4" spans="1:7" x14ac:dyDescent="0.25">
      <c r="A4" s="6" t="s">
        <v>6</v>
      </c>
      <c r="B4" s="6" t="s">
        <v>17</v>
      </c>
      <c r="C4" s="6" t="s">
        <v>10</v>
      </c>
      <c r="D4" s="7">
        <f t="shared" ca="1" si="0"/>
        <v>2200</v>
      </c>
      <c r="E4" s="7">
        <f t="shared" ca="1" si="0"/>
        <v>2200</v>
      </c>
      <c r="F4" s="7">
        <f t="shared" ca="1" si="0"/>
        <v>2900</v>
      </c>
      <c r="G4" s="8">
        <f t="shared" ca="1" si="1"/>
        <v>7300</v>
      </c>
    </row>
    <row r="5" spans="1:7" x14ac:dyDescent="0.25">
      <c r="A5" s="6" t="s">
        <v>8</v>
      </c>
      <c r="B5" s="6" t="s">
        <v>17</v>
      </c>
      <c r="C5" s="6" t="s">
        <v>12</v>
      </c>
      <c r="D5" s="7">
        <f t="shared" ca="1" si="0"/>
        <v>0</v>
      </c>
      <c r="E5" s="7">
        <f t="shared" ca="1" si="0"/>
        <v>0</v>
      </c>
      <c r="F5" s="7">
        <f t="shared" ca="1" si="0"/>
        <v>3100</v>
      </c>
      <c r="G5" s="8">
        <f t="shared" ca="1" si="1"/>
        <v>3100</v>
      </c>
    </row>
    <row r="6" spans="1:7" x14ac:dyDescent="0.25">
      <c r="A6" s="6" t="s">
        <v>9</v>
      </c>
      <c r="B6" s="6" t="s">
        <v>43</v>
      </c>
      <c r="C6" s="6" t="s">
        <v>14</v>
      </c>
      <c r="D6" s="7">
        <f t="shared" ca="1" si="0"/>
        <v>0</v>
      </c>
      <c r="E6" s="7">
        <f t="shared" ca="1" si="0"/>
        <v>0</v>
      </c>
      <c r="F6" s="7">
        <f t="shared" ca="1" si="0"/>
        <v>3500</v>
      </c>
      <c r="G6" s="8">
        <f t="shared" ca="1" si="1"/>
        <v>3500</v>
      </c>
    </row>
    <row r="7" spans="1:7" x14ac:dyDescent="0.25">
      <c r="A7" s="6" t="s">
        <v>5</v>
      </c>
      <c r="B7" s="6" t="s">
        <v>16</v>
      </c>
      <c r="C7" s="6" t="s">
        <v>11</v>
      </c>
      <c r="D7" s="7">
        <f t="shared" ca="1" si="0"/>
        <v>3600</v>
      </c>
      <c r="E7" s="7">
        <f t="shared" ca="1" si="0"/>
        <v>3600</v>
      </c>
      <c r="F7" s="7">
        <f t="shared" ca="1" si="0"/>
        <v>3100</v>
      </c>
      <c r="G7" s="8">
        <f t="shared" ca="1" si="1"/>
        <v>10300</v>
      </c>
    </row>
    <row r="8" spans="1:7" x14ac:dyDescent="0.25">
      <c r="A8" s="6" t="s">
        <v>3</v>
      </c>
      <c r="B8" s="6" t="s">
        <v>16</v>
      </c>
      <c r="C8" s="6" t="s">
        <v>18</v>
      </c>
      <c r="D8" s="7">
        <f t="shared" ca="1" si="0"/>
        <v>0</v>
      </c>
      <c r="E8" s="7">
        <f t="shared" ca="1" si="0"/>
        <v>3100</v>
      </c>
      <c r="F8" s="7">
        <f t="shared" ca="1" si="0"/>
        <v>3600</v>
      </c>
      <c r="G8" s="8">
        <f t="shared" ca="1" si="1"/>
        <v>6700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9" sqref="F9"/>
    </sheetView>
  </sheetViews>
  <sheetFormatPr defaultRowHeight="16.3" x14ac:dyDescent="0.25"/>
  <cols>
    <col min="1" max="3" width="9" style="1"/>
    <col min="4" max="4" width="9.88671875" style="1" customWidth="1"/>
    <col min="5" max="6" width="9" style="1"/>
  </cols>
  <sheetData>
    <row r="1" spans="1:4" x14ac:dyDescent="0.25">
      <c r="A1" s="2" t="s">
        <v>20</v>
      </c>
      <c r="B1" s="2" t="s">
        <v>22</v>
      </c>
      <c r="C1" s="2" t="s">
        <v>21</v>
      </c>
      <c r="D1" s="2" t="s">
        <v>23</v>
      </c>
    </row>
    <row r="2" spans="1:4" x14ac:dyDescent="0.25">
      <c r="A2" s="4" t="s">
        <v>6</v>
      </c>
      <c r="B2" s="4" t="s">
        <v>28</v>
      </c>
      <c r="C2" s="4" t="s">
        <v>27</v>
      </c>
      <c r="D2" s="4">
        <v>2200</v>
      </c>
    </row>
    <row r="3" spans="1:4" x14ac:dyDescent="0.25">
      <c r="A3" s="3" t="s">
        <v>4</v>
      </c>
      <c r="B3" s="3" t="s">
        <v>25</v>
      </c>
      <c r="C3" s="3" t="s">
        <v>26</v>
      </c>
      <c r="D3" s="3">
        <v>2900</v>
      </c>
    </row>
    <row r="4" spans="1:4" x14ac:dyDescent="0.25">
      <c r="A4" s="3" t="s">
        <v>7</v>
      </c>
      <c r="B4" s="3" t="s">
        <v>28</v>
      </c>
      <c r="C4" s="3" t="s">
        <v>13</v>
      </c>
      <c r="D4" s="3">
        <v>3500</v>
      </c>
    </row>
    <row r="5" spans="1:4" x14ac:dyDescent="0.25">
      <c r="A5" s="3" t="s">
        <v>5</v>
      </c>
      <c r="B5" s="3" t="s">
        <v>25</v>
      </c>
      <c r="C5" s="3" t="s">
        <v>24</v>
      </c>
      <c r="D5" s="3">
        <v>3600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12" sqref="H12"/>
    </sheetView>
  </sheetViews>
  <sheetFormatPr defaultRowHeight="16.3" x14ac:dyDescent="0.25"/>
  <cols>
    <col min="1" max="3" width="9" style="1"/>
    <col min="4" max="4" width="9.88671875" style="1" customWidth="1"/>
    <col min="5" max="6" width="9" style="1"/>
  </cols>
  <sheetData>
    <row r="1" spans="1:4" x14ac:dyDescent="0.25">
      <c r="A1" s="2" t="s">
        <v>32</v>
      </c>
      <c r="B1" s="2" t="s">
        <v>33</v>
      </c>
      <c r="C1" s="2" t="s">
        <v>34</v>
      </c>
      <c r="D1" s="2" t="s">
        <v>35</v>
      </c>
    </row>
    <row r="2" spans="1:4" x14ac:dyDescent="0.25">
      <c r="A2" s="4" t="s">
        <v>7</v>
      </c>
      <c r="B2" s="4" t="s">
        <v>40</v>
      </c>
      <c r="C2" s="4" t="s">
        <v>13</v>
      </c>
      <c r="D2" s="4">
        <v>3500</v>
      </c>
    </row>
    <row r="3" spans="1:4" x14ac:dyDescent="0.25">
      <c r="A3" s="3" t="s">
        <v>4</v>
      </c>
      <c r="B3" s="3" t="s">
        <v>36</v>
      </c>
      <c r="C3" s="3" t="s">
        <v>39</v>
      </c>
      <c r="D3" s="3">
        <v>2900</v>
      </c>
    </row>
    <row r="4" spans="1:4" x14ac:dyDescent="0.25">
      <c r="A4" s="3" t="s">
        <v>6</v>
      </c>
      <c r="B4" s="3" t="s">
        <v>40</v>
      </c>
      <c r="C4" s="3" t="s">
        <v>41</v>
      </c>
      <c r="D4" s="3">
        <v>2200</v>
      </c>
    </row>
    <row r="5" spans="1:4" x14ac:dyDescent="0.25">
      <c r="A5" s="3" t="s">
        <v>5</v>
      </c>
      <c r="B5" s="3" t="s">
        <v>36</v>
      </c>
      <c r="C5" s="3" t="s">
        <v>37</v>
      </c>
      <c r="D5" s="3">
        <v>3600</v>
      </c>
    </row>
    <row r="6" spans="1:4" x14ac:dyDescent="0.25">
      <c r="A6" s="3" t="s">
        <v>3</v>
      </c>
      <c r="B6" s="3" t="s">
        <v>36</v>
      </c>
      <c r="C6" s="3" t="s">
        <v>38</v>
      </c>
      <c r="D6" s="3">
        <v>3100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2" sqref="C2"/>
    </sheetView>
  </sheetViews>
  <sheetFormatPr defaultRowHeight="16.3" x14ac:dyDescent="0.25"/>
  <cols>
    <col min="1" max="3" width="9" style="1"/>
    <col min="4" max="4" width="9.88671875" style="1" customWidth="1"/>
    <col min="5" max="6" width="9" style="1"/>
  </cols>
  <sheetData>
    <row r="1" spans="1:4" x14ac:dyDescent="0.25">
      <c r="A1" s="2" t="s">
        <v>32</v>
      </c>
      <c r="B1" s="2" t="s">
        <v>33</v>
      </c>
      <c r="C1" s="2" t="s">
        <v>34</v>
      </c>
      <c r="D1" s="2" t="s">
        <v>35</v>
      </c>
    </row>
    <row r="2" spans="1:4" x14ac:dyDescent="0.25">
      <c r="A2" s="3" t="s">
        <v>6</v>
      </c>
      <c r="B2" s="3" t="s">
        <v>40</v>
      </c>
      <c r="C2" s="3" t="s">
        <v>41</v>
      </c>
      <c r="D2" s="3">
        <v>2900</v>
      </c>
    </row>
    <row r="3" spans="1:4" x14ac:dyDescent="0.25">
      <c r="A3" s="3" t="s">
        <v>4</v>
      </c>
      <c r="B3" s="3" t="s">
        <v>36</v>
      </c>
      <c r="C3" s="3" t="s">
        <v>39</v>
      </c>
      <c r="D3" s="3">
        <v>2200</v>
      </c>
    </row>
    <row r="4" spans="1:4" x14ac:dyDescent="0.25">
      <c r="A4" s="3" t="s">
        <v>8</v>
      </c>
      <c r="B4" s="3" t="s">
        <v>40</v>
      </c>
      <c r="C4" s="3" t="s">
        <v>42</v>
      </c>
      <c r="D4" s="3">
        <v>3100</v>
      </c>
    </row>
    <row r="5" spans="1:4" x14ac:dyDescent="0.25">
      <c r="A5" s="3" t="s">
        <v>9</v>
      </c>
      <c r="B5" s="3" t="s">
        <v>43</v>
      </c>
      <c r="C5" s="3" t="s">
        <v>14</v>
      </c>
      <c r="D5" s="3">
        <v>3500</v>
      </c>
    </row>
    <row r="6" spans="1:4" x14ac:dyDescent="0.25">
      <c r="A6" s="3" t="s">
        <v>3</v>
      </c>
      <c r="B6" s="3" t="s">
        <v>36</v>
      </c>
      <c r="C6" s="3" t="s">
        <v>38</v>
      </c>
      <c r="D6" s="3">
        <v>3600</v>
      </c>
    </row>
    <row r="7" spans="1:4" x14ac:dyDescent="0.25">
      <c r="A7" s="3" t="s">
        <v>7</v>
      </c>
      <c r="B7" s="3" t="s">
        <v>40</v>
      </c>
      <c r="C7" s="3" t="s">
        <v>13</v>
      </c>
      <c r="D7" s="3">
        <v>2900</v>
      </c>
    </row>
    <row r="8" spans="1:4" x14ac:dyDescent="0.25">
      <c r="A8" s="3" t="s">
        <v>5</v>
      </c>
      <c r="B8" s="3" t="s">
        <v>36</v>
      </c>
      <c r="C8" s="3" t="s">
        <v>37</v>
      </c>
      <c r="D8" s="3">
        <v>3100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showZeros="0" workbookViewId="0">
      <selection activeCell="D2" sqref="D2"/>
    </sheetView>
  </sheetViews>
  <sheetFormatPr defaultRowHeight="16.3" x14ac:dyDescent="0.25"/>
  <cols>
    <col min="1" max="6" width="9" style="1"/>
    <col min="7" max="7" width="9.88671875" style="1" customWidth="1"/>
    <col min="8" max="9" width="9" style="1"/>
  </cols>
  <sheetData>
    <row r="1" spans="1:7" ht="21.1" customHeight="1" x14ac:dyDescent="0.25">
      <c r="A1" s="5" t="s">
        <v>0</v>
      </c>
      <c r="B1" s="5" t="s">
        <v>2</v>
      </c>
      <c r="C1" s="5" t="s">
        <v>1</v>
      </c>
      <c r="D1" s="5" t="s">
        <v>29</v>
      </c>
      <c r="E1" s="5" t="s">
        <v>30</v>
      </c>
      <c r="F1" s="5" t="s">
        <v>31</v>
      </c>
      <c r="G1" s="5" t="s">
        <v>19</v>
      </c>
    </row>
    <row r="2" spans="1:7" x14ac:dyDescent="0.25">
      <c r="A2" s="6" t="s">
        <v>7</v>
      </c>
      <c r="B2" s="6" t="s">
        <v>17</v>
      </c>
      <c r="C2" s="6" t="s">
        <v>13</v>
      </c>
      <c r="D2" s="7">
        <f ca="1">SUMIFS(INDIRECT("'"&amp;D$1&amp;"'!D:D"),INDIRECT("'"&amp;D$1&amp;"'!B:B"),$B2,INDIRECT("'"&amp;D$1&amp;"'!C:C"),$C2)</f>
        <v>3500</v>
      </c>
      <c r="E2" s="7">
        <f t="shared" ref="E2:F8" ca="1" si="0">SUMIFS(INDIRECT("'"&amp;E$1&amp;"'!D:D"),INDIRECT("'"&amp;E$1&amp;"'!B:B"),$B2,INDIRECT("'"&amp;E$1&amp;"'!C:C"),$C2)</f>
        <v>3500</v>
      </c>
      <c r="F2" s="7">
        <f t="shared" ca="1" si="0"/>
        <v>2900</v>
      </c>
      <c r="G2" s="8">
        <f t="shared" ref="G2:G8" ca="1" si="1">SUM(D2:F2)</f>
        <v>9900</v>
      </c>
    </row>
    <row r="3" spans="1:7" x14ac:dyDescent="0.25">
      <c r="A3" s="6" t="s">
        <v>4</v>
      </c>
      <c r="B3" s="6" t="s">
        <v>16</v>
      </c>
      <c r="C3" s="6" t="s">
        <v>15</v>
      </c>
      <c r="D3" s="7">
        <f t="shared" ref="D3:D8" ca="1" si="2">SUMIFS(INDIRECT("'"&amp;D$1&amp;"'!D:D"),INDIRECT("'"&amp;D$1&amp;"'!B:B"),$B3,INDIRECT("'"&amp;D$1&amp;"'!C:C"),$C3)</f>
        <v>2900</v>
      </c>
      <c r="E3" s="7">
        <f t="shared" ca="1" si="0"/>
        <v>2900</v>
      </c>
      <c r="F3" s="7">
        <f t="shared" ca="1" si="0"/>
        <v>2200</v>
      </c>
      <c r="G3" s="8">
        <f t="shared" ca="1" si="1"/>
        <v>8000</v>
      </c>
    </row>
    <row r="4" spans="1:7" x14ac:dyDescent="0.25">
      <c r="A4" s="6" t="s">
        <v>6</v>
      </c>
      <c r="B4" s="6" t="s">
        <v>17</v>
      </c>
      <c r="C4" s="6" t="s">
        <v>10</v>
      </c>
      <c r="D4" s="7">
        <f t="shared" ca="1" si="2"/>
        <v>2200</v>
      </c>
      <c r="E4" s="7">
        <f t="shared" ca="1" si="0"/>
        <v>2200</v>
      </c>
      <c r="F4" s="7">
        <f t="shared" ca="1" si="0"/>
        <v>2900</v>
      </c>
      <c r="G4" s="8">
        <f t="shared" ca="1" si="1"/>
        <v>7300</v>
      </c>
    </row>
    <row r="5" spans="1:7" x14ac:dyDescent="0.25">
      <c r="A5" s="6" t="s">
        <v>8</v>
      </c>
      <c r="B5" s="6" t="s">
        <v>17</v>
      </c>
      <c r="C5" s="6" t="s">
        <v>12</v>
      </c>
      <c r="D5" s="7">
        <f t="shared" ca="1" si="2"/>
        <v>0</v>
      </c>
      <c r="E5" s="7">
        <f t="shared" ca="1" si="0"/>
        <v>0</v>
      </c>
      <c r="F5" s="7">
        <f t="shared" ca="1" si="0"/>
        <v>3100</v>
      </c>
      <c r="G5" s="8">
        <f t="shared" ca="1" si="1"/>
        <v>3100</v>
      </c>
    </row>
    <row r="6" spans="1:7" x14ac:dyDescent="0.25">
      <c r="A6" s="6" t="s">
        <v>9</v>
      </c>
      <c r="B6" s="6" t="s">
        <v>43</v>
      </c>
      <c r="C6" s="6" t="s">
        <v>14</v>
      </c>
      <c r="D6" s="7">
        <f t="shared" ca="1" si="2"/>
        <v>0</v>
      </c>
      <c r="E6" s="7">
        <f t="shared" ca="1" si="0"/>
        <v>0</v>
      </c>
      <c r="F6" s="7">
        <f t="shared" ca="1" si="0"/>
        <v>3500</v>
      </c>
      <c r="G6" s="8">
        <f t="shared" ca="1" si="1"/>
        <v>3500</v>
      </c>
    </row>
    <row r="7" spans="1:7" x14ac:dyDescent="0.25">
      <c r="A7" s="6" t="s">
        <v>5</v>
      </c>
      <c r="B7" s="6" t="s">
        <v>16</v>
      </c>
      <c r="C7" s="6" t="s">
        <v>11</v>
      </c>
      <c r="D7" s="7">
        <f t="shared" ca="1" si="2"/>
        <v>3600</v>
      </c>
      <c r="E7" s="7">
        <f t="shared" ca="1" si="0"/>
        <v>3600</v>
      </c>
      <c r="F7" s="7">
        <f t="shared" ca="1" si="0"/>
        <v>3100</v>
      </c>
      <c r="G7" s="8">
        <f t="shared" ca="1" si="1"/>
        <v>10300</v>
      </c>
    </row>
    <row r="8" spans="1:7" x14ac:dyDescent="0.25">
      <c r="A8" s="6" t="s">
        <v>3</v>
      </c>
      <c r="B8" s="6" t="s">
        <v>16</v>
      </c>
      <c r="C8" s="6" t="s">
        <v>18</v>
      </c>
      <c r="D8" s="7">
        <f t="shared" ca="1" si="2"/>
        <v>0</v>
      </c>
      <c r="E8" s="7">
        <f t="shared" ca="1" si="0"/>
        <v>3100</v>
      </c>
      <c r="F8" s="7">
        <f t="shared" ca="1" si="0"/>
        <v>3600</v>
      </c>
      <c r="G8" s="8">
        <f t="shared" ca="1" si="1"/>
        <v>6700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版权声明</vt:lpstr>
      <vt:lpstr>工资汇总</vt:lpstr>
      <vt:lpstr>4月</vt:lpstr>
      <vt:lpstr>5月</vt:lpstr>
      <vt:lpstr>6月</vt:lpstr>
      <vt:lpstr>多条件工资汇总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17.3 利用SUMIF函数实现多表汇总.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2015-03-08T01:48:34Z</dcterms:modified>
  <cp:category/>
</cp:coreProperties>
</file>