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122" yWindow="14" windowWidth="14957" windowHeight="8898"/>
  </bookViews>
  <sheets>
    <sheet name="版权声明" sheetId="2" r:id="rId1"/>
    <sheet name="学员成绩表" sheetId="1" r:id="rId2"/>
  </sheets>
  <definedNames>
    <definedName name="学号">学员成绩表!$A$3:$A$13</definedName>
  </definedNames>
  <calcPr calcId="152511"/>
</workbook>
</file>

<file path=xl/calcChain.xml><?xml version="1.0" encoding="utf-8"?>
<calcChain xmlns="http://schemas.openxmlformats.org/spreadsheetml/2006/main">
  <c r="D18" i="1" l="1"/>
  <c r="E18" i="1"/>
  <c r="F18" i="1"/>
  <c r="G18" i="1"/>
  <c r="C18" i="1"/>
  <c r="D17" i="1"/>
  <c r="E17" i="1"/>
  <c r="F17" i="1"/>
  <c r="G17" i="1"/>
  <c r="C17" i="1"/>
  <c r="H8" i="1"/>
  <c r="H12" i="1"/>
  <c r="H5" i="1"/>
  <c r="H13" i="1"/>
  <c r="H9" i="1"/>
  <c r="H4" i="1"/>
  <c r="H7" i="1"/>
  <c r="H10" i="1"/>
  <c r="H6" i="1"/>
</calcChain>
</file>

<file path=xl/sharedStrings.xml><?xml version="1.0" encoding="utf-8"?>
<sst xmlns="http://schemas.openxmlformats.org/spreadsheetml/2006/main" count="38" uniqueCount="35">
  <si>
    <t>姓名</t>
  </si>
  <si>
    <t>语文</t>
  </si>
  <si>
    <t>数学</t>
  </si>
  <si>
    <t>英语</t>
  </si>
  <si>
    <t>自然</t>
  </si>
  <si>
    <t>社会</t>
  </si>
  <si>
    <t>总分</t>
  </si>
  <si>
    <t>学号</t>
    <phoneticPr fontId="1" type="noConversion"/>
  </si>
  <si>
    <t>统计大于等于平均分的各科成绩的总平均分</t>
    <phoneticPr fontId="1" type="noConversion"/>
  </si>
  <si>
    <t>总平均分</t>
    <phoneticPr fontId="1" type="noConversion"/>
  </si>
  <si>
    <t>林乐华</t>
    <phoneticPr fontId="1" type="noConversion"/>
  </si>
  <si>
    <t>张家峰</t>
    <phoneticPr fontId="1" type="noConversion"/>
  </si>
  <si>
    <t>刘颖文</t>
    <phoneticPr fontId="1" type="noConversion"/>
  </si>
  <si>
    <t>吴振浩</t>
    <phoneticPr fontId="1" type="noConversion"/>
  </si>
  <si>
    <t>王嘉宁</t>
    <phoneticPr fontId="1" type="noConversion"/>
  </si>
  <si>
    <t>杜宝贞</t>
    <phoneticPr fontId="1" type="noConversion"/>
  </si>
  <si>
    <t>李嘉轩</t>
    <phoneticPr fontId="1" type="noConversion"/>
  </si>
  <si>
    <t>刘世文</t>
    <phoneticPr fontId="1" type="noConversion"/>
  </si>
  <si>
    <t>张耀阳</t>
    <phoneticPr fontId="1" type="noConversion"/>
  </si>
  <si>
    <t>张志豪</t>
    <phoneticPr fontId="1" type="noConversion"/>
  </si>
  <si>
    <t>黄明勇</t>
    <phoneticPr fontId="1" type="noConversion"/>
  </si>
  <si>
    <t>1001</t>
    <phoneticPr fontId="1" type="noConversion"/>
  </si>
  <si>
    <t>1002</t>
  </si>
  <si>
    <t>1003</t>
  </si>
  <si>
    <t>1004</t>
  </si>
  <si>
    <t>1005</t>
  </si>
  <si>
    <t>2001</t>
    <phoneticPr fontId="1" type="noConversion"/>
  </si>
  <si>
    <t>2002</t>
  </si>
  <si>
    <t>2003</t>
  </si>
  <si>
    <t>2004</t>
  </si>
  <si>
    <t>2005</t>
  </si>
  <si>
    <t>2006</t>
  </si>
  <si>
    <r>
      <t>A</t>
    </r>
    <r>
      <rPr>
        <sz val="9"/>
        <rFont val="宋体"/>
        <family val="3"/>
        <charset val="134"/>
      </rPr>
      <t>VERAGEIF</t>
    </r>
    <phoneticPr fontId="1" type="noConversion"/>
  </si>
  <si>
    <t>物理</t>
    <phoneticPr fontId="1" type="noConversion"/>
  </si>
  <si>
    <t>化学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</si>
</sst>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6"/>
      <name val="华文新魏"/>
      <family val="3"/>
      <charset val="134"/>
    </font>
    <font>
      <b/>
      <sz val="9"/>
      <color indexed="9"/>
      <name val="宋体"/>
      <family val="3"/>
      <charset val="134"/>
    </font>
    <font>
      <sz val="9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7"/>
        <bgColor theme="7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7"/>
      </top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5" borderId="0" xfId="1" applyFill="1">
      <alignment vertical="center"/>
    </xf>
    <xf numFmtId="0" fontId="8" fillId="6" borderId="0" xfId="1" applyFill="1">
      <alignment vertical="center"/>
    </xf>
  </cellXfs>
  <cellStyles count="2">
    <cellStyle name="常规" xfId="0" builtinId="0"/>
    <cellStyle name="常规 2" xfId="1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7"/>
        </top>
        <bottom/>
        <vertical/>
        <horizontal/>
      </border>
    </dxf>
    <dxf>
      <border outline="0"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宋体"/>
        <scheme val="none"/>
      </font>
      <fill>
        <patternFill patternType="solid">
          <fgColor theme="7"/>
          <bgColor theme="7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74179</xdr:colOff>
      <xdr:row>0</xdr:row>
      <xdr:rowOff>13299</xdr:rowOff>
    </xdr:from>
    <xdr:ext cx="3280642" cy="367702"/>
    <xdr:sp macro="" textlink="">
      <xdr:nvSpPr>
        <xdr:cNvPr id="2" name="矩形 1"/>
        <xdr:cNvSpPr/>
      </xdr:nvSpPr>
      <xdr:spPr>
        <a:xfrm>
          <a:off x="617104" y="13299"/>
          <a:ext cx="3280642" cy="367702"/>
        </a:xfrm>
        <a:prstGeom prst="rect">
          <a:avLst/>
        </a:prstGeom>
        <a:noFill/>
      </xdr:spPr>
      <xdr:txBody>
        <a:bodyPr wrap="non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n-US" altLang="zh-CN" sz="24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  <a:latin typeface="黑体" pitchFamily="49" charset="-122"/>
              <a:ea typeface="黑体" pitchFamily="49" charset="-122"/>
            </a:rPr>
            <a:t>2010</a:t>
          </a:r>
          <a:r>
            <a:rPr lang="zh-CN" altLang="en-US" sz="24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  <a:latin typeface="黑体" pitchFamily="49" charset="-122"/>
              <a:ea typeface="黑体" pitchFamily="49" charset="-122"/>
            </a:rPr>
            <a:t>年二学期期末考试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2" name="表2" displayName="表2" ref="A2:H13" totalsRowShown="0" headerRowDxfId="10" dataDxfId="9" tableBorderDxfId="8">
  <autoFilter ref="A2:H13"/>
  <tableColumns count="8">
    <tableColumn id="1" name="学号" dataDxfId="7"/>
    <tableColumn id="2" name="姓名" dataDxfId="6"/>
    <tableColumn id="3" name="语文" dataDxfId="5"/>
    <tableColumn id="4" name="数学" dataDxfId="4"/>
    <tableColumn id="5" name="英语" dataDxfId="3"/>
    <tableColumn id="6" name="物理" dataDxfId="2"/>
    <tableColumn id="7" name="化学" dataDxfId="1"/>
    <tableColumn id="8" name="总分" dataDxfId="0">
      <calculatedColumnFormula>SUM(C3:G3)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7"/>
  </cols>
  <sheetData>
    <row r="1" spans="1:12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C9" sqref="C9"/>
    </sheetView>
  </sheetViews>
  <sheetFormatPr defaultRowHeight="16.3" x14ac:dyDescent="0.25"/>
  <cols>
    <col min="1" max="1" width="7.109375" style="1" customWidth="1"/>
    <col min="2" max="2" width="7.77734375" style="1" customWidth="1"/>
    <col min="3" max="7" width="7.6640625" style="1" customWidth="1"/>
    <col min="8" max="8" width="6.6640625" style="1" customWidth="1"/>
    <col min="9" max="9" width="9" style="1"/>
  </cols>
  <sheetData>
    <row r="1" spans="1:8" ht="36.700000000000003" customHeight="1" x14ac:dyDescent="0.25">
      <c r="A1" s="15"/>
      <c r="B1" s="15"/>
      <c r="C1" s="15"/>
      <c r="D1" s="15"/>
      <c r="E1" s="15"/>
      <c r="F1" s="15"/>
      <c r="G1" s="15"/>
      <c r="H1" s="15"/>
    </row>
    <row r="2" spans="1:8" ht="18.7" customHeight="1" x14ac:dyDescent="0.25">
      <c r="A2" s="13" t="s">
        <v>7</v>
      </c>
      <c r="B2" s="13" t="s">
        <v>0</v>
      </c>
      <c r="C2" s="13" t="s">
        <v>1</v>
      </c>
      <c r="D2" s="13" t="s">
        <v>2</v>
      </c>
      <c r="E2" s="13" t="s">
        <v>3</v>
      </c>
      <c r="F2" s="13" t="s">
        <v>33</v>
      </c>
      <c r="G2" s="13" t="s">
        <v>34</v>
      </c>
      <c r="H2" s="13" t="s">
        <v>6</v>
      </c>
    </row>
    <row r="3" spans="1:8" x14ac:dyDescent="0.25">
      <c r="A3" s="11" t="s">
        <v>21</v>
      </c>
      <c r="B3" s="10" t="s">
        <v>17</v>
      </c>
      <c r="C3" s="10">
        <v>70</v>
      </c>
      <c r="D3" s="10">
        <v>90</v>
      </c>
      <c r="E3" s="10">
        <v>51</v>
      </c>
      <c r="F3" s="10">
        <v>107</v>
      </c>
      <c r="G3" s="10">
        <v>48</v>
      </c>
      <c r="H3" s="12">
        <v>336</v>
      </c>
    </row>
    <row r="4" spans="1:8" x14ac:dyDescent="0.25">
      <c r="A4" s="11" t="s">
        <v>22</v>
      </c>
      <c r="B4" s="10" t="s">
        <v>13</v>
      </c>
      <c r="C4" s="10">
        <v>99</v>
      </c>
      <c r="D4" s="10">
        <v>59</v>
      </c>
      <c r="E4" s="10">
        <v>63</v>
      </c>
      <c r="F4" s="10">
        <v>100</v>
      </c>
      <c r="G4" s="10">
        <v>61</v>
      </c>
      <c r="H4" s="12">
        <f t="shared" ref="H4:H10" si="0">SUM(C4:G4)</f>
        <v>382</v>
      </c>
    </row>
    <row r="5" spans="1:8" x14ac:dyDescent="0.25">
      <c r="A5" s="11" t="s">
        <v>23</v>
      </c>
      <c r="B5" s="10" t="s">
        <v>16</v>
      </c>
      <c r="C5" s="10">
        <v>89</v>
      </c>
      <c r="D5" s="10">
        <v>128</v>
      </c>
      <c r="E5" s="10">
        <v>74</v>
      </c>
      <c r="F5" s="10">
        <v>156</v>
      </c>
      <c r="G5" s="10">
        <v>70</v>
      </c>
      <c r="H5" s="12">
        <f t="shared" si="0"/>
        <v>517</v>
      </c>
    </row>
    <row r="6" spans="1:8" x14ac:dyDescent="0.25">
      <c r="A6" s="11" t="s">
        <v>24</v>
      </c>
      <c r="B6" s="10" t="s">
        <v>10</v>
      </c>
      <c r="C6" s="10">
        <v>93</v>
      </c>
      <c r="D6" s="10">
        <v>61</v>
      </c>
      <c r="E6" s="10">
        <v>53</v>
      </c>
      <c r="F6" s="10">
        <v>132</v>
      </c>
      <c r="G6" s="10">
        <v>73</v>
      </c>
      <c r="H6" s="12">
        <f t="shared" si="0"/>
        <v>412</v>
      </c>
    </row>
    <row r="7" spans="1:8" x14ac:dyDescent="0.25">
      <c r="A7" s="11" t="s">
        <v>25</v>
      </c>
      <c r="B7" s="10" t="s">
        <v>12</v>
      </c>
      <c r="C7" s="10">
        <v>106</v>
      </c>
      <c r="D7" s="10"/>
      <c r="E7" s="10">
        <v>80</v>
      </c>
      <c r="F7" s="10">
        <v>152</v>
      </c>
      <c r="G7" s="10">
        <v>88</v>
      </c>
      <c r="H7" s="12">
        <f t="shared" si="0"/>
        <v>426</v>
      </c>
    </row>
    <row r="8" spans="1:8" x14ac:dyDescent="0.25">
      <c r="A8" s="11" t="s">
        <v>26</v>
      </c>
      <c r="B8" s="10" t="s">
        <v>20</v>
      </c>
      <c r="C8" s="10">
        <v>108</v>
      </c>
      <c r="D8" s="10">
        <v>124</v>
      </c>
      <c r="E8" s="10">
        <v>90</v>
      </c>
      <c r="F8" s="10">
        <v>174</v>
      </c>
      <c r="G8" s="10">
        <v>91</v>
      </c>
      <c r="H8" s="12">
        <f t="shared" si="0"/>
        <v>587</v>
      </c>
    </row>
    <row r="9" spans="1:8" x14ac:dyDescent="0.25">
      <c r="A9" s="11" t="s">
        <v>27</v>
      </c>
      <c r="B9" s="10" t="s">
        <v>14</v>
      </c>
      <c r="C9" s="10">
        <v>112</v>
      </c>
      <c r="D9" s="10">
        <v>100</v>
      </c>
      <c r="E9" s="10"/>
      <c r="F9" s="10">
        <v>156</v>
      </c>
      <c r="G9" s="10">
        <v>92</v>
      </c>
      <c r="H9" s="12">
        <f t="shared" si="0"/>
        <v>460</v>
      </c>
    </row>
    <row r="10" spans="1:8" x14ac:dyDescent="0.25">
      <c r="A10" s="11" t="s">
        <v>28</v>
      </c>
      <c r="B10" s="10" t="s">
        <v>11</v>
      </c>
      <c r="C10" s="10">
        <v>78</v>
      </c>
      <c r="D10" s="10">
        <v>111</v>
      </c>
      <c r="E10" s="10">
        <v>84</v>
      </c>
      <c r="F10" s="10">
        <v>161</v>
      </c>
      <c r="G10" s="10">
        <v>88</v>
      </c>
      <c r="H10" s="12">
        <f t="shared" si="0"/>
        <v>522</v>
      </c>
    </row>
    <row r="11" spans="1:8" x14ac:dyDescent="0.25">
      <c r="A11" s="11" t="s">
        <v>29</v>
      </c>
      <c r="B11" s="10" t="s">
        <v>18</v>
      </c>
      <c r="C11" s="10">
        <v>116</v>
      </c>
      <c r="D11" s="10">
        <v>116</v>
      </c>
      <c r="E11" s="10"/>
      <c r="F11" s="10">
        <v>165</v>
      </c>
      <c r="G11" s="10">
        <v>90</v>
      </c>
      <c r="H11" s="12">
        <v>567</v>
      </c>
    </row>
    <row r="12" spans="1:8" x14ac:dyDescent="0.25">
      <c r="A12" s="11" t="s">
        <v>30</v>
      </c>
      <c r="B12" s="10" t="s">
        <v>19</v>
      </c>
      <c r="C12" s="10">
        <v>119</v>
      </c>
      <c r="D12" s="10">
        <v>114</v>
      </c>
      <c r="E12" s="10">
        <v>92</v>
      </c>
      <c r="F12" s="10">
        <v>182</v>
      </c>
      <c r="G12" s="10">
        <v>91</v>
      </c>
      <c r="H12" s="12">
        <f>SUM(C12:G12)</f>
        <v>598</v>
      </c>
    </row>
    <row r="13" spans="1:8" x14ac:dyDescent="0.25">
      <c r="A13" s="11" t="s">
        <v>31</v>
      </c>
      <c r="B13" s="10" t="s">
        <v>15</v>
      </c>
      <c r="C13" s="10">
        <v>121</v>
      </c>
      <c r="D13" s="10">
        <v>99</v>
      </c>
      <c r="E13" s="10">
        <v>93</v>
      </c>
      <c r="F13" s="10">
        <v>161</v>
      </c>
      <c r="G13" s="10"/>
      <c r="H13" s="12">
        <f>SUM(C13:G13)</f>
        <v>474</v>
      </c>
    </row>
    <row r="14" spans="1:8" x14ac:dyDescent="0.25">
      <c r="A14" s="7"/>
      <c r="B14" s="8"/>
      <c r="C14" s="8"/>
      <c r="D14" s="8"/>
      <c r="E14" s="8"/>
      <c r="F14" s="8"/>
      <c r="G14" s="8"/>
      <c r="H14" s="9"/>
    </row>
    <row r="15" spans="1:8" x14ac:dyDescent="0.25">
      <c r="B15" s="6" t="s">
        <v>8</v>
      </c>
    </row>
    <row r="16" spans="1:8" x14ac:dyDescent="0.25">
      <c r="B16" s="4"/>
      <c r="C16" s="5" t="s">
        <v>1</v>
      </c>
      <c r="D16" s="5" t="s">
        <v>2</v>
      </c>
      <c r="E16" s="5" t="s">
        <v>3</v>
      </c>
      <c r="F16" s="5" t="s">
        <v>4</v>
      </c>
      <c r="G16" s="5" t="s">
        <v>5</v>
      </c>
    </row>
    <row r="17" spans="2:7" x14ac:dyDescent="0.25">
      <c r="B17" s="2" t="s">
        <v>9</v>
      </c>
      <c r="C17" s="3">
        <f>SUMIF(C$3:C$13,"&gt;="&amp;AVERAGE(C$3:C$13))/COUNTIF(C$3:C$13,"&gt;="&amp;AVERAGE(C$3:C$13))</f>
        <v>113.66666666666667</v>
      </c>
      <c r="D17" s="3">
        <f>SUMIF(D$3:D$13,"&gt;="&amp;AVERAGE(D$3:D$13))/COUNTIF(D$3:D$13,"&gt;="&amp;AVERAGE(D$3:D$13))</f>
        <v>118.6</v>
      </c>
      <c r="E17" s="3">
        <f>SUMIF(E$3:E$13,"&gt;="&amp;AVERAGE(E$3:E$13))/COUNTIF(E$3:E$13,"&gt;="&amp;AVERAGE(E$3:E$13))</f>
        <v>87.8</v>
      </c>
      <c r="F17" s="3">
        <f>SUMIF(F$3:F$13,"&gt;="&amp;AVERAGE(F$3:F$13))/COUNTIF(F$3:F$13,"&gt;="&amp;AVERAGE(F$3:F$13))</f>
        <v>163.375</v>
      </c>
      <c r="G17" s="3">
        <f>SUMIF(G$3:G$13,"&gt;="&amp;AVERAGE(G$3:G$13))/COUNTIF(G$3:G$13,"&gt;="&amp;AVERAGE(G$3:G$13))</f>
        <v>90</v>
      </c>
    </row>
    <row r="18" spans="2:7" x14ac:dyDescent="0.25">
      <c r="B18" s="14" t="s">
        <v>32</v>
      </c>
      <c r="C18" s="3">
        <f>AVERAGEIF(C$3:C$13,"&gt;="&amp;AVERAGE(C$3:C$13))</f>
        <v>113.66666666666667</v>
      </c>
      <c r="D18" s="3">
        <f t="shared" ref="D18:G18" si="1">AVERAGEIF(D$3:D$13,"&gt;="&amp;AVERAGE(D$3:D$13))</f>
        <v>118.6</v>
      </c>
      <c r="E18" s="3">
        <f t="shared" si="1"/>
        <v>87.8</v>
      </c>
      <c r="F18" s="3">
        <f t="shared" si="1"/>
        <v>163.375</v>
      </c>
      <c r="G18" s="3">
        <f t="shared" si="1"/>
        <v>90</v>
      </c>
    </row>
  </sheetData>
  <mergeCells count="1">
    <mergeCell ref="A1:H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版权声明</vt:lpstr>
      <vt:lpstr>学员成绩表</vt:lpstr>
      <vt:lpstr>学号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17.4 统计各科成绩大于等于平均分的总平均分.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2015-03-08T01:48:36Z</dcterms:modified>
  <cp:category/>
</cp:coreProperties>
</file>