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3" i="1"/>
  <c r="E4" i="1"/>
  <c r="E5" i="1"/>
  <c r="E6" i="1"/>
  <c r="E7" i="1"/>
  <c r="E3" i="1"/>
  <c r="G4" i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<sst xmlns="http://schemas.openxmlformats.org/spreadsheetml/2006/main" count="14" uniqueCount="11">
  <si>
    <t>序号</t>
    <phoneticPr fontId="1" type="noConversion"/>
  </si>
  <si>
    <t>日期</t>
    <phoneticPr fontId="1" type="noConversion"/>
  </si>
  <si>
    <t>产品</t>
    <phoneticPr fontId="1" type="noConversion"/>
  </si>
  <si>
    <t>价格</t>
    <phoneticPr fontId="1" type="noConversion"/>
  </si>
  <si>
    <t>特级苹果</t>
    <phoneticPr fontId="1" type="noConversion"/>
  </si>
  <si>
    <t>一级苹果</t>
    <phoneticPr fontId="1" type="noConversion"/>
  </si>
  <si>
    <t>IF修正</t>
    <phoneticPr fontId="1" type="noConversion"/>
  </si>
  <si>
    <t>最高价</t>
    <phoneticPr fontId="1" type="noConversion"/>
  </si>
  <si>
    <t>最低价</t>
    <phoneticPr fontId="1" type="noConversion"/>
  </si>
  <si>
    <t>极值修正</t>
  </si>
  <si>
    <t>Median修正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</si>
</sst>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4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1:12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2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2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2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2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2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1:12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2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2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G6" sqref="G6"/>
    </sheetView>
  </sheetViews>
  <sheetFormatPr defaultRowHeight="16.3" x14ac:dyDescent="0.25"/>
  <cols>
    <col min="1" max="1" width="7.109375" style="1" customWidth="1"/>
    <col min="2" max="3" width="9" style="1"/>
    <col min="4" max="6" width="9" style="1" customWidth="1"/>
    <col min="7" max="7" width="9.6640625" style="1" customWidth="1"/>
    <col min="8" max="15" width="9" style="1"/>
  </cols>
  <sheetData>
    <row r="1" spans="1:15" s="22" customFormat="1" ht="22.6" customHeight="1" thickBot="1" x14ac:dyDescent="0.3">
      <c r="A1" s="21" t="s">
        <v>7</v>
      </c>
      <c r="B1" s="21">
        <v>8.5</v>
      </c>
      <c r="C1" s="21" t="s">
        <v>8</v>
      </c>
      <c r="D1" s="21">
        <v>5.5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21.1" customHeight="1" thickBot="1" x14ac:dyDescent="0.3">
      <c r="A2" s="10" t="s">
        <v>0</v>
      </c>
      <c r="B2" s="11" t="s">
        <v>1</v>
      </c>
      <c r="C2" s="11" t="s">
        <v>2</v>
      </c>
      <c r="D2" s="11" t="s">
        <v>3</v>
      </c>
      <c r="E2" s="11" t="s">
        <v>6</v>
      </c>
      <c r="F2" s="17" t="s">
        <v>9</v>
      </c>
      <c r="G2" s="12" t="s">
        <v>10</v>
      </c>
    </row>
    <row r="3" spans="1:15" x14ac:dyDescent="0.25">
      <c r="A3" s="13">
        <f>ROW()-2</f>
        <v>1</v>
      </c>
      <c r="B3" s="14">
        <v>40331</v>
      </c>
      <c r="C3" s="15" t="s">
        <v>4</v>
      </c>
      <c r="D3" s="15">
        <v>9</v>
      </c>
      <c r="E3" s="15">
        <f>IF($D3&gt;$B$1,$B$1,IF($D3&lt;$D$1,$D$1,$D3))</f>
        <v>8.5</v>
      </c>
      <c r="F3" s="18">
        <f>MIN($B$1,MAX($D$1,$D3))</f>
        <v>8.5</v>
      </c>
      <c r="G3" s="16">
        <f>MEDIAN($D$1,$B$1,D3)</f>
        <v>8.5</v>
      </c>
    </row>
    <row r="4" spans="1:15" x14ac:dyDescent="0.25">
      <c r="A4" s="4">
        <f t="shared" ref="A4:A7" si="0">ROW()-2</f>
        <v>2</v>
      </c>
      <c r="B4" s="3">
        <v>40333</v>
      </c>
      <c r="C4" s="2" t="s">
        <v>4</v>
      </c>
      <c r="D4" s="2">
        <v>6.8</v>
      </c>
      <c r="E4" s="2">
        <f t="shared" ref="E4:E7" si="1">IF($D4&gt;$B$1,$B$1,IF($D4&lt;$D$1,$D$1,$D4))</f>
        <v>6.8</v>
      </c>
      <c r="F4" s="19">
        <f t="shared" ref="F4:F7" si="2">MIN($B$1,MAX($D$1,$D4))</f>
        <v>6.8</v>
      </c>
      <c r="G4" s="5">
        <f t="shared" ref="G4:G7" si="3">MEDIAN($D$1,$B$1,D4)</f>
        <v>6.8</v>
      </c>
    </row>
    <row r="5" spans="1:15" x14ac:dyDescent="0.25">
      <c r="A5" s="4">
        <f t="shared" si="0"/>
        <v>3</v>
      </c>
      <c r="B5" s="3">
        <v>40334</v>
      </c>
      <c r="C5" s="2" t="s">
        <v>5</v>
      </c>
      <c r="D5" s="2">
        <v>4.5</v>
      </c>
      <c r="E5" s="2">
        <f t="shared" si="1"/>
        <v>5.5</v>
      </c>
      <c r="F5" s="19">
        <f t="shared" si="2"/>
        <v>5.5</v>
      </c>
      <c r="G5" s="5">
        <f t="shared" si="3"/>
        <v>5.5</v>
      </c>
    </row>
    <row r="6" spans="1:15" x14ac:dyDescent="0.25">
      <c r="A6" s="4">
        <f t="shared" si="0"/>
        <v>4</v>
      </c>
      <c r="B6" s="3">
        <v>40335</v>
      </c>
      <c r="C6" s="2" t="s">
        <v>5</v>
      </c>
      <c r="D6" s="2">
        <v>8.8000000000000007</v>
      </c>
      <c r="E6" s="2">
        <f t="shared" si="1"/>
        <v>8.5</v>
      </c>
      <c r="F6" s="19">
        <f t="shared" si="2"/>
        <v>8.5</v>
      </c>
      <c r="G6" s="5">
        <f t="shared" si="3"/>
        <v>8.5</v>
      </c>
    </row>
    <row r="7" spans="1:15" ht="17" thickBot="1" x14ac:dyDescent="0.3">
      <c r="A7" s="6">
        <f t="shared" si="0"/>
        <v>5</v>
      </c>
      <c r="B7" s="7">
        <v>40341</v>
      </c>
      <c r="C7" s="8" t="s">
        <v>4</v>
      </c>
      <c r="D7" s="8">
        <v>7.9</v>
      </c>
      <c r="E7" s="8">
        <f t="shared" si="1"/>
        <v>7.9</v>
      </c>
      <c r="F7" s="20">
        <f t="shared" si="2"/>
        <v>7.9</v>
      </c>
      <c r="G7" s="9">
        <f t="shared" si="3"/>
        <v>7.9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17.5 利用统计函数限定销售价格.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2015-03-08T01:48:37Z</dcterms:modified>
  <cp:category/>
</cp:coreProperties>
</file>