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7\"/>
    </mc:Choice>
  </mc:AlternateContent>
  <bookViews>
    <workbookView xWindow="122" yWindow="14" windowWidth="14957" windowHeight="8898"/>
  </bookViews>
  <sheets>
    <sheet name="版权声明" sheetId="3" r:id="rId1"/>
    <sheet name="体操全能预赛排名" sheetId="2" r:id="rId2"/>
  </sheets>
  <calcPr calcId="152511"/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3" i="2"/>
  <c r="I4" i="2" l="1" a="1"/>
  <c r="I4" i="2" s="1"/>
  <c r="I5" i="2" a="1"/>
  <c r="I5" i="2" s="1"/>
  <c r="I3" i="2" a="1"/>
  <c r="I3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H4" i="2"/>
  <c r="H6" i="2"/>
  <c r="H8" i="2"/>
  <c r="H10" i="2"/>
  <c r="H12" i="2"/>
  <c r="H5" i="2"/>
  <c r="H7" i="2"/>
  <c r="H9" i="2"/>
  <c r="H11" i="2"/>
  <c r="H3" i="2"/>
</calcChain>
</file>

<file path=xl/sharedStrings.xml><?xml version="1.0" encoding="utf-8"?>
<sst xmlns="http://schemas.openxmlformats.org/spreadsheetml/2006/main" count="30" uniqueCount="30">
  <si>
    <t>参赛选手</t>
    <phoneticPr fontId="1" type="noConversion"/>
  </si>
  <si>
    <t>俄罗斯</t>
    <phoneticPr fontId="1" type="noConversion"/>
  </si>
  <si>
    <t>法国</t>
    <phoneticPr fontId="1" type="noConversion"/>
  </si>
  <si>
    <t>英国</t>
    <phoneticPr fontId="1" type="noConversion"/>
  </si>
  <si>
    <t>加拿大</t>
    <phoneticPr fontId="1" type="noConversion"/>
  </si>
  <si>
    <t>国别</t>
    <phoneticPr fontId="1" type="noConversion"/>
  </si>
  <si>
    <t>KOMOVA</t>
    <phoneticPr fontId="1" type="noConversion"/>
  </si>
  <si>
    <t>RUS</t>
    <phoneticPr fontId="1" type="noConversion"/>
  </si>
  <si>
    <t>TAN Sixin</t>
    <phoneticPr fontId="1" type="noConversion"/>
  </si>
  <si>
    <t>CHN</t>
    <phoneticPr fontId="1" type="noConversion"/>
  </si>
  <si>
    <t>FERLITO</t>
    <phoneticPr fontId="1" type="noConversion"/>
  </si>
  <si>
    <t>BULIMAR</t>
    <phoneticPr fontId="1" type="noConversion"/>
  </si>
  <si>
    <t>ITA</t>
    <phoneticPr fontId="1" type="noConversion"/>
  </si>
  <si>
    <t>ROU</t>
    <phoneticPr fontId="1" type="noConversion"/>
  </si>
  <si>
    <t>MOONEN</t>
    <phoneticPr fontId="1" type="noConversion"/>
  </si>
  <si>
    <t>NED</t>
    <phoneticPr fontId="1" type="noConversion"/>
  </si>
  <si>
    <t>GOMEZ</t>
    <phoneticPr fontId="1" type="noConversion"/>
  </si>
  <si>
    <t>GUA</t>
    <phoneticPr fontId="1" type="noConversion"/>
  </si>
  <si>
    <t>DONALD</t>
    <phoneticPr fontId="1" type="noConversion"/>
  </si>
  <si>
    <t>AUS</t>
    <phoneticPr fontId="1" type="noConversion"/>
  </si>
  <si>
    <t>GARDINER</t>
    <phoneticPr fontId="1" type="noConversion"/>
  </si>
  <si>
    <t>CAN</t>
    <phoneticPr fontId="1" type="noConversion"/>
  </si>
  <si>
    <t>ADLERTEG</t>
    <phoneticPr fontId="1" type="noConversion"/>
  </si>
  <si>
    <t>SWE</t>
    <phoneticPr fontId="1" type="noConversion"/>
  </si>
  <si>
    <t>SASADA</t>
    <phoneticPr fontId="1" type="noConversion"/>
  </si>
  <si>
    <t>JPN</t>
    <phoneticPr fontId="1" type="noConversion"/>
  </si>
  <si>
    <t>2010年新加坡青奥会女子体操预赛成绩表</t>
    <phoneticPr fontId="1" type="noConversion"/>
  </si>
  <si>
    <t>实际得分</t>
  </si>
  <si>
    <t>frequency</t>
    <phoneticPr fontId="1" type="noConversion"/>
  </si>
  <si>
    <t>中式排名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</si>
</sst>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8"/>
      <color rgb="FFC00000"/>
      <name val="微软雅黑"/>
      <family val="2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176" fontId="1" fillId="0" borderId="15" xfId="0" applyNumberFormat="1" applyFont="1" applyBorder="1" applyAlignment="1">
      <alignment horizontal="center" vertical="center"/>
    </xf>
    <xf numFmtId="176" fontId="1" fillId="0" borderId="16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5" borderId="0" xfId="1" applyFill="1">
      <alignment vertical="center"/>
    </xf>
    <xf numFmtId="0" fontId="4" fillId="6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67526</xdr:colOff>
      <xdr:row>0</xdr:row>
      <xdr:rowOff>0</xdr:rowOff>
    </xdr:from>
    <xdr:to>
      <xdr:col>17</xdr:col>
      <xdr:colOff>568845</xdr:colOff>
      <xdr:row>45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9651" y="0"/>
          <a:ext cx="5987719" cy="846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21"/>
  </cols>
  <sheetData>
    <row r="1" spans="1:12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2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2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2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2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2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2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1:12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2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H3" sqref="H3"/>
    </sheetView>
  </sheetViews>
  <sheetFormatPr defaultRowHeight="16.3" x14ac:dyDescent="0.25"/>
  <cols>
    <col min="1" max="1" width="9.21875" style="1" customWidth="1"/>
    <col min="2" max="2" width="8.21875" style="1" customWidth="1"/>
    <col min="3" max="6" width="7.109375" style="1" customWidth="1"/>
    <col min="7" max="7" width="9.109375" style="1" customWidth="1"/>
    <col min="8" max="11" width="9" style="1"/>
  </cols>
  <sheetData>
    <row r="1" spans="1:9" ht="32.299999999999997" customHeight="1" thickBot="1" x14ac:dyDescent="0.3">
      <c r="A1" s="19" t="s">
        <v>26</v>
      </c>
      <c r="B1" s="19"/>
      <c r="C1" s="19"/>
      <c r="D1" s="19"/>
      <c r="E1" s="19"/>
      <c r="F1" s="19"/>
      <c r="G1" s="19"/>
      <c r="H1" s="19"/>
    </row>
    <row r="2" spans="1:9" ht="21.1" customHeight="1" x14ac:dyDescent="0.25">
      <c r="A2" s="2" t="s">
        <v>0</v>
      </c>
      <c r="B2" s="7" t="s">
        <v>5</v>
      </c>
      <c r="C2" s="3" t="s">
        <v>1</v>
      </c>
      <c r="D2" s="3" t="s">
        <v>2</v>
      </c>
      <c r="E2" s="3" t="s">
        <v>3</v>
      </c>
      <c r="F2" s="3" t="s">
        <v>4</v>
      </c>
      <c r="G2" s="12" t="s">
        <v>27</v>
      </c>
      <c r="H2" s="6" t="s">
        <v>29</v>
      </c>
      <c r="I2" s="18" t="s">
        <v>28</v>
      </c>
    </row>
    <row r="3" spans="1:9" x14ac:dyDescent="0.25">
      <c r="A3" s="4" t="s">
        <v>6</v>
      </c>
      <c r="B3" s="8" t="s">
        <v>7</v>
      </c>
      <c r="C3" s="10">
        <v>15.7</v>
      </c>
      <c r="D3" s="10">
        <v>15.6</v>
      </c>
      <c r="E3" s="10">
        <v>15.15</v>
      </c>
      <c r="F3" s="10">
        <v>14.55</v>
      </c>
      <c r="G3" s="13">
        <f>ROUND(SUM(C3:F3),2)</f>
        <v>61</v>
      </c>
      <c r="H3" s="15">
        <f>SUMPRODUCT((G$3:G$12&gt;$G3)/COUNTIF(G$3:G$12,G$3:G$12))+1</f>
        <v>1</v>
      </c>
      <c r="I3" s="17">
        <f t="array" ref="I3">SUM(--(FREQUENCY(G$3:G$12,IF(G$3:G$12&gt;=$G3,G$3:G$12))&gt;0))</f>
        <v>1</v>
      </c>
    </row>
    <row r="4" spans="1:9" x14ac:dyDescent="0.25">
      <c r="A4" s="4" t="s">
        <v>8</v>
      </c>
      <c r="B4" s="8" t="s">
        <v>9</v>
      </c>
      <c r="C4" s="10">
        <v>14.15</v>
      </c>
      <c r="D4" s="10">
        <v>14.5</v>
      </c>
      <c r="E4" s="10">
        <v>15.5</v>
      </c>
      <c r="F4" s="10">
        <v>13.95</v>
      </c>
      <c r="G4" s="13">
        <f t="shared" ref="G4:G12" si="0">ROUND(SUM(C4:F4),2)</f>
        <v>58.1</v>
      </c>
      <c r="H4" s="15">
        <f t="shared" ref="H4:H12" si="1">SUMPRODUCT((G$3:G$12&gt;$G4)/COUNTIF(G$3:G$12,G$3:G$12))+1</f>
        <v>2</v>
      </c>
      <c r="I4" s="17">
        <f t="array" ref="I4">SUM(--(FREQUENCY(G$3:G$12,IF(G$3:G$12&gt;=$G4,G$3:G$12))&gt;0))</f>
        <v>2</v>
      </c>
    </row>
    <row r="5" spans="1:9" x14ac:dyDescent="0.25">
      <c r="A5" s="4" t="s">
        <v>10</v>
      </c>
      <c r="B5" s="8" t="s">
        <v>12</v>
      </c>
      <c r="C5" s="10">
        <v>14.2</v>
      </c>
      <c r="D5" s="10">
        <v>13.4</v>
      </c>
      <c r="E5" s="10">
        <v>14.65</v>
      </c>
      <c r="F5" s="10">
        <v>13.5</v>
      </c>
      <c r="G5" s="13">
        <f t="shared" si="0"/>
        <v>55.75</v>
      </c>
      <c r="H5" s="15">
        <f t="shared" si="1"/>
        <v>3</v>
      </c>
      <c r="I5" s="17">
        <f t="array" ref="I5">SUM(--(FREQUENCY(G$3:G$12,IF(G$3:G$12&gt;=$G5,G$3:G$12))&gt;0))</f>
        <v>3</v>
      </c>
    </row>
    <row r="6" spans="1:9" x14ac:dyDescent="0.25">
      <c r="A6" s="4" t="s">
        <v>11</v>
      </c>
      <c r="B6" s="8" t="s">
        <v>13</v>
      </c>
      <c r="C6" s="10">
        <v>13.75</v>
      </c>
      <c r="D6" s="10">
        <v>13.85</v>
      </c>
      <c r="E6" s="10">
        <v>13.15</v>
      </c>
      <c r="F6" s="10">
        <v>13.95</v>
      </c>
      <c r="G6" s="13">
        <f t="shared" si="0"/>
        <v>54.7</v>
      </c>
      <c r="H6" s="15">
        <f t="shared" si="1"/>
        <v>4</v>
      </c>
      <c r="I6" s="17">
        <f t="array" ref="I6">SUM(--(FREQUENCY(G$3:G$12,IF(G$3:G$12&gt;=$G6,G$3:G$12))&gt;0))</f>
        <v>4</v>
      </c>
    </row>
    <row r="7" spans="1:9" x14ac:dyDescent="0.25">
      <c r="A7" s="4" t="s">
        <v>14</v>
      </c>
      <c r="B7" s="8" t="s">
        <v>15</v>
      </c>
      <c r="C7" s="10">
        <v>13.8</v>
      </c>
      <c r="D7" s="10">
        <v>13.8</v>
      </c>
      <c r="E7" s="10">
        <v>13.45</v>
      </c>
      <c r="F7" s="10">
        <v>13.2</v>
      </c>
      <c r="G7" s="13">
        <f t="shared" si="0"/>
        <v>54.25</v>
      </c>
      <c r="H7" s="15">
        <f t="shared" si="1"/>
        <v>5</v>
      </c>
      <c r="I7" s="17">
        <f t="array" ref="I7">SUM(--(FREQUENCY(G$3:G$12,IF(G$3:G$12&gt;=$G7,G$3:G$12))&gt;0))</f>
        <v>5</v>
      </c>
    </row>
    <row r="8" spans="1:9" x14ac:dyDescent="0.25">
      <c r="A8" s="4" t="s">
        <v>16</v>
      </c>
      <c r="B8" s="8" t="s">
        <v>17</v>
      </c>
      <c r="C8" s="10">
        <v>13.75</v>
      </c>
      <c r="D8" s="10">
        <v>12.9</v>
      </c>
      <c r="E8" s="10">
        <v>14.2</v>
      </c>
      <c r="F8" s="10">
        <v>13.2</v>
      </c>
      <c r="G8" s="13">
        <f t="shared" si="0"/>
        <v>54.05</v>
      </c>
      <c r="H8" s="15">
        <f t="shared" si="1"/>
        <v>6</v>
      </c>
      <c r="I8" s="17">
        <f t="array" ref="I8">SUM(--(FREQUENCY(G$3:G$12,IF(G$3:G$12&gt;=$G8,G$3:G$12))&gt;0))</f>
        <v>6</v>
      </c>
    </row>
    <row r="9" spans="1:9" x14ac:dyDescent="0.25">
      <c r="A9" s="4" t="s">
        <v>18</v>
      </c>
      <c r="B9" s="8" t="s">
        <v>19</v>
      </c>
      <c r="C9" s="10">
        <v>13.3</v>
      </c>
      <c r="D9" s="10">
        <v>13.25</v>
      </c>
      <c r="E9" s="10">
        <v>14.4</v>
      </c>
      <c r="F9" s="10">
        <v>13.1</v>
      </c>
      <c r="G9" s="13">
        <f t="shared" si="0"/>
        <v>54.05</v>
      </c>
      <c r="H9" s="15">
        <f t="shared" si="1"/>
        <v>6</v>
      </c>
      <c r="I9" s="17">
        <f t="array" ref="I9">SUM(--(FREQUENCY(G$3:G$12,IF(G$3:G$12&gt;=$G9,G$3:G$12))&gt;0))</f>
        <v>6</v>
      </c>
    </row>
    <row r="10" spans="1:9" x14ac:dyDescent="0.25">
      <c r="A10" s="4" t="s">
        <v>20</v>
      </c>
      <c r="B10" s="8" t="s">
        <v>21</v>
      </c>
      <c r="C10" s="10">
        <v>13.75</v>
      </c>
      <c r="D10" s="10">
        <v>13.75</v>
      </c>
      <c r="E10" s="10">
        <v>13.7</v>
      </c>
      <c r="F10" s="10">
        <v>12.65</v>
      </c>
      <c r="G10" s="13">
        <f t="shared" si="0"/>
        <v>53.85</v>
      </c>
      <c r="H10" s="15">
        <f t="shared" si="1"/>
        <v>7</v>
      </c>
      <c r="I10" s="17">
        <f t="array" ref="I10">SUM(--(FREQUENCY(G$3:G$12,IF(G$3:G$12&gt;=$G10,G$3:G$12))&gt;0))</f>
        <v>7</v>
      </c>
    </row>
    <row r="11" spans="1:9" x14ac:dyDescent="0.25">
      <c r="A11" s="4" t="s">
        <v>22</v>
      </c>
      <c r="B11" s="8" t="s">
        <v>23</v>
      </c>
      <c r="C11" s="10">
        <v>13.4</v>
      </c>
      <c r="D11" s="10">
        <v>13.35</v>
      </c>
      <c r="E11" s="10">
        <v>13.6</v>
      </c>
      <c r="F11" s="10">
        <v>13.25</v>
      </c>
      <c r="G11" s="13">
        <f t="shared" si="0"/>
        <v>53.6</v>
      </c>
      <c r="H11" s="15">
        <f t="shared" si="1"/>
        <v>8</v>
      </c>
      <c r="I11" s="17">
        <f t="array" ref="I11">SUM(--(FREQUENCY(G$3:G$12,IF(G$3:G$12&gt;=$G11,G$3:G$12))&gt;0))</f>
        <v>8</v>
      </c>
    </row>
    <row r="12" spans="1:9" ht="17" thickBot="1" x14ac:dyDescent="0.3">
      <c r="A12" s="5" t="s">
        <v>24</v>
      </c>
      <c r="B12" s="9" t="s">
        <v>25</v>
      </c>
      <c r="C12" s="11">
        <v>14</v>
      </c>
      <c r="D12" s="11">
        <v>13.2</v>
      </c>
      <c r="E12" s="11">
        <v>13.55</v>
      </c>
      <c r="F12" s="11">
        <v>12.8</v>
      </c>
      <c r="G12" s="14">
        <f t="shared" si="0"/>
        <v>53.55</v>
      </c>
      <c r="H12" s="16">
        <f t="shared" si="1"/>
        <v>9</v>
      </c>
      <c r="I12" s="17">
        <f t="array" ref="I12">SUM(--(FREQUENCY(G$3:G$12,IF(G$3:G$12&gt;=$G12,G$3:G$12))&gt;0))</f>
        <v>9</v>
      </c>
    </row>
  </sheetData>
  <mergeCells count="1">
    <mergeCell ref="A1:H1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体操全能预赛排名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17.8 根据体操比赛成绩实现中国式排名.</dc:title>
  <dc:subject/>
  <dc:creator>Excel Home</dc:creator>
  <dc:description>《Excel 2010应用大全》示例</dc:description>
  <cp:lastModifiedBy>zhouql</cp:lastModifiedBy>
  <dcterms:created xsi:type="dcterms:W3CDTF">2007-05-15T12:36:56Z</dcterms:created>
  <dcterms:modified xsi:type="dcterms:W3CDTF">2015-03-08T01:48:43Z</dcterms:modified>
  <cp:category/>
</cp:coreProperties>
</file>