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7\"/>
    </mc:Choice>
  </mc:AlternateContent>
  <bookViews>
    <workbookView xWindow="122" yWindow="14" windowWidth="14957" windowHeight="8898"/>
  </bookViews>
  <sheets>
    <sheet name="版权声明" sheetId="2" r:id="rId1"/>
    <sheet name="学员成绩表" sheetId="1" r:id="rId2"/>
  </sheets>
  <definedNames>
    <definedName name="学号">学员成绩表!$B$3:$B$13</definedName>
  </definedNames>
  <calcPr calcId="152511"/>
</workbook>
</file>

<file path=xl/calcChain.xml><?xml version="1.0" encoding="utf-8"?>
<calcChain xmlns="http://schemas.openxmlformats.org/spreadsheetml/2006/main">
  <c r="I8" i="1" l="1"/>
  <c r="I12" i="1"/>
  <c r="I5" i="1"/>
  <c r="I13" i="1"/>
  <c r="J13" i="1" s="1"/>
  <c r="I9" i="1"/>
  <c r="J9" i="1" s="1"/>
  <c r="I4" i="1"/>
  <c r="I7" i="1"/>
  <c r="J7" i="1" s="1"/>
  <c r="I10" i="1"/>
  <c r="J10" i="1" s="1"/>
  <c r="I6" i="1"/>
  <c r="J3" i="1" l="1"/>
  <c r="J4" i="1"/>
  <c r="J11" i="1"/>
  <c r="J5" i="1"/>
  <c r="J12" i="1"/>
  <c r="J6" i="1"/>
  <c r="J8" i="1"/>
</calcChain>
</file>

<file path=xl/sharedStrings.xml><?xml version="1.0" encoding="utf-8"?>
<sst xmlns="http://schemas.openxmlformats.org/spreadsheetml/2006/main" count="31" uniqueCount="31">
  <si>
    <t>姓名</t>
  </si>
  <si>
    <t>语文</t>
  </si>
  <si>
    <t>数学</t>
  </si>
  <si>
    <t>英语</t>
  </si>
  <si>
    <t>总分</t>
  </si>
  <si>
    <t>学号</t>
    <phoneticPr fontId="1" type="noConversion"/>
  </si>
  <si>
    <t>林乐华</t>
    <phoneticPr fontId="1" type="noConversion"/>
  </si>
  <si>
    <t>张家峰</t>
    <phoneticPr fontId="1" type="noConversion"/>
  </si>
  <si>
    <t>刘颖文</t>
    <phoneticPr fontId="1" type="noConversion"/>
  </si>
  <si>
    <t>吴振浩</t>
    <phoneticPr fontId="1" type="noConversion"/>
  </si>
  <si>
    <t>王嘉宁</t>
    <phoneticPr fontId="1" type="noConversion"/>
  </si>
  <si>
    <t>杜宝贞</t>
    <phoneticPr fontId="1" type="noConversion"/>
  </si>
  <si>
    <t>李嘉轩</t>
    <phoneticPr fontId="1" type="noConversion"/>
  </si>
  <si>
    <t>刘世文</t>
    <phoneticPr fontId="1" type="noConversion"/>
  </si>
  <si>
    <t>张耀阳</t>
    <phoneticPr fontId="1" type="noConversion"/>
  </si>
  <si>
    <t>张志豪</t>
    <phoneticPr fontId="1" type="noConversion"/>
  </si>
  <si>
    <t>黄明勇</t>
    <phoneticPr fontId="1" type="noConversion"/>
  </si>
  <si>
    <t>1001</t>
    <phoneticPr fontId="1" type="noConversion"/>
  </si>
  <si>
    <t>1002</t>
  </si>
  <si>
    <t>1003</t>
  </si>
  <si>
    <t>1004</t>
  </si>
  <si>
    <t>1005</t>
  </si>
  <si>
    <t>2001</t>
    <phoneticPr fontId="1" type="noConversion"/>
  </si>
  <si>
    <t>2002</t>
  </si>
  <si>
    <t>2003</t>
  </si>
  <si>
    <t>2004</t>
  </si>
  <si>
    <t>2005</t>
  </si>
  <si>
    <t>2006</t>
  </si>
  <si>
    <t>物理</t>
    <phoneticPr fontId="1" type="noConversion"/>
  </si>
  <si>
    <t>化学</t>
    <phoneticPr fontId="1" type="noConversion"/>
  </si>
  <si>
    <t>百分比排名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</si>
</sst>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6"/>
      <name val="华文新魏"/>
      <family val="3"/>
      <charset val="134"/>
    </font>
    <font>
      <b/>
      <sz val="9"/>
      <color indexed="9"/>
      <name val="宋体"/>
      <family val="3"/>
      <charset val="134"/>
    </font>
    <font>
      <sz val="9"/>
      <color theme="1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color theme="1"/>
      <name val="Arial Unicode MS"/>
      <family val="2"/>
      <charset val="134"/>
    </font>
    <font>
      <b/>
      <sz val="9"/>
      <color theme="1"/>
      <name val="Arial Unicode MS"/>
      <family val="2"/>
      <charset val="134"/>
    </font>
    <font>
      <i/>
      <sz val="9"/>
      <color theme="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7"/>
      </top>
      <bottom/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3" borderId="0" xfId="1" applyFill="1">
      <alignment vertical="center"/>
    </xf>
    <xf numFmtId="0" fontId="10" fillId="4" borderId="0" xfId="1" applyFill="1">
      <alignment vertical="center"/>
    </xf>
  </cellXfs>
  <cellStyles count="2">
    <cellStyle name="常规" xfId="0" builtinId="0"/>
    <cellStyle name="常规 2" xfId="1"/>
  </cellStyles>
  <dxfs count="12"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7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Unicode MS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Unicode MS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Unicode MS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Unicode MS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Unicode MS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Unicode MS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宋体"/>
        <scheme val="none"/>
      </font>
      <fill>
        <patternFill patternType="solid">
          <fgColor theme="7"/>
          <bgColor theme="7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540904</xdr:colOff>
      <xdr:row>0</xdr:row>
      <xdr:rowOff>3774</xdr:rowOff>
    </xdr:from>
    <xdr:ext cx="3554846" cy="367702"/>
    <xdr:sp macro="" textlink="">
      <xdr:nvSpPr>
        <xdr:cNvPr id="2" name="矩形 1"/>
        <xdr:cNvSpPr/>
      </xdr:nvSpPr>
      <xdr:spPr>
        <a:xfrm>
          <a:off x="1083829" y="3774"/>
          <a:ext cx="3554846" cy="367702"/>
        </a:xfrm>
        <a:prstGeom prst="rect">
          <a:avLst/>
        </a:prstGeom>
        <a:noFill/>
      </xdr:spPr>
      <xdr:txBody>
        <a:bodyPr wrap="none" lIns="91440" tIns="45720" rIns="91440" bIns="45720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altLang="zh-CN" sz="2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  <a:latin typeface="华文隶书" pitchFamily="2" charset="-122"/>
              <a:ea typeface="华文隶书" pitchFamily="2" charset="-122"/>
            </a:rPr>
            <a:t>2010</a:t>
          </a:r>
          <a:r>
            <a:rPr lang="zh-CN" altLang="en-US" sz="2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  <a:latin typeface="华文隶书" pitchFamily="2" charset="-122"/>
              <a:ea typeface="华文隶书" pitchFamily="2" charset="-122"/>
            </a:rPr>
            <a:t>年二学期期末考试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2" name="表2" displayName="表2" ref="B2:J13" totalsRowShown="0" headerRowDxfId="11" dataDxfId="10" tableBorderDxfId="9">
  <autoFilter ref="B2:J13"/>
  <tableColumns count="9">
    <tableColumn id="1" name="学号" dataDxfId="8"/>
    <tableColumn id="2" name="姓名" dataDxfId="7"/>
    <tableColumn id="3" name="语文" dataDxfId="6"/>
    <tableColumn id="4" name="数学" dataDxfId="5"/>
    <tableColumn id="5" name="英语" dataDxfId="4"/>
    <tableColumn id="6" name="物理" dataDxfId="3"/>
    <tableColumn id="7" name="化学" dataDxfId="2"/>
    <tableColumn id="8" name="总分" dataDxfId="1">
      <calculatedColumnFormula>SUM(D3:H3)</calculatedColumnFormula>
    </tableColumn>
    <tableColumn id="9" name="百分比排名" dataDxfId="0">
      <calculatedColumnFormula>LOOKUP(_xlfn.PERCENTRANK.INC($I:$I,$I3),{0,0.1,0.3,0.7,0.9,1;"E","D","C","B","A","A"})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4"/>
  </cols>
  <sheetData>
    <row r="1" spans="1:12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J3" sqref="J3"/>
    </sheetView>
  </sheetViews>
  <sheetFormatPr defaultRowHeight="16.3" x14ac:dyDescent="0.25"/>
  <cols>
    <col min="1" max="1" width="2.6640625" customWidth="1"/>
    <col min="2" max="2" width="7.109375" style="1" customWidth="1"/>
    <col min="3" max="3" width="7.77734375" style="1" customWidth="1"/>
    <col min="4" max="9" width="7.6640625" style="1" customWidth="1"/>
    <col min="10" max="10" width="9.77734375" style="1" customWidth="1"/>
  </cols>
  <sheetData>
    <row r="1" spans="2:10" ht="36.700000000000003" customHeight="1" x14ac:dyDescent="0.25">
      <c r="B1" s="12"/>
      <c r="C1" s="12"/>
      <c r="D1" s="12"/>
      <c r="E1" s="12"/>
      <c r="F1" s="12"/>
      <c r="G1" s="12"/>
      <c r="H1" s="12"/>
      <c r="I1" s="12"/>
      <c r="J1" s="12"/>
    </row>
    <row r="2" spans="2:10" ht="18.7" customHeight="1" x14ac:dyDescent="0.25">
      <c r="B2" s="7" t="s">
        <v>5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28</v>
      </c>
      <c r="H2" s="7" t="s">
        <v>29</v>
      </c>
      <c r="I2" s="7" t="s">
        <v>4</v>
      </c>
      <c r="J2" s="8" t="s">
        <v>30</v>
      </c>
    </row>
    <row r="3" spans="2:10" x14ac:dyDescent="0.25">
      <c r="B3" s="6" t="s">
        <v>17</v>
      </c>
      <c r="C3" s="5" t="s">
        <v>13</v>
      </c>
      <c r="D3" s="9">
        <v>70</v>
      </c>
      <c r="E3" s="9">
        <v>90</v>
      </c>
      <c r="F3" s="9">
        <v>51</v>
      </c>
      <c r="G3" s="9">
        <v>107</v>
      </c>
      <c r="H3" s="9">
        <v>48</v>
      </c>
      <c r="I3" s="10">
        <v>336</v>
      </c>
      <c r="J3" s="11" t="str">
        <f>LOOKUP(_xlfn.PERCENTRANK.INC($I:$I,$I3),{0,0.1,0.3,0.7,0.9,1;"E","D","C","B","A","A"})</f>
        <v>E</v>
      </c>
    </row>
    <row r="4" spans="2:10" x14ac:dyDescent="0.25">
      <c r="B4" s="6" t="s">
        <v>18</v>
      </c>
      <c r="C4" s="5" t="s">
        <v>9</v>
      </c>
      <c r="D4" s="9">
        <v>99</v>
      </c>
      <c r="E4" s="9">
        <v>59</v>
      </c>
      <c r="F4" s="9">
        <v>63</v>
      </c>
      <c r="G4" s="9">
        <v>100</v>
      </c>
      <c r="H4" s="9">
        <v>61</v>
      </c>
      <c r="I4" s="10">
        <f t="shared" ref="I4:I10" si="0">SUM(D4:H4)</f>
        <v>382</v>
      </c>
      <c r="J4" s="11" t="str">
        <f>LOOKUP(_xlfn.PERCENTRANK.INC($I:$I,$I4),{0,0.1,0.3,0.7,0.9,1;"E","D","C","B","A","A"})</f>
        <v>D</v>
      </c>
    </row>
    <row r="5" spans="2:10" x14ac:dyDescent="0.25">
      <c r="B5" s="6" t="s">
        <v>19</v>
      </c>
      <c r="C5" s="5" t="s">
        <v>12</v>
      </c>
      <c r="D5" s="9">
        <v>89</v>
      </c>
      <c r="E5" s="9">
        <v>128</v>
      </c>
      <c r="F5" s="9">
        <v>74</v>
      </c>
      <c r="G5" s="9">
        <v>156</v>
      </c>
      <c r="H5" s="9">
        <v>70</v>
      </c>
      <c r="I5" s="10">
        <f t="shared" si="0"/>
        <v>517</v>
      </c>
      <c r="J5" s="11" t="str">
        <f>LOOKUP(_xlfn.PERCENTRANK.INC($I:$I,$I5),{0,0.1,0.3,0.7,0.9,1;"E","D","C","B","A","A"})</f>
        <v>C</v>
      </c>
    </row>
    <row r="6" spans="2:10" x14ac:dyDescent="0.25">
      <c r="B6" s="6" t="s">
        <v>20</v>
      </c>
      <c r="C6" s="5" t="s">
        <v>6</v>
      </c>
      <c r="D6" s="9">
        <v>93</v>
      </c>
      <c r="E6" s="9">
        <v>61</v>
      </c>
      <c r="F6" s="9">
        <v>53</v>
      </c>
      <c r="G6" s="9">
        <v>132</v>
      </c>
      <c r="H6" s="9">
        <v>73</v>
      </c>
      <c r="I6" s="10">
        <f t="shared" si="0"/>
        <v>412</v>
      </c>
      <c r="J6" s="11" t="str">
        <f>LOOKUP(_xlfn.PERCENTRANK.INC($I:$I,$I6),{0,0.1,0.3,0.7,0.9,1;"E","D","C","B","A","A"})</f>
        <v>D</v>
      </c>
    </row>
    <row r="7" spans="2:10" x14ac:dyDescent="0.25">
      <c r="B7" s="6" t="s">
        <v>21</v>
      </c>
      <c r="C7" s="5" t="s">
        <v>8</v>
      </c>
      <c r="D7" s="9">
        <v>106</v>
      </c>
      <c r="E7" s="9"/>
      <c r="F7" s="9">
        <v>80</v>
      </c>
      <c r="G7" s="9">
        <v>152</v>
      </c>
      <c r="H7" s="9">
        <v>88</v>
      </c>
      <c r="I7" s="10">
        <f t="shared" si="0"/>
        <v>426</v>
      </c>
      <c r="J7" s="11" t="str">
        <f>LOOKUP(_xlfn.PERCENTRANK.INC($I:$I,$I7),{0,0.1,0.3,0.7,0.9,1;"E","D","C","B","A","A"})</f>
        <v>C</v>
      </c>
    </row>
    <row r="8" spans="2:10" x14ac:dyDescent="0.25">
      <c r="B8" s="6" t="s">
        <v>22</v>
      </c>
      <c r="C8" s="5" t="s">
        <v>16</v>
      </c>
      <c r="D8" s="9">
        <v>108</v>
      </c>
      <c r="E8" s="9">
        <v>124</v>
      </c>
      <c r="F8" s="9">
        <v>90</v>
      </c>
      <c r="G8" s="9">
        <v>174</v>
      </c>
      <c r="H8" s="9">
        <v>91</v>
      </c>
      <c r="I8" s="10">
        <f t="shared" si="0"/>
        <v>587</v>
      </c>
      <c r="J8" s="11" t="str">
        <f>LOOKUP(_xlfn.PERCENTRANK.INC($I:$I,$I8),{0,0.1,0.3,0.7,0.9,1;"E","D","C","B","A","A"})</f>
        <v>A</v>
      </c>
    </row>
    <row r="9" spans="2:10" x14ac:dyDescent="0.25">
      <c r="B9" s="6" t="s">
        <v>23</v>
      </c>
      <c r="C9" s="5" t="s">
        <v>10</v>
      </c>
      <c r="D9" s="9">
        <v>112</v>
      </c>
      <c r="E9" s="9">
        <v>100</v>
      </c>
      <c r="F9" s="9"/>
      <c r="G9" s="9">
        <v>156</v>
      </c>
      <c r="H9" s="9">
        <v>92</v>
      </c>
      <c r="I9" s="10">
        <f t="shared" si="0"/>
        <v>460</v>
      </c>
      <c r="J9" s="11" t="str">
        <f>LOOKUP(_xlfn.PERCENTRANK.INC($I:$I,$I9),{0,0.1,0.3,0.7,0.9,1;"E","D","C","B","A","A"})</f>
        <v>C</v>
      </c>
    </row>
    <row r="10" spans="2:10" x14ac:dyDescent="0.25">
      <c r="B10" s="6" t="s">
        <v>24</v>
      </c>
      <c r="C10" s="5" t="s">
        <v>7</v>
      </c>
      <c r="D10" s="9">
        <v>78</v>
      </c>
      <c r="E10" s="9">
        <v>111</v>
      </c>
      <c r="F10" s="9">
        <v>84</v>
      </c>
      <c r="G10" s="9">
        <v>161</v>
      </c>
      <c r="H10" s="9">
        <v>88</v>
      </c>
      <c r="I10" s="10">
        <f t="shared" si="0"/>
        <v>522</v>
      </c>
      <c r="J10" s="11" t="str">
        <f>LOOKUP(_xlfn.PERCENTRANK.INC($I:$I,$I10),{0,0.1,0.3,0.7,0.9,1;"E","D","C","B","A","A"})</f>
        <v>B</v>
      </c>
    </row>
    <row r="11" spans="2:10" x14ac:dyDescent="0.25">
      <c r="B11" s="6" t="s">
        <v>25</v>
      </c>
      <c r="C11" s="5" t="s">
        <v>14</v>
      </c>
      <c r="D11" s="9">
        <v>116</v>
      </c>
      <c r="E11" s="9">
        <v>116</v>
      </c>
      <c r="F11" s="9"/>
      <c r="G11" s="9">
        <v>165</v>
      </c>
      <c r="H11" s="9">
        <v>90</v>
      </c>
      <c r="I11" s="10">
        <v>567</v>
      </c>
      <c r="J11" s="11" t="str">
        <f>LOOKUP(_xlfn.PERCENTRANK.INC($I:$I,$I11),{0,0.1,0.3,0.7,0.9,1;"E","D","C","B","A","A"})</f>
        <v>B</v>
      </c>
    </row>
    <row r="12" spans="2:10" x14ac:dyDescent="0.25">
      <c r="B12" s="6" t="s">
        <v>26</v>
      </c>
      <c r="C12" s="5" t="s">
        <v>15</v>
      </c>
      <c r="D12" s="9">
        <v>119</v>
      </c>
      <c r="E12" s="9">
        <v>114</v>
      </c>
      <c r="F12" s="9">
        <v>92</v>
      </c>
      <c r="G12" s="9">
        <v>182</v>
      </c>
      <c r="H12" s="9">
        <v>91</v>
      </c>
      <c r="I12" s="10">
        <f>SUM(D12:H12)</f>
        <v>598</v>
      </c>
      <c r="J12" s="11" t="str">
        <f>LOOKUP(_xlfn.PERCENTRANK.INC($I:$I,$I12),{0,0.1,0.3,0.7,0.9,1;"E","D","C","B","A","A"})</f>
        <v>A</v>
      </c>
    </row>
    <row r="13" spans="2:10" x14ac:dyDescent="0.25">
      <c r="B13" s="6" t="s">
        <v>27</v>
      </c>
      <c r="C13" s="5" t="s">
        <v>11</v>
      </c>
      <c r="D13" s="9">
        <v>121</v>
      </c>
      <c r="E13" s="9">
        <v>99</v>
      </c>
      <c r="F13" s="9">
        <v>93</v>
      </c>
      <c r="G13" s="9">
        <v>161</v>
      </c>
      <c r="H13" s="9"/>
      <c r="I13" s="10">
        <f>SUM(D13:H13)</f>
        <v>474</v>
      </c>
      <c r="J13" s="11" t="str">
        <f>LOOKUP(_xlfn.PERCENTRANK.INC($I:$I,$I13),{0,0.1,0.3,0.7,0.9,1;"E","D","C","B","A","A"})</f>
        <v>C</v>
      </c>
    </row>
    <row r="14" spans="2:10" x14ac:dyDescent="0.25">
      <c r="B14" s="2"/>
      <c r="C14" s="3"/>
      <c r="D14" s="3"/>
      <c r="E14" s="3"/>
      <c r="F14" s="3"/>
      <c r="G14" s="3"/>
      <c r="H14" s="3"/>
      <c r="I14" s="4"/>
    </row>
  </sheetData>
  <mergeCells count="1">
    <mergeCell ref="B1:J1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版权声明</vt:lpstr>
      <vt:lpstr>学员成绩表</vt:lpstr>
      <vt:lpstr>学号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17.8 根据学员成绩的百分比占比划分等级.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2015-03-08T01:48:44Z</dcterms:modified>
  <cp:category/>
</cp:coreProperties>
</file>