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配方表" sheetId="1" r:id="rId2"/>
  </sheets>
  <externalReferences>
    <externalReference r:id="rId3"/>
  </externalReferences>
  <definedNames>
    <definedName name="CellsToRow">T(OFFSET(配方表!$A$3,(Rows-1)/COLUMNS(Data),MOD(Rows-1,COLUMNS(Data))+1))</definedName>
    <definedName name="Data">配方表!$B$3:$K$7</definedName>
    <definedName name="Result">LOOKUP(MOD(SMALL(IF((CellsToRow&lt;&gt;"")*(MATCH(CellsToRow,CellsToRow,)=Rows),COUNTIF(Data,"&lt;="&amp;CellsToRow)*10000+Rows),ROW(INDIRECT("1:"&amp;SUM((CellsToRow&lt;&gt;"")/COUNTIF(Data,CellsToRow))))),10000),Rows,CellsToRow)</definedName>
    <definedName name="Rows">ROW(INDIRECT("1:"&amp;COUNTA(1*Data)))</definedName>
    <definedName name="Value">MMULT(SUMIF(OFFSET(配方表!$B$2:$J$2,COLUMN(INDIRECT("c1:c"&amp;ROWS(Data),0)),),Result,OFFSET(配方表!$B$2:$J$2,COLUMN(INDIRECT("c1:c"&amp;ROWS(Data),0)),1)),SUMIF([1]生产表!$A$2:$A$4,配方表!$A$3:$A$7,[1]生产表!$B$2:$B$4))</definedName>
  </definedNames>
  <calcPr calcId="152511"/>
</workbook>
</file>

<file path=xl/calcChain.xml><?xml version="1.0" encoding="utf-8"?>
<calcChain xmlns="http://schemas.openxmlformats.org/spreadsheetml/2006/main">
  <c r="H11" i="1" l="1"/>
  <c r="H12" i="1"/>
  <c r="H13" i="1"/>
  <c r="H14" i="1"/>
  <c r="H10" i="1"/>
</calcChain>
</file>

<file path=xl/sharedStrings.xml><?xml version="1.0" encoding="utf-8"?>
<sst xmlns="http://schemas.openxmlformats.org/spreadsheetml/2006/main" count="50" uniqueCount="33">
  <si>
    <t>MF123</t>
    <phoneticPr fontId="1" type="noConversion"/>
  </si>
  <si>
    <t>MF241</t>
    <phoneticPr fontId="1" type="noConversion"/>
  </si>
  <si>
    <t>MF222</t>
    <phoneticPr fontId="1" type="noConversion"/>
  </si>
  <si>
    <t>生产名</t>
    <phoneticPr fontId="1" type="noConversion"/>
  </si>
  <si>
    <t>原料1</t>
    <phoneticPr fontId="1" type="noConversion"/>
  </si>
  <si>
    <t>含量1</t>
    <phoneticPr fontId="1" type="noConversion"/>
  </si>
  <si>
    <t>原料2</t>
    <phoneticPr fontId="1" type="noConversion"/>
  </si>
  <si>
    <t>含量2</t>
    <phoneticPr fontId="1" type="noConversion"/>
  </si>
  <si>
    <t>原料3</t>
    <phoneticPr fontId="1" type="noConversion"/>
  </si>
  <si>
    <t>含量3</t>
    <phoneticPr fontId="1" type="noConversion"/>
  </si>
  <si>
    <t>原料4</t>
    <phoneticPr fontId="1" type="noConversion"/>
  </si>
  <si>
    <t>含量4</t>
    <phoneticPr fontId="1" type="noConversion"/>
  </si>
  <si>
    <t>原料5</t>
    <phoneticPr fontId="1" type="noConversion"/>
  </si>
  <si>
    <t>含量5</t>
    <phoneticPr fontId="1" type="noConversion"/>
  </si>
  <si>
    <t>MN356</t>
    <phoneticPr fontId="1" type="noConversion"/>
  </si>
  <si>
    <t>MK259</t>
    <phoneticPr fontId="1" type="noConversion"/>
  </si>
  <si>
    <t>AA</t>
  </si>
  <si>
    <t>BB</t>
  </si>
  <si>
    <t>CC</t>
  </si>
  <si>
    <t>DD</t>
  </si>
  <si>
    <t>EE</t>
  </si>
  <si>
    <t>AA</t>
    <phoneticPr fontId="1" type="noConversion"/>
  </si>
  <si>
    <t>生产名</t>
    <phoneticPr fontId="1" type="noConversion"/>
  </si>
  <si>
    <t>数量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</si>
  <si>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</si>
  <si>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</si>
  <si>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</si>
  <si>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</si>
  <si>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</si>
  <si>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原料名</t>
    <phoneticPr fontId="1" type="noConversion"/>
  </si>
  <si>
    <t>表1：原料配比表</t>
    <phoneticPr fontId="1" type="noConversion"/>
  </si>
  <si>
    <t>表2：生产量</t>
    <phoneticPr fontId="1" type="noConversion"/>
  </si>
  <si>
    <t>原料统计结果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</si>
</sst>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9" fontId="1" fillId="0" borderId="10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9" fontId="1" fillId="0" borderId="15" xfId="0" applyNumberFormat="1" applyFont="1" applyFill="1" applyBorder="1" applyAlignment="1">
      <alignment horizontal="center" vertical="center"/>
    </xf>
    <xf numFmtId="9" fontId="1" fillId="0" borderId="16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5" borderId="0" xfId="1" applyFill="1">
      <alignment vertical="center"/>
    </xf>
    <xf numFmtId="0" fontId="5" fillId="6" borderId="0" xfId="1" applyFill="1">
      <alignment vertical="center"/>
    </xf>
  </cellXfs>
  <cellStyles count="2">
    <cellStyle name="常规" xfId="0" builtinId="0"/>
    <cellStyle name="常规 2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Home/02Excel&#22823;&#20840;/Samples/Temp/0520&#21407;&#26009;&#37319;&#36141;_Liy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方表"/>
      <sheetName val="生产表"/>
      <sheetName val="Sheet1"/>
    </sheetNames>
    <sheetDataSet>
      <sheetData sheetId="0" refreshError="1"/>
      <sheetData sheetId="1">
        <row r="2">
          <cell r="A2" t="str">
            <v>MF123</v>
          </cell>
          <cell r="B2">
            <v>3000</v>
          </cell>
        </row>
        <row r="3">
          <cell r="A3" t="str">
            <v>MF241</v>
          </cell>
          <cell r="B3">
            <v>4000</v>
          </cell>
        </row>
        <row r="4">
          <cell r="A4" t="str">
            <v>MF222</v>
          </cell>
          <cell r="B4">
            <v>2000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1" name="表1" displayName="表1" ref="A2:K7" totalsRowShown="0" headerRowDxfId="15" dataDxfId="13" headerRowBorderDxfId="14" tableBorderDxfId="12" totalsRowBorderDxfId="11">
  <tableColumns count="11">
    <tableColumn id="1" name="生产名" dataDxfId="10"/>
    <tableColumn id="2" name="原料1" dataDxfId="9"/>
    <tableColumn id="3" name="含量1" dataDxfId="8"/>
    <tableColumn id="4" name="原料2" dataDxfId="7"/>
    <tableColumn id="5" name="含量2" dataDxfId="6"/>
    <tableColumn id="6" name="原料3" dataDxfId="5"/>
    <tableColumn id="7" name="含量3" dataDxfId="4"/>
    <tableColumn id="8" name="原料4" dataDxfId="3"/>
    <tableColumn id="9" name="含量4" dataDxfId="2"/>
    <tableColumn id="10" name="原料5" dataDxfId="1"/>
    <tableColumn id="11" name="含量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30"/>
  </cols>
  <sheetData>
    <row r="1" spans="1:1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1:12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2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2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 spans="1:12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2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1:1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</row>
    <row r="16" spans="1:1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1:12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1:1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2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1:12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 spans="1:12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1:12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97" workbookViewId="0">
      <selection activeCell="H10" sqref="H10"/>
    </sheetView>
  </sheetViews>
  <sheetFormatPr defaultRowHeight="16.3" x14ac:dyDescent="0.25"/>
  <cols>
    <col min="1" max="1" width="11" style="1" customWidth="1"/>
    <col min="2" max="11" width="7.44140625" style="1" customWidth="1"/>
    <col min="12" max="15" width="9" style="1"/>
  </cols>
  <sheetData>
    <row r="1" spans="1:11" ht="21.1" customHeight="1" x14ac:dyDescent="0.25">
      <c r="A1" s="14" t="s">
        <v>30</v>
      </c>
      <c r="B1" s="9"/>
    </row>
    <row r="2" spans="1:11" ht="21.1" customHeight="1" x14ac:dyDescent="0.25">
      <c r="A2" s="20" t="s">
        <v>3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10</v>
      </c>
      <c r="I2" s="21" t="s">
        <v>11</v>
      </c>
      <c r="J2" s="21" t="s">
        <v>12</v>
      </c>
      <c r="K2" s="22" t="s">
        <v>13</v>
      </c>
    </row>
    <row r="3" spans="1:11" x14ac:dyDescent="0.25">
      <c r="A3" s="17" t="s">
        <v>0</v>
      </c>
      <c r="B3" s="15" t="s">
        <v>16</v>
      </c>
      <c r="C3" s="16">
        <v>0.15</v>
      </c>
      <c r="D3" s="15" t="s">
        <v>17</v>
      </c>
      <c r="E3" s="16">
        <v>0.4</v>
      </c>
      <c r="F3" s="15" t="s">
        <v>20</v>
      </c>
      <c r="G3" s="16">
        <v>0.25</v>
      </c>
      <c r="H3" s="15" t="s">
        <v>19</v>
      </c>
      <c r="I3" s="16">
        <v>0.2</v>
      </c>
      <c r="J3" s="15"/>
      <c r="K3" s="18"/>
    </row>
    <row r="4" spans="1:11" x14ac:dyDescent="0.25">
      <c r="A4" s="17" t="s">
        <v>1</v>
      </c>
      <c r="B4" s="15" t="s">
        <v>18</v>
      </c>
      <c r="C4" s="16">
        <v>0.25</v>
      </c>
      <c r="D4" s="15" t="s">
        <v>20</v>
      </c>
      <c r="E4" s="16">
        <v>0.45</v>
      </c>
      <c r="F4" s="15" t="s">
        <v>17</v>
      </c>
      <c r="G4" s="16">
        <v>0.3</v>
      </c>
      <c r="H4" s="15"/>
      <c r="I4" s="15"/>
      <c r="J4" s="15"/>
      <c r="K4" s="19"/>
    </row>
    <row r="5" spans="1:11" x14ac:dyDescent="0.25">
      <c r="A5" s="17" t="s">
        <v>14</v>
      </c>
      <c r="B5" s="15" t="s">
        <v>21</v>
      </c>
      <c r="C5" s="16">
        <v>0.3</v>
      </c>
      <c r="D5" s="15" t="s">
        <v>18</v>
      </c>
      <c r="E5" s="16">
        <v>0.3</v>
      </c>
      <c r="F5" s="15" t="s">
        <v>17</v>
      </c>
      <c r="G5" s="16">
        <v>0.4</v>
      </c>
      <c r="H5" s="15"/>
      <c r="I5" s="15"/>
      <c r="J5" s="15"/>
      <c r="K5" s="19"/>
    </row>
    <row r="6" spans="1:11" x14ac:dyDescent="0.25">
      <c r="A6" s="17" t="s">
        <v>15</v>
      </c>
      <c r="B6" s="15" t="s">
        <v>17</v>
      </c>
      <c r="C6" s="16">
        <v>0.1</v>
      </c>
      <c r="D6" s="15" t="s">
        <v>20</v>
      </c>
      <c r="E6" s="16">
        <v>0.2</v>
      </c>
      <c r="F6" s="15"/>
      <c r="G6" s="16"/>
      <c r="H6" s="15"/>
      <c r="I6" s="15"/>
      <c r="J6" s="15"/>
      <c r="K6" s="19"/>
    </row>
    <row r="7" spans="1:11" x14ac:dyDescent="0.25">
      <c r="A7" s="23" t="s">
        <v>2</v>
      </c>
      <c r="B7" s="24" t="s">
        <v>16</v>
      </c>
      <c r="C7" s="25">
        <v>0.3</v>
      </c>
      <c r="D7" s="24" t="s">
        <v>18</v>
      </c>
      <c r="E7" s="25">
        <v>0.3</v>
      </c>
      <c r="F7" s="24" t="s">
        <v>19</v>
      </c>
      <c r="G7" s="25">
        <v>0.1</v>
      </c>
      <c r="H7" s="24" t="s">
        <v>17</v>
      </c>
      <c r="I7" s="25">
        <v>0.1</v>
      </c>
      <c r="J7" s="24" t="s">
        <v>20</v>
      </c>
      <c r="K7" s="26">
        <v>0.2</v>
      </c>
    </row>
    <row r="8" spans="1:11" ht="17" thickBot="1" x14ac:dyDescent="0.3"/>
    <row r="9" spans="1:11" ht="21.1" customHeight="1" x14ac:dyDescent="0.25">
      <c r="A9" s="10" t="s">
        <v>31</v>
      </c>
      <c r="B9" s="7" t="s">
        <v>22</v>
      </c>
      <c r="C9" s="8" t="s">
        <v>23</v>
      </c>
      <c r="E9" s="27" t="s">
        <v>32</v>
      </c>
      <c r="F9" s="28"/>
      <c r="G9" s="12" t="s">
        <v>29</v>
      </c>
      <c r="H9" s="13" t="s">
        <v>23</v>
      </c>
    </row>
    <row r="10" spans="1:11" x14ac:dyDescent="0.25">
      <c r="B10" s="3" t="s">
        <v>0</v>
      </c>
      <c r="C10" s="4">
        <v>3000</v>
      </c>
      <c r="G10" s="3" t="s">
        <v>24</v>
      </c>
      <c r="H10" s="11">
        <f>SUMPRODUCT(SUMIF($B$10:$B$14,$A$3:$A$7,$C$10:$C$14)*($B$3:$J$7=$G10),$C$3:$K$7)</f>
        <v>1500</v>
      </c>
    </row>
    <row r="11" spans="1:11" x14ac:dyDescent="0.25">
      <c r="B11" s="3" t="s">
        <v>2</v>
      </c>
      <c r="C11" s="4">
        <v>1500</v>
      </c>
      <c r="G11" s="3" t="s">
        <v>25</v>
      </c>
      <c r="H11" s="4">
        <f>SUMPRODUCT(SUMIF($B$10:$B$14,$A$3:$A$7,$C$10:$C$14)*($B$3:$J$7=$G11),$C$3:$K$7)</f>
        <v>3550</v>
      </c>
    </row>
    <row r="12" spans="1:11" x14ac:dyDescent="0.25">
      <c r="B12" s="3" t="s">
        <v>1</v>
      </c>
      <c r="C12" s="4">
        <v>4000</v>
      </c>
      <c r="G12" s="3" t="s">
        <v>26</v>
      </c>
      <c r="H12" s="4">
        <f>SUMPRODUCT(SUMIF($B$10:$B$14,$A$3:$A$7,$C$10:$C$14)*($B$3:$J$7=$G12),$C$3:$K$7)</f>
        <v>2050</v>
      </c>
    </row>
    <row r="13" spans="1:11" x14ac:dyDescent="0.25">
      <c r="B13" s="3" t="s">
        <v>15</v>
      </c>
      <c r="C13" s="4">
        <v>2000</v>
      </c>
      <c r="G13" s="3" t="s">
        <v>27</v>
      </c>
      <c r="H13" s="4">
        <f>SUMPRODUCT(SUMIF($B$10:$B$14,$A$3:$A$7,$C$10:$C$14)*($B$3:$J$7=$G13),$C$3:$K$7)</f>
        <v>750</v>
      </c>
    </row>
    <row r="14" spans="1:11" ht="17" thickBot="1" x14ac:dyDescent="0.3">
      <c r="B14" s="5" t="s">
        <v>14</v>
      </c>
      <c r="C14" s="6">
        <v>2000</v>
      </c>
      <c r="G14" s="5" t="s">
        <v>28</v>
      </c>
      <c r="H14" s="6">
        <f>SUMPRODUCT(SUMIF($B$10:$B$14,$A$3:$A$7,$C$10:$C$14)*($B$3:$J$7=$G14),$C$3:$K$7)</f>
        <v>3250</v>
      </c>
    </row>
    <row r="25" spans="3:4" x14ac:dyDescent="0.25">
      <c r="C25" s="2"/>
      <c r="D25" s="2"/>
    </row>
    <row r="26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</sheetData>
  <mergeCells count="1">
    <mergeCell ref="E9:F9"/>
  </mergeCells>
  <phoneticPr fontId="1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配方表</vt:lpstr>
      <vt:lpstr>Data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17.9 根据产品原料配比统计原料采购量.</dc:title>
  <dc:subject/>
  <dc:creator>Excel Home</dc:creator>
  <dc:description>《Excel 2010应用大全》示例</dc:description>
  <cp:lastModifiedBy>zhouql</cp:lastModifiedBy>
  <dcterms:created xsi:type="dcterms:W3CDTF">2007-06-01T17:43:03Z</dcterms:created>
  <dcterms:modified xsi:type="dcterms:W3CDTF">2015-03-08T01:48:45Z</dcterms:modified>
  <cp:category/>
</cp:coreProperties>
</file>