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17" i="1" l="1"/>
  <c r="B7" i="1" l="1"/>
  <c r="B8" i="1"/>
  <c r="B9" i="1"/>
  <c r="B10" i="1"/>
  <c r="B11" i="1"/>
  <c r="B12" i="1"/>
  <c r="B13" i="1"/>
  <c r="B14" i="1"/>
  <c r="B15" i="1"/>
  <c r="B16" i="1"/>
  <c r="B18" i="1" l="1"/>
  <c r="B19" i="1" l="1"/>
</calcChain>
</file>

<file path=xl/sharedStrings.xml><?xml version="1.0" encoding="utf-8"?>
<sst xmlns="http://schemas.openxmlformats.org/spreadsheetml/2006/main" count="7" uniqueCount="7">
  <si>
    <t>合计</t>
    <phoneticPr fontId="1" type="noConversion"/>
  </si>
  <si>
    <t>期末残值</t>
    <phoneticPr fontId="1" type="noConversion"/>
  </si>
  <si>
    <t>年数总和法</t>
    <phoneticPr fontId="4" type="noConversion"/>
  </si>
  <si>
    <t>固定资产原值</t>
    <phoneticPr fontId="4" type="noConversion"/>
  </si>
  <si>
    <t>残值率</t>
    <phoneticPr fontId="4" type="noConversion"/>
  </si>
  <si>
    <t>使用年限</t>
    <phoneticPr fontId="4" type="noConversion"/>
  </si>
  <si>
    <t>年数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</si>
</sst>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￥&quot;#,##0.00;[Red]&quot;￥&quot;\-#,##0.00"/>
    <numFmt numFmtId="177" formatCode="&quot;第&quot;0&quot;年&quot;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 applyProtection="1">
      <alignment horizontal="center" vertical="center"/>
      <protection hidden="1"/>
    </xf>
    <xf numFmtId="4" fontId="5" fillId="0" borderId="1" xfId="1" applyNumberFormat="1" applyFont="1" applyFill="1" applyBorder="1" applyAlignment="1" applyProtection="1">
      <alignment horizontal="right" vertical="center"/>
      <protection hidden="1"/>
    </xf>
    <xf numFmtId="9" fontId="5" fillId="0" borderId="1" xfId="1" applyFont="1" applyFill="1" applyBorder="1" applyAlignment="1" applyProtection="1">
      <alignment horizontal="center" vertical="center"/>
      <protection hidden="1"/>
    </xf>
    <xf numFmtId="3" fontId="5" fillId="0" borderId="1" xfId="1" applyNumberFormat="1" applyFont="1" applyFill="1" applyBorder="1" applyAlignment="1" applyProtection="1">
      <alignment horizontal="center" vertical="center"/>
      <protection hidden="1"/>
    </xf>
    <xf numFmtId="177" fontId="5" fillId="0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9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showGridLines="0" workbookViewId="0">
      <selection activeCell="B7" sqref="B7"/>
    </sheetView>
  </sheetViews>
  <sheetFormatPr defaultRowHeight="12.9" x14ac:dyDescent="0.15"/>
  <cols>
    <col min="1" max="1" width="15" bestFit="1" customWidth="1"/>
    <col min="2" max="2" width="16.125" bestFit="1" customWidth="1"/>
    <col min="3" max="3" width="15.75" customWidth="1"/>
    <col min="5" max="5" width="13.75" bestFit="1" customWidth="1"/>
  </cols>
  <sheetData>
    <row r="2" spans="1:4" ht="17.7" x14ac:dyDescent="0.15">
      <c r="A2" s="2" t="s">
        <v>3</v>
      </c>
      <c r="B2" s="6">
        <v>800000</v>
      </c>
    </row>
    <row r="3" spans="1:4" ht="17.7" x14ac:dyDescent="0.15">
      <c r="A3" s="2" t="s">
        <v>4</v>
      </c>
      <c r="B3" s="5">
        <v>0.03</v>
      </c>
    </row>
    <row r="4" spans="1:4" ht="17.7" x14ac:dyDescent="0.15">
      <c r="A4" s="2" t="s">
        <v>5</v>
      </c>
      <c r="B4" s="6">
        <v>10</v>
      </c>
    </row>
    <row r="5" spans="1:4" ht="6.8" customHeight="1" x14ac:dyDescent="0.15"/>
    <row r="6" spans="1:4" ht="17.7" x14ac:dyDescent="0.15">
      <c r="A6" s="2" t="s">
        <v>6</v>
      </c>
      <c r="B6" s="2" t="s">
        <v>2</v>
      </c>
    </row>
    <row r="7" spans="1:4" ht="17.350000000000001" x14ac:dyDescent="0.15">
      <c r="A7" s="7">
        <v>1</v>
      </c>
      <c r="B7" s="4">
        <f t="shared" ref="B7:B17" si="0">IFERROR(SYD($B$2,$B$2*$B$3,$B$4,ROW(1:1)),)</f>
        <v>141090.90909090909</v>
      </c>
      <c r="D7" s="1"/>
    </row>
    <row r="8" spans="1:4" ht="17.350000000000001" x14ac:dyDescent="0.15">
      <c r="A8" s="7">
        <v>2</v>
      </c>
      <c r="B8" s="4">
        <f t="shared" si="0"/>
        <v>126981.81818181818</v>
      </c>
      <c r="D8" s="1"/>
    </row>
    <row r="9" spans="1:4" ht="17.350000000000001" x14ac:dyDescent="0.15">
      <c r="A9" s="7">
        <v>3</v>
      </c>
      <c r="B9" s="4">
        <f t="shared" si="0"/>
        <v>112872.72727272728</v>
      </c>
      <c r="D9" s="1"/>
    </row>
    <row r="10" spans="1:4" ht="17.350000000000001" x14ac:dyDescent="0.15">
      <c r="A10" s="7">
        <v>4</v>
      </c>
      <c r="B10" s="4">
        <f t="shared" si="0"/>
        <v>98763.636363636368</v>
      </c>
      <c r="D10" s="1"/>
    </row>
    <row r="11" spans="1:4" ht="17.350000000000001" x14ac:dyDescent="0.15">
      <c r="A11" s="7">
        <v>5</v>
      </c>
      <c r="B11" s="4">
        <f t="shared" si="0"/>
        <v>84654.545454545456</v>
      </c>
      <c r="D11" s="1"/>
    </row>
    <row r="12" spans="1:4" ht="17.350000000000001" x14ac:dyDescent="0.15">
      <c r="A12" s="7">
        <v>6</v>
      </c>
      <c r="B12" s="4">
        <f t="shared" si="0"/>
        <v>70545.454545454544</v>
      </c>
      <c r="D12" s="1"/>
    </row>
    <row r="13" spans="1:4" ht="17.350000000000001" x14ac:dyDescent="0.15">
      <c r="A13" s="7">
        <v>7</v>
      </c>
      <c r="B13" s="4">
        <f t="shared" si="0"/>
        <v>56436.36363636364</v>
      </c>
      <c r="D13" s="1"/>
    </row>
    <row r="14" spans="1:4" ht="17.350000000000001" x14ac:dyDescent="0.15">
      <c r="A14" s="7">
        <v>8</v>
      </c>
      <c r="B14" s="4">
        <f t="shared" si="0"/>
        <v>42327.272727272728</v>
      </c>
      <c r="D14" s="1"/>
    </row>
    <row r="15" spans="1:4" ht="17.350000000000001" x14ac:dyDescent="0.15">
      <c r="A15" s="7">
        <v>9</v>
      </c>
      <c r="B15" s="4">
        <f t="shared" si="0"/>
        <v>28218.18181818182</v>
      </c>
      <c r="D15" s="1"/>
    </row>
    <row r="16" spans="1:4" ht="17.350000000000001" x14ac:dyDescent="0.15">
      <c r="A16" s="7">
        <v>10</v>
      </c>
      <c r="B16" s="4">
        <f t="shared" si="0"/>
        <v>14109.09090909091</v>
      </c>
      <c r="D16" s="1"/>
    </row>
    <row r="17" spans="1:2" ht="17.350000000000001" x14ac:dyDescent="0.15">
      <c r="A17" s="7">
        <v>11</v>
      </c>
      <c r="B17" s="4">
        <f t="shared" si="0"/>
        <v>0</v>
      </c>
    </row>
    <row r="18" spans="1:2" ht="17.7" x14ac:dyDescent="0.15">
      <c r="A18" s="3" t="s">
        <v>1</v>
      </c>
      <c r="B18" s="4">
        <f>$B$2*$B$3</f>
        <v>24000</v>
      </c>
    </row>
    <row r="19" spans="1:2" ht="17.7" x14ac:dyDescent="0.15">
      <c r="A19" s="3" t="s">
        <v>0</v>
      </c>
      <c r="B19" s="4">
        <f>SUM(B7:B18)</f>
        <v>800000</v>
      </c>
    </row>
  </sheetData>
  <phoneticPr fontId="4" type="noConversion"/>
  <dataValidations count="1">
    <dataValidation type="list" allowBlank="1" showInputMessage="1" showErrorMessage="1" sqref="B4">
      <formula1>$A$7:$A$17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18.3.2  用年数总和法计算固定资产折旧.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2015-03-08T01:48:51Z</dcterms:modified>
  <cp:category/>
</cp:coreProperties>
</file>