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9\"/>
    </mc:Choice>
  </mc:AlternateContent>
  <bookViews>
    <workbookView xWindow="122" yWindow="95" windowWidth="18897" windowHeight="7485"/>
  </bookViews>
  <sheets>
    <sheet name="版权声明" sheetId="22" r:id="rId1"/>
    <sheet name="DELTA" sheetId="20" r:id="rId2"/>
    <sheet name="GESTEP" sheetId="21" r:id="rId3"/>
  </sheets>
  <calcPr calcId="152511"/>
</workbook>
</file>

<file path=xl/calcChain.xml><?xml version="1.0" encoding="utf-8"?>
<calcChain xmlns="http://schemas.openxmlformats.org/spreadsheetml/2006/main">
  <c r="D6" i="21" l="1"/>
  <c r="D7" i="21"/>
  <c r="D8" i="21"/>
  <c r="D9" i="21"/>
  <c r="D10" i="21"/>
  <c r="D11" i="21"/>
  <c r="D12" i="21"/>
  <c r="D13" i="21"/>
  <c r="D5" i="21"/>
  <c r="D14" i="21" s="1"/>
  <c r="B3" i="20" l="1"/>
  <c r="C3" i="20" s="1"/>
  <c r="B4" i="20"/>
  <c r="C4" i="20" s="1"/>
  <c r="B5" i="20"/>
  <c r="C5" i="20" s="1"/>
  <c r="B6" i="20"/>
  <c r="C6" i="20" s="1"/>
  <c r="B7" i="20"/>
  <c r="C7" i="20" s="1"/>
  <c r="B8" i="20"/>
  <c r="C8" i="20" s="1"/>
  <c r="B9" i="20"/>
  <c r="C9" i="20" s="1"/>
  <c r="B10" i="20"/>
  <c r="C10" i="20" s="1"/>
  <c r="B11" i="20"/>
  <c r="C11" i="20" s="1"/>
  <c r="B12" i="20"/>
  <c r="C12" i="20" s="1"/>
  <c r="B13" i="20"/>
  <c r="C13" i="20" s="1"/>
  <c r="B14" i="20"/>
  <c r="C14" i="20" s="1"/>
  <c r="B15" i="20"/>
  <c r="C15" i="20" s="1"/>
  <c r="B16" i="20"/>
  <c r="C16" i="20" s="1"/>
  <c r="B17" i="20"/>
  <c r="C17" i="20" s="1"/>
  <c r="B18" i="20"/>
  <c r="C18" i="20" s="1"/>
  <c r="B19" i="20"/>
  <c r="C19" i="20" s="1"/>
  <c r="B20" i="20"/>
  <c r="C20" i="20" s="1"/>
  <c r="B21" i="20"/>
  <c r="C21" i="20" s="1"/>
  <c r="B22" i="20"/>
  <c r="C22" i="20" s="1"/>
  <c r="B23" i="20"/>
  <c r="C23" i="20" s="1"/>
  <c r="D22" i="20" l="1"/>
  <c r="D18" i="20"/>
  <c r="D16" i="20"/>
  <c r="D14" i="20"/>
  <c r="D12" i="20"/>
  <c r="D10" i="20"/>
  <c r="D8" i="20"/>
  <c r="D6" i="20"/>
  <c r="D23" i="20"/>
  <c r="D21" i="20"/>
  <c r="D19" i="20"/>
  <c r="D17" i="20"/>
  <c r="D15" i="20"/>
  <c r="D13" i="20"/>
  <c r="D11" i="20"/>
  <c r="D9" i="20"/>
  <c r="D7" i="20"/>
  <c r="D5" i="20"/>
  <c r="D3" i="20"/>
  <c r="D20" i="20"/>
  <c r="D4" i="20"/>
  <c r="D25" i="20" l="1"/>
</calcChain>
</file>

<file path=xl/sharedStrings.xml><?xml version="1.0" encoding="utf-8"?>
<sst xmlns="http://schemas.openxmlformats.org/spreadsheetml/2006/main" count="10" uniqueCount="10">
  <si>
    <t>实验数据A</t>
    <phoneticPr fontId="1" type="noConversion"/>
  </si>
  <si>
    <t>实验数据B</t>
    <phoneticPr fontId="1" type="noConversion"/>
  </si>
  <si>
    <t>相符</t>
    <phoneticPr fontId="1" type="noConversion"/>
  </si>
  <si>
    <t>相符数据合计</t>
    <phoneticPr fontId="1" type="noConversion"/>
  </si>
  <si>
    <t>产品密度上限</t>
  </si>
  <si>
    <t>g/ml</t>
  </si>
  <si>
    <t>不合格样品</t>
    <phoneticPr fontId="1" type="noConversion"/>
  </si>
  <si>
    <t>取样时间</t>
    <phoneticPr fontId="1" type="noConversion"/>
  </si>
  <si>
    <t>样品(g/ml)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</si>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</sst>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#,##0.0000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2" fillId="0" borderId="3" xfId="0" applyNumberFormat="1" applyFont="1" applyFill="1" applyBorder="1" applyAlignment="1">
      <alignment horizontal="center" vertical="center"/>
    </xf>
    <xf numFmtId="20" fontId="2" fillId="0" borderId="2" xfId="0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2"/>
  </cols>
  <sheetData>
    <row r="1" spans="1:12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showGridLines="0" workbookViewId="0">
      <selection activeCell="H1" sqref="H1:J1048576"/>
    </sheetView>
  </sheetViews>
  <sheetFormatPr defaultRowHeight="17.7" x14ac:dyDescent="0.35"/>
  <cols>
    <col min="1" max="1" width="4" customWidth="1"/>
    <col min="2" max="2" width="13.59765625" customWidth="1"/>
    <col min="3" max="3" width="15.3984375" customWidth="1"/>
    <col min="4" max="7" width="13.59765625" customWidth="1"/>
  </cols>
  <sheetData>
    <row r="2" spans="2:4" ht="19.55" customHeight="1" x14ac:dyDescent="0.35">
      <c r="B2" s="2" t="s">
        <v>0</v>
      </c>
      <c r="C2" s="2" t="s">
        <v>1</v>
      </c>
      <c r="D2" s="2" t="s">
        <v>2</v>
      </c>
    </row>
    <row r="3" spans="2:4" x14ac:dyDescent="0.35">
      <c r="B3" s="3">
        <f t="shared" ref="B3:B23" ca="1" si="0">ROUND(RAND(),4)</f>
        <v>0.3821</v>
      </c>
      <c r="C3" s="5">
        <f t="shared" ref="C3:C23" ca="1" si="1">ROUND(B3+RAND()/10000,4)</f>
        <v>0.3821</v>
      </c>
      <c r="D3" s="1">
        <f ca="1">DELTA(B3,C3)</f>
        <v>1</v>
      </c>
    </row>
    <row r="4" spans="2:4" x14ac:dyDescent="0.35">
      <c r="B4" s="3">
        <f t="shared" ca="1" si="0"/>
        <v>0.61539999999999995</v>
      </c>
      <c r="C4" s="5">
        <f t="shared" ca="1" si="1"/>
        <v>0.61539999999999995</v>
      </c>
      <c r="D4" s="1">
        <f t="shared" ref="D4:D23" ca="1" si="2">DELTA(B4,C4)</f>
        <v>1</v>
      </c>
    </row>
    <row r="5" spans="2:4" x14ac:dyDescent="0.35">
      <c r="B5" s="3">
        <f t="shared" ca="1" si="0"/>
        <v>0.35239999999999999</v>
      </c>
      <c r="C5" s="5">
        <f t="shared" ca="1" si="1"/>
        <v>0.35239999999999999</v>
      </c>
      <c r="D5" s="1">
        <f t="shared" ca="1" si="2"/>
        <v>1</v>
      </c>
    </row>
    <row r="6" spans="2:4" x14ac:dyDescent="0.35">
      <c r="B6" s="3">
        <f t="shared" ca="1" si="0"/>
        <v>0.66869999999999996</v>
      </c>
      <c r="C6" s="5">
        <f t="shared" ca="1" si="1"/>
        <v>0.66869999999999996</v>
      </c>
      <c r="D6" s="1">
        <f t="shared" ca="1" si="2"/>
        <v>1</v>
      </c>
    </row>
    <row r="7" spans="2:4" x14ac:dyDescent="0.35">
      <c r="B7" s="3">
        <f t="shared" ca="1" si="0"/>
        <v>0.91820000000000002</v>
      </c>
      <c r="C7" s="5">
        <f t="shared" ca="1" si="1"/>
        <v>0.91820000000000002</v>
      </c>
      <c r="D7" s="1">
        <f t="shared" ca="1" si="2"/>
        <v>1</v>
      </c>
    </row>
    <row r="8" spans="2:4" x14ac:dyDescent="0.35">
      <c r="B8" s="3">
        <f t="shared" ca="1" si="0"/>
        <v>0.50839999999999996</v>
      </c>
      <c r="C8" s="5">
        <f t="shared" ca="1" si="1"/>
        <v>0.50839999999999996</v>
      </c>
      <c r="D8" s="1">
        <f t="shared" ca="1" si="2"/>
        <v>1</v>
      </c>
    </row>
    <row r="9" spans="2:4" x14ac:dyDescent="0.35">
      <c r="B9" s="3">
        <f t="shared" ca="1" si="0"/>
        <v>0.74639999999999995</v>
      </c>
      <c r="C9" s="5">
        <f t="shared" ca="1" si="1"/>
        <v>0.74639999999999995</v>
      </c>
      <c r="D9" s="1">
        <f t="shared" ca="1" si="2"/>
        <v>1</v>
      </c>
    </row>
    <row r="10" spans="2:4" x14ac:dyDescent="0.35">
      <c r="B10" s="3">
        <f t="shared" ca="1" si="0"/>
        <v>0.97719999999999996</v>
      </c>
      <c r="C10" s="5">
        <f t="shared" ca="1" si="1"/>
        <v>0.97729999999999995</v>
      </c>
      <c r="D10" s="1">
        <f t="shared" ca="1" si="2"/>
        <v>0</v>
      </c>
    </row>
    <row r="11" spans="2:4" x14ac:dyDescent="0.35">
      <c r="B11" s="3">
        <f t="shared" ca="1" si="0"/>
        <v>0.18410000000000001</v>
      </c>
      <c r="C11" s="5">
        <f t="shared" ca="1" si="1"/>
        <v>0.1842</v>
      </c>
      <c r="D11" s="1">
        <f t="shared" ca="1" si="2"/>
        <v>0</v>
      </c>
    </row>
    <row r="12" spans="2:4" x14ac:dyDescent="0.35">
      <c r="B12" s="3">
        <f t="shared" ca="1" si="0"/>
        <v>6.8900000000000003E-2</v>
      </c>
      <c r="C12" s="5">
        <f t="shared" ca="1" si="1"/>
        <v>6.8900000000000003E-2</v>
      </c>
      <c r="D12" s="1">
        <f t="shared" ca="1" si="2"/>
        <v>1</v>
      </c>
    </row>
    <row r="13" spans="2:4" x14ac:dyDescent="0.35">
      <c r="B13" s="3">
        <f t="shared" ca="1" si="0"/>
        <v>0.35980000000000001</v>
      </c>
      <c r="C13" s="5">
        <f t="shared" ca="1" si="1"/>
        <v>0.3599</v>
      </c>
      <c r="D13" s="1">
        <f t="shared" ca="1" si="2"/>
        <v>0</v>
      </c>
    </row>
    <row r="14" spans="2:4" x14ac:dyDescent="0.35">
      <c r="B14" s="3">
        <f t="shared" ca="1" si="0"/>
        <v>0.78280000000000005</v>
      </c>
      <c r="C14" s="5">
        <f t="shared" ca="1" si="1"/>
        <v>0.78290000000000004</v>
      </c>
      <c r="D14" s="1">
        <f t="shared" ca="1" si="2"/>
        <v>0</v>
      </c>
    </row>
    <row r="15" spans="2:4" x14ac:dyDescent="0.35">
      <c r="B15" s="3">
        <f t="shared" ca="1" si="0"/>
        <v>0.56999999999999995</v>
      </c>
      <c r="C15" s="5">
        <f t="shared" ca="1" si="1"/>
        <v>0.57010000000000005</v>
      </c>
      <c r="D15" s="1">
        <f t="shared" ca="1" si="2"/>
        <v>0</v>
      </c>
    </row>
    <row r="16" spans="2:4" x14ac:dyDescent="0.35">
      <c r="B16" s="3">
        <f t="shared" ca="1" si="0"/>
        <v>2.8400000000000002E-2</v>
      </c>
      <c r="C16" s="5">
        <f t="shared" ca="1" si="1"/>
        <v>2.8400000000000002E-2</v>
      </c>
      <c r="D16" s="1">
        <f t="shared" ca="1" si="2"/>
        <v>1</v>
      </c>
    </row>
    <row r="17" spans="2:4" x14ac:dyDescent="0.35">
      <c r="B17" s="3">
        <f t="shared" ca="1" si="0"/>
        <v>0.63700000000000001</v>
      </c>
      <c r="C17" s="5">
        <f t="shared" ca="1" si="1"/>
        <v>0.6371</v>
      </c>
      <c r="D17" s="1">
        <f t="shared" ca="1" si="2"/>
        <v>0</v>
      </c>
    </row>
    <row r="18" spans="2:4" x14ac:dyDescent="0.35">
      <c r="B18" s="3">
        <f t="shared" ca="1" si="0"/>
        <v>0.86070000000000002</v>
      </c>
      <c r="C18" s="5">
        <f t="shared" ca="1" si="1"/>
        <v>0.86070000000000002</v>
      </c>
      <c r="D18" s="1">
        <f t="shared" ca="1" si="2"/>
        <v>1</v>
      </c>
    </row>
    <row r="19" spans="2:4" x14ac:dyDescent="0.35">
      <c r="B19" s="3">
        <f t="shared" ca="1" si="0"/>
        <v>0.76519999999999999</v>
      </c>
      <c r="C19" s="5">
        <f t="shared" ca="1" si="1"/>
        <v>0.76529999999999998</v>
      </c>
      <c r="D19" s="1">
        <f t="shared" ca="1" si="2"/>
        <v>0</v>
      </c>
    </row>
    <row r="20" spans="2:4" x14ac:dyDescent="0.35">
      <c r="B20" s="3">
        <f t="shared" ca="1" si="0"/>
        <v>9.4899999999999998E-2</v>
      </c>
      <c r="C20" s="5">
        <f t="shared" ca="1" si="1"/>
        <v>9.5000000000000001E-2</v>
      </c>
      <c r="D20" s="1">
        <f t="shared" ca="1" si="2"/>
        <v>0</v>
      </c>
    </row>
    <row r="21" spans="2:4" x14ac:dyDescent="0.35">
      <c r="B21" s="3">
        <f t="shared" ca="1" si="0"/>
        <v>5.3600000000000002E-2</v>
      </c>
      <c r="C21" s="5">
        <f t="shared" ca="1" si="1"/>
        <v>5.3600000000000002E-2</v>
      </c>
      <c r="D21" s="1">
        <f t="shared" ca="1" si="2"/>
        <v>1</v>
      </c>
    </row>
    <row r="22" spans="2:4" x14ac:dyDescent="0.35">
      <c r="B22" s="3">
        <f t="shared" ca="1" si="0"/>
        <v>0.25340000000000001</v>
      </c>
      <c r="C22" s="5">
        <f t="shared" ca="1" si="1"/>
        <v>0.2535</v>
      </c>
      <c r="D22" s="1">
        <f t="shared" ca="1" si="2"/>
        <v>0</v>
      </c>
    </row>
    <row r="23" spans="2:4" x14ac:dyDescent="0.35">
      <c r="B23" s="3">
        <f t="shared" ca="1" si="0"/>
        <v>0.86619999999999997</v>
      </c>
      <c r="C23" s="5">
        <f t="shared" ca="1" si="1"/>
        <v>0.86619999999999997</v>
      </c>
      <c r="D23" s="1">
        <f t="shared" ca="1" si="2"/>
        <v>1</v>
      </c>
    </row>
    <row r="25" spans="2:4" x14ac:dyDescent="0.35">
      <c r="C25" t="s">
        <v>3</v>
      </c>
      <c r="D25" s="6">
        <f ca="1">SUM(D3:D23)</f>
        <v>12</v>
      </c>
    </row>
    <row r="26" spans="2:4" x14ac:dyDescent="0.35">
      <c r="D26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showGridLines="0" workbookViewId="0">
      <selection activeCell="G13" sqref="G13"/>
    </sheetView>
  </sheetViews>
  <sheetFormatPr defaultRowHeight="17.7" x14ac:dyDescent="0.35"/>
  <cols>
    <col min="1" max="1" width="4" customWidth="1"/>
    <col min="2" max="5" width="13.59765625" customWidth="1"/>
  </cols>
  <sheetData>
    <row r="2" spans="1:4" ht="19.55" customHeight="1" thickBot="1" x14ac:dyDescent="0.4">
      <c r="A2" s="7"/>
      <c r="B2" s="7" t="s">
        <v>4</v>
      </c>
      <c r="C2" s="7">
        <v>500</v>
      </c>
      <c r="D2" s="7" t="s">
        <v>5</v>
      </c>
    </row>
    <row r="4" spans="1:4" x14ac:dyDescent="0.35">
      <c r="B4" s="2" t="s">
        <v>7</v>
      </c>
      <c r="C4" s="2" t="s">
        <v>8</v>
      </c>
      <c r="D4" s="2" t="s">
        <v>6</v>
      </c>
    </row>
    <row r="5" spans="1:4" x14ac:dyDescent="0.35">
      <c r="B5" s="8">
        <v>0.33333333333333331</v>
      </c>
      <c r="C5" s="5">
        <v>452</v>
      </c>
      <c r="D5" s="1">
        <f>GESTEP(C5,$C$2)</f>
        <v>0</v>
      </c>
    </row>
    <row r="6" spans="1:4" x14ac:dyDescent="0.35">
      <c r="B6" s="8">
        <v>0.34375</v>
      </c>
      <c r="C6" s="5">
        <v>468</v>
      </c>
      <c r="D6" s="1">
        <f t="shared" ref="D6:D13" si="0">GESTEP(C6,$C$2)</f>
        <v>0</v>
      </c>
    </row>
    <row r="7" spans="1:4" x14ac:dyDescent="0.35">
      <c r="B7" s="8">
        <v>0.35416666666666702</v>
      </c>
      <c r="C7" s="5">
        <v>498</v>
      </c>
      <c r="D7" s="1">
        <f t="shared" si="0"/>
        <v>0</v>
      </c>
    </row>
    <row r="8" spans="1:4" x14ac:dyDescent="0.35">
      <c r="B8" s="8">
        <v>0.36458333333333298</v>
      </c>
      <c r="C8" s="5">
        <v>502</v>
      </c>
      <c r="D8" s="1">
        <f t="shared" si="0"/>
        <v>1</v>
      </c>
    </row>
    <row r="9" spans="1:4" x14ac:dyDescent="0.35">
      <c r="B9" s="8">
        <v>0.375</v>
      </c>
      <c r="C9" s="5">
        <v>513</v>
      </c>
      <c r="D9" s="1">
        <f t="shared" si="0"/>
        <v>1</v>
      </c>
    </row>
    <row r="10" spans="1:4" x14ac:dyDescent="0.35">
      <c r="B10" s="8">
        <v>0.38541666666666702</v>
      </c>
      <c r="C10" s="5">
        <v>398</v>
      </c>
      <c r="D10" s="1">
        <f t="shared" si="0"/>
        <v>0</v>
      </c>
    </row>
    <row r="11" spans="1:4" x14ac:dyDescent="0.35">
      <c r="B11" s="8">
        <v>0.39583333333333298</v>
      </c>
      <c r="C11" s="5">
        <v>457</v>
      </c>
      <c r="D11" s="1">
        <f t="shared" si="0"/>
        <v>0</v>
      </c>
    </row>
    <row r="12" spans="1:4" x14ac:dyDescent="0.35">
      <c r="B12" s="8">
        <v>0.40625</v>
      </c>
      <c r="C12" s="5">
        <v>521</v>
      </c>
      <c r="D12" s="1">
        <f t="shared" si="0"/>
        <v>1</v>
      </c>
    </row>
    <row r="13" spans="1:4" x14ac:dyDescent="0.35">
      <c r="B13" s="8">
        <v>0.41666666666666702</v>
      </c>
      <c r="C13" s="5">
        <v>482</v>
      </c>
      <c r="D13" s="1">
        <f t="shared" si="0"/>
        <v>0</v>
      </c>
    </row>
    <row r="14" spans="1:4" x14ac:dyDescent="0.35">
      <c r="B14" s="9" t="s">
        <v>9</v>
      </c>
      <c r="C14" s="10"/>
      <c r="D14" s="1">
        <f>SUM(D5:D13)</f>
        <v>3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DELTA</vt:lpstr>
      <vt:lpstr>GESTEP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19.3 数值筛选函数.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2015-03-08T01:48:53Z</dcterms:modified>
  <cp:category/>
</cp:coreProperties>
</file>