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475" yWindow="27" windowWidth="18312" windowHeight="8287"/>
  </bookViews>
  <sheets>
    <sheet name="版权声明" sheetId="4" r:id="rId1"/>
    <sheet name="Sheet1" sheetId="1" r:id="rId2"/>
    <sheet name="Sheet2" sheetId="2" r:id="rId3"/>
    <sheet name="Sheet3" sheetId="3" r:id="rId4"/>
  </sheets>
  <definedNames>
    <definedName name="DataList">T(OFFSET(Sheet1!$B$2,ROW(INDIRECT("1:15")),0))</definedName>
  </definedNames>
  <calcPr calcId="152511"/>
</workbook>
</file>

<file path=xl/calcChain.xml><?xml version="1.0" encoding="utf-8"?>
<calcChain xmlns="http://schemas.openxmlformats.org/spreadsheetml/2006/main">
  <c r="I3" i="1" l="1" a="1"/>
  <c r="H11" i="1" a="1"/>
  <c r="I11" i="1" a="1"/>
  <c r="H3" i="1" a="1"/>
  <c r="H8" i="1" l="1"/>
  <c r="H6" i="1"/>
  <c r="H5" i="1"/>
  <c r="H4" i="1"/>
  <c r="H7" i="1"/>
  <c r="H9" i="1"/>
  <c r="H3" i="1"/>
  <c r="I11" i="1"/>
  <c r="H11" i="1"/>
  <c r="I3" i="1"/>
  <c r="I5" i="1"/>
  <c r="I4" i="1"/>
</calcChain>
</file>

<file path=xl/sharedStrings.xml><?xml version="1.0" encoding="utf-8"?>
<sst xmlns="http://schemas.openxmlformats.org/spreadsheetml/2006/main" count="27" uniqueCount="27">
  <si>
    <r>
      <rPr>
        <sz val="9"/>
        <rFont val="Times New Roman"/>
        <family val="1"/>
      </rPr>
      <t>中国</t>
    </r>
  </si>
  <si>
    <r>
      <rPr>
        <sz val="9"/>
        <rFont val="Times New Roman"/>
        <family val="1"/>
      </rPr>
      <t>俄罗斯</t>
    </r>
  </si>
  <si>
    <r>
      <rPr>
        <sz val="9"/>
        <rFont val="Times New Roman"/>
        <family val="1"/>
      </rPr>
      <t>韩国</t>
    </r>
  </si>
  <si>
    <r>
      <rPr>
        <sz val="9"/>
        <rFont val="Times New Roman"/>
        <family val="1"/>
      </rPr>
      <t>乌克兰</t>
    </r>
  </si>
  <si>
    <r>
      <rPr>
        <sz val="9"/>
        <rFont val="Times New Roman"/>
        <family val="1"/>
      </rPr>
      <t>澳大利亚</t>
    </r>
  </si>
  <si>
    <r>
      <rPr>
        <sz val="9"/>
        <rFont val="Times New Roman"/>
        <family val="1"/>
      </rPr>
      <t>日本</t>
    </r>
  </si>
  <si>
    <r>
      <rPr>
        <sz val="9"/>
        <rFont val="Times New Roman"/>
        <family val="1"/>
      </rPr>
      <t>匈牙利</t>
    </r>
  </si>
  <si>
    <r>
      <rPr>
        <sz val="9"/>
        <rFont val="Times New Roman"/>
        <family val="1"/>
      </rPr>
      <t>意大利</t>
    </r>
  </si>
  <si>
    <r>
      <rPr>
        <sz val="9"/>
        <rFont val="Times New Roman"/>
        <family val="1"/>
      </rPr>
      <t>古巴</t>
    </r>
  </si>
  <si>
    <r>
      <rPr>
        <sz val="9"/>
        <rFont val="Times New Roman"/>
        <family val="1"/>
      </rPr>
      <t>阿塞拜疆</t>
    </r>
  </si>
  <si>
    <r>
      <rPr>
        <sz val="9"/>
        <rFont val="Times New Roman"/>
        <family val="1"/>
      </rPr>
      <t>法国</t>
    </r>
  </si>
  <si>
    <r>
      <rPr>
        <sz val="9"/>
        <rFont val="Times New Roman"/>
        <family val="1"/>
      </rPr>
      <t>美国</t>
    </r>
  </si>
  <si>
    <r>
      <rPr>
        <sz val="9"/>
        <rFont val="Times New Roman"/>
        <family val="1"/>
      </rPr>
      <t>德国</t>
    </r>
  </si>
  <si>
    <r>
      <rPr>
        <sz val="9"/>
        <rFont val="Times New Roman"/>
        <family val="1"/>
      </rPr>
      <t>英国</t>
    </r>
  </si>
  <si>
    <r>
      <rPr>
        <sz val="9"/>
        <rFont val="Times New Roman"/>
        <family val="1"/>
      </rPr>
      <t>加拿大</t>
    </r>
  </si>
  <si>
    <r>
      <rPr>
        <b/>
        <sz val="9"/>
        <color theme="0"/>
        <rFont val="Times New Roman"/>
        <family val="1"/>
      </rPr>
      <t>排名</t>
    </r>
  </si>
  <si>
    <r>
      <rPr>
        <b/>
        <sz val="9"/>
        <color theme="0"/>
        <rFont val="Times New Roman"/>
        <family val="1"/>
      </rPr>
      <t>国家或地区</t>
    </r>
  </si>
  <si>
    <r>
      <rPr>
        <b/>
        <sz val="9"/>
        <color theme="0"/>
        <rFont val="Times New Roman"/>
        <family val="1"/>
      </rPr>
      <t>金牌</t>
    </r>
  </si>
  <si>
    <r>
      <rPr>
        <b/>
        <sz val="9"/>
        <color theme="0"/>
        <rFont val="Times New Roman"/>
        <family val="1"/>
      </rPr>
      <t>银牌</t>
    </r>
  </si>
  <si>
    <r>
      <rPr>
        <b/>
        <sz val="9"/>
        <color theme="0"/>
        <rFont val="Times New Roman"/>
        <family val="1"/>
      </rPr>
      <t>铜牌</t>
    </r>
  </si>
  <si>
    <r>
      <rPr>
        <b/>
        <sz val="9"/>
        <color theme="0"/>
        <rFont val="Times New Roman"/>
        <family val="1"/>
      </rPr>
      <t>总数</t>
    </r>
  </si>
  <si>
    <t>4-10名</t>
    <phoneticPr fontId="2" type="noConversion"/>
  </si>
  <si>
    <t>DataList</t>
    <phoneticPr fontId="2" type="noConversion"/>
  </si>
  <si>
    <t>{"中国";"俄罗斯";"韩国";"乌克兰";"澳大利亚";"日本";"匈牙利";"意大利";"古巴";"阿塞拜疆";"法国";"美国";"德国";"英国";"加拿大"}</t>
    <phoneticPr fontId="2" type="noConversion"/>
  </si>
  <si>
    <t>直接引用</t>
    <phoneticPr fontId="2" type="noConversion"/>
  </si>
  <si>
    <t>内存数组</t>
    <phoneticPr fontId="2" type="noConversion"/>
  </si>
  <si>
    <t>1-3名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</si>
</sst>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color rgb="FF2B2B2B"/>
      <name val="Times New Roman"/>
      <family val="1"/>
    </font>
    <font>
      <sz val="9"/>
      <name val="宋体"/>
      <family val="2"/>
      <charset val="134"/>
      <scheme val="minor"/>
    </font>
    <font>
      <b/>
      <sz val="9"/>
      <color rgb="FF2B2B2B"/>
      <name val="Arial"/>
      <family val="2"/>
    </font>
    <font>
      <sz val="9"/>
      <color rgb="FF2B2B2B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b/>
      <sz val="9"/>
      <color theme="0"/>
      <name val="Arial"/>
      <family val="2"/>
    </font>
    <font>
      <b/>
      <sz val="9"/>
      <color theme="0"/>
      <name val="Times New Roman"/>
      <family val="1"/>
    </font>
    <font>
      <sz val="9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1" fillId="3" borderId="0" xfId="1" applyFill="1">
      <alignment vertical="center"/>
    </xf>
    <xf numFmtId="0" fontId="11" fillId="4" borderId="0" xfId="1" applyFill="1">
      <alignment vertical="center"/>
    </xf>
  </cellXfs>
  <cellStyles count="2">
    <cellStyle name="常规" xfId="0" builtinId="0"/>
    <cellStyle name="常规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3773</xdr:rowOff>
    </xdr:from>
    <xdr:ext cx="4429419" cy="415327"/>
    <xdr:sp macro="" textlink="">
      <xdr:nvSpPr>
        <xdr:cNvPr id="2" name="矩形 1"/>
        <xdr:cNvSpPr/>
      </xdr:nvSpPr>
      <xdr:spPr>
        <a:xfrm>
          <a:off x="123825" y="3773"/>
          <a:ext cx="4429419" cy="415327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altLang="zh-CN" sz="2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华文隶书" pitchFamily="2" charset="-122"/>
              <a:ea typeface="华文隶书" pitchFamily="2" charset="-122"/>
            </a:rPr>
            <a:t>2010 </a:t>
          </a:r>
          <a:r>
            <a:rPr lang="zh-CN" altLang="en-US" sz="2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华文隶书" pitchFamily="2" charset="-122"/>
              <a:ea typeface="华文隶书" pitchFamily="2" charset="-122"/>
            </a:rPr>
            <a:t>新加坡青奥会 </a:t>
          </a:r>
          <a:r>
            <a:rPr lang="en-US" altLang="zh-CN" sz="2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华文隶书" pitchFamily="2" charset="-122"/>
              <a:ea typeface="华文隶书" pitchFamily="2" charset="-122"/>
            </a:rPr>
            <a:t>- </a:t>
          </a:r>
          <a:r>
            <a:rPr lang="zh-CN" altLang="en-US" sz="2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华文隶书" pitchFamily="2" charset="-122"/>
              <a:ea typeface="华文隶书" pitchFamily="2" charset="-122"/>
            </a:rPr>
            <a:t>完全奖牌榜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表1" displayName="表1" ref="A2:F17" totalsRowShown="0" headerRowDxfId="7" dataDxfId="6">
  <autoFilter ref="A2:F17"/>
  <tableColumns count="6">
    <tableColumn id="1" name="排名" dataDxfId="5"/>
    <tableColumn id="2" name="国家或地区" dataDxfId="4"/>
    <tableColumn id="3" name="金牌" dataDxfId="3"/>
    <tableColumn id="4" name="银牌" dataDxfId="2"/>
    <tableColumn id="5" name="铜牌" dataDxfId="1"/>
    <tableColumn id="6" name="总数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10"/>
  </cols>
  <sheetData>
    <row r="1" spans="1:12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1" sqref="I11"/>
    </sheetView>
  </sheetViews>
  <sheetFormatPr defaultRowHeight="12.9" x14ac:dyDescent="0.15"/>
  <cols>
    <col min="1" max="1" width="10.25" customWidth="1"/>
    <col min="2" max="2" width="13.625" bestFit="1" customWidth="1"/>
    <col min="6" max="6" width="12" customWidth="1"/>
    <col min="7" max="7" width="4.5" customWidth="1"/>
  </cols>
  <sheetData>
    <row r="1" spans="1:9" ht="32.950000000000003" customHeight="1" x14ac:dyDescent="0.15">
      <c r="A1" s="8"/>
      <c r="B1" s="8"/>
      <c r="C1" s="8"/>
      <c r="D1" s="8"/>
      <c r="E1" s="8"/>
      <c r="F1" s="8"/>
      <c r="H1" s="6" t="s">
        <v>24</v>
      </c>
      <c r="I1" s="6" t="s">
        <v>25</v>
      </c>
    </row>
    <row r="2" spans="1:9" ht="21.75" customHeight="1" x14ac:dyDescent="0.1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H2" s="7" t="s">
        <v>21</v>
      </c>
      <c r="I2" s="7" t="s">
        <v>26</v>
      </c>
    </row>
    <row r="3" spans="1:9" x14ac:dyDescent="0.15">
      <c r="A3" s="1">
        <v>1</v>
      </c>
      <c r="B3" s="3" t="s">
        <v>0</v>
      </c>
      <c r="C3" s="2">
        <v>30</v>
      </c>
      <c r="D3" s="2">
        <v>16</v>
      </c>
      <c r="E3" s="2">
        <v>5</v>
      </c>
      <c r="F3" s="2">
        <v>51</v>
      </c>
      <c r="H3" s="5" t="str">
        <f t="array" aca="1" ref="H3:H9" ca="1">T(OFFSET($B$2,ROW(INDIRECT("4:10")),0))</f>
        <v>乌克兰</v>
      </c>
      <c r="I3" s="5" t="str">
        <f t="array" aca="1" ref="I3:I5" ca="1">LOOKUP(ROW($1:$3),ROW(INDIRECT("1:"&amp;COUNTA(DataList))),DataList)</f>
        <v>中国</v>
      </c>
    </row>
    <row r="4" spans="1:9" x14ac:dyDescent="0.15">
      <c r="A4" s="1">
        <v>2</v>
      </c>
      <c r="B4" s="3" t="s">
        <v>1</v>
      </c>
      <c r="C4" s="2">
        <v>19</v>
      </c>
      <c r="D4" s="2">
        <v>13</v>
      </c>
      <c r="E4" s="2">
        <v>10</v>
      </c>
      <c r="F4" s="2">
        <v>42</v>
      </c>
      <c r="H4" s="5" t="str">
        <f ca="1"/>
        <v>澳大利亚</v>
      </c>
      <c r="I4" s="5" t="str">
        <f ca="1"/>
        <v>俄罗斯</v>
      </c>
    </row>
    <row r="5" spans="1:9" x14ac:dyDescent="0.15">
      <c r="A5" s="1">
        <v>3</v>
      </c>
      <c r="B5" s="3" t="s">
        <v>2</v>
      </c>
      <c r="C5" s="2">
        <v>10</v>
      </c>
      <c r="D5" s="2">
        <v>4</v>
      </c>
      <c r="E5" s="2">
        <v>5</v>
      </c>
      <c r="F5" s="2">
        <v>19</v>
      </c>
      <c r="H5" s="5" t="str">
        <f ca="1"/>
        <v>日本</v>
      </c>
      <c r="I5" s="5" t="str">
        <f ca="1"/>
        <v>韩国</v>
      </c>
    </row>
    <row r="6" spans="1:9" x14ac:dyDescent="0.15">
      <c r="A6" s="1">
        <v>4</v>
      </c>
      <c r="B6" s="3" t="s">
        <v>3</v>
      </c>
      <c r="C6" s="2">
        <v>9</v>
      </c>
      <c r="D6" s="2">
        <v>9</v>
      </c>
      <c r="E6" s="2">
        <v>11</v>
      </c>
      <c r="F6" s="2">
        <v>29</v>
      </c>
      <c r="H6" s="5" t="str">
        <f ca="1"/>
        <v>匈牙利</v>
      </c>
      <c r="I6" s="5"/>
    </row>
    <row r="7" spans="1:9" x14ac:dyDescent="0.15">
      <c r="A7" s="1">
        <v>5</v>
      </c>
      <c r="B7" s="3" t="s">
        <v>4</v>
      </c>
      <c r="C7" s="2">
        <v>8</v>
      </c>
      <c r="D7" s="2">
        <v>13</v>
      </c>
      <c r="E7" s="2">
        <v>8</v>
      </c>
      <c r="F7" s="2">
        <v>29</v>
      </c>
      <c r="H7" s="5" t="str">
        <f ca="1"/>
        <v>意大利</v>
      </c>
      <c r="I7" s="5"/>
    </row>
    <row r="8" spans="1:9" x14ac:dyDescent="0.15">
      <c r="A8" s="1">
        <v>6</v>
      </c>
      <c r="B8" s="3" t="s">
        <v>5</v>
      </c>
      <c r="C8" s="2">
        <v>7</v>
      </c>
      <c r="D8" s="2">
        <v>5</v>
      </c>
      <c r="E8" s="2">
        <v>3</v>
      </c>
      <c r="F8" s="2">
        <v>15</v>
      </c>
      <c r="H8" s="5" t="str">
        <f ca="1"/>
        <v>古巴</v>
      </c>
      <c r="I8" s="5"/>
    </row>
    <row r="9" spans="1:9" x14ac:dyDescent="0.15">
      <c r="A9" s="1">
        <v>7</v>
      </c>
      <c r="B9" s="3" t="s">
        <v>6</v>
      </c>
      <c r="C9" s="2">
        <v>7</v>
      </c>
      <c r="D9" s="2">
        <v>3</v>
      </c>
      <c r="E9" s="2">
        <v>5</v>
      </c>
      <c r="F9" s="2">
        <v>15</v>
      </c>
      <c r="H9" s="5" t="str">
        <f ca="1"/>
        <v>阿塞拜疆</v>
      </c>
      <c r="I9" s="5"/>
    </row>
    <row r="10" spans="1:9" x14ac:dyDescent="0.15">
      <c r="A10" s="1">
        <v>8</v>
      </c>
      <c r="B10" s="3" t="s">
        <v>7</v>
      </c>
      <c r="C10" s="2">
        <v>6</v>
      </c>
      <c r="D10" s="2">
        <v>7</v>
      </c>
      <c r="E10" s="2">
        <v>6</v>
      </c>
      <c r="F10" s="2">
        <v>19</v>
      </c>
    </row>
    <row r="11" spans="1:9" x14ac:dyDescent="0.15">
      <c r="A11" s="1">
        <v>9</v>
      </c>
      <c r="B11" s="3" t="s">
        <v>8</v>
      </c>
      <c r="C11" s="2">
        <v>6</v>
      </c>
      <c r="D11" s="2">
        <v>6</v>
      </c>
      <c r="E11" s="2">
        <v>2</v>
      </c>
      <c r="F11" s="2">
        <v>14</v>
      </c>
      <c r="H11" s="6">
        <f t="array" aca="1" ref="H11" ca="1">COUNTA(T(OFFSET($B$2,ROW(INDIRECT("4:10")),0)))</f>
        <v>7</v>
      </c>
      <c r="I11" s="6">
        <f t="array" aca="1" ref="I11" ca="1">COUNTA(LOOKUP(ROW($1:$3),ROW(INDIRECT("1:"&amp;COUNTA(DataList))),DataList))</f>
        <v>3</v>
      </c>
    </row>
    <row r="12" spans="1:9" x14ac:dyDescent="0.15">
      <c r="A12" s="1">
        <v>10</v>
      </c>
      <c r="B12" s="3" t="s">
        <v>9</v>
      </c>
      <c r="C12" s="2">
        <v>6</v>
      </c>
      <c r="D12" s="2">
        <v>2</v>
      </c>
      <c r="E12" s="2">
        <v>0</v>
      </c>
      <c r="F12" s="2">
        <v>8</v>
      </c>
    </row>
    <row r="13" spans="1:9" x14ac:dyDescent="0.15">
      <c r="A13" s="1">
        <v>11</v>
      </c>
      <c r="B13" s="3" t="s">
        <v>10</v>
      </c>
      <c r="C13" s="2">
        <v>5</v>
      </c>
      <c r="D13" s="2">
        <v>2</v>
      </c>
      <c r="E13" s="2">
        <v>7</v>
      </c>
      <c r="F13" s="2">
        <v>14</v>
      </c>
    </row>
    <row r="14" spans="1:9" x14ac:dyDescent="0.15">
      <c r="A14" s="1">
        <v>12</v>
      </c>
      <c r="B14" s="3" t="s">
        <v>11</v>
      </c>
      <c r="C14" s="2">
        <v>4</v>
      </c>
      <c r="D14" s="2">
        <v>8</v>
      </c>
      <c r="E14" s="2">
        <v>9</v>
      </c>
      <c r="F14" s="2">
        <v>21</v>
      </c>
    </row>
    <row r="15" spans="1:9" x14ac:dyDescent="0.15">
      <c r="A15" s="1">
        <v>13</v>
      </c>
      <c r="B15" s="3" t="s">
        <v>12</v>
      </c>
      <c r="C15" s="2">
        <v>4</v>
      </c>
      <c r="D15" s="2">
        <v>8</v>
      </c>
      <c r="E15" s="2">
        <v>7</v>
      </c>
      <c r="F15" s="2">
        <v>19</v>
      </c>
    </row>
    <row r="16" spans="1:9" x14ac:dyDescent="0.15">
      <c r="A16" s="1">
        <v>14</v>
      </c>
      <c r="B16" s="3" t="s">
        <v>13</v>
      </c>
      <c r="C16" s="2">
        <v>4</v>
      </c>
      <c r="D16" s="2">
        <v>2</v>
      </c>
      <c r="E16" s="2">
        <v>5</v>
      </c>
      <c r="F16" s="2">
        <v>11</v>
      </c>
    </row>
    <row r="17" spans="1:6" x14ac:dyDescent="0.15">
      <c r="A17" s="1">
        <v>15</v>
      </c>
      <c r="B17" s="3" t="s">
        <v>14</v>
      </c>
      <c r="C17" s="2">
        <v>4</v>
      </c>
      <c r="D17" s="2">
        <v>1</v>
      </c>
      <c r="E17" s="2">
        <v>8</v>
      </c>
      <c r="F17" s="2">
        <v>13</v>
      </c>
    </row>
    <row r="19" spans="1:6" x14ac:dyDescent="0.15">
      <c r="A19" t="s">
        <v>22</v>
      </c>
      <c r="B19" t="s">
        <v>23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20.3 取得奖牌榜中第4到10名的国家名称.</dc:title>
  <dc:subject/>
  <dc:creator>Excel Home</dc:creator>
  <dc:description>《Excel 2010应用大全》示例</dc:description>
  <cp:lastModifiedBy>zhouql</cp:lastModifiedBy>
  <dcterms:created xsi:type="dcterms:W3CDTF">2010-08-26T17:08:56Z</dcterms:created>
  <dcterms:modified xsi:type="dcterms:W3CDTF">2015-03-08T01:48:56Z</dcterms:modified>
  <cp:category/>
</cp:coreProperties>
</file>