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20\"/>
    </mc:Choice>
  </mc:AlternateContent>
  <bookViews>
    <workbookView xWindow="122" yWindow="14" windowWidth="14957" windowHeight="8898"/>
  </bookViews>
  <sheets>
    <sheet name="版权声明" sheetId="2" r:id="rId1"/>
    <sheet name="人员信息表" sheetId="1" r:id="rId2"/>
  </sheets>
  <definedNames>
    <definedName name="_xlnm._FilterDatabase" localSheetId="1" hidden="1">人员信息表!$D:$E</definedName>
    <definedName name="_xlnm.Extract" localSheetId="1">人员信息表!$H$1:$I$1</definedName>
  </definedNames>
  <calcPr calcId="152511"/>
</workbook>
</file>

<file path=xl/calcChain.xml><?xml version="1.0" encoding="utf-8"?>
<calcChain xmlns="http://schemas.openxmlformats.org/spreadsheetml/2006/main">
  <c r="J10" i="1" l="1" a="1"/>
  <c r="J10" i="1" s="1"/>
  <c r="K3" i="1"/>
  <c r="K4" i="1"/>
  <c r="K5" i="1"/>
  <c r="K6" i="1"/>
  <c r="K7" i="1"/>
  <c r="K8" i="1"/>
  <c r="K2" i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2" i="1" a="1"/>
  <c r="J2" i="1" s="1"/>
</calcChain>
</file>

<file path=xl/sharedStrings.xml><?xml version="1.0" encoding="utf-8"?>
<sst xmlns="http://schemas.openxmlformats.org/spreadsheetml/2006/main" count="69" uniqueCount="35">
  <si>
    <t>序号</t>
    <phoneticPr fontId="1" type="noConversion"/>
  </si>
  <si>
    <t>何梦蝶</t>
  </si>
  <si>
    <t>吴晓丹</t>
  </si>
  <si>
    <t>部门</t>
    <phoneticPr fontId="1" type="noConversion"/>
  </si>
  <si>
    <t>信息部</t>
    <phoneticPr fontId="1" type="noConversion"/>
  </si>
  <si>
    <t>开发部</t>
    <phoneticPr fontId="1" type="noConversion"/>
  </si>
  <si>
    <t>培训部</t>
    <phoneticPr fontId="1" type="noConversion"/>
  </si>
  <si>
    <t>管理部</t>
    <phoneticPr fontId="1" type="noConversion"/>
  </si>
  <si>
    <t>产品部</t>
    <phoneticPr fontId="1" type="noConversion"/>
  </si>
  <si>
    <t>郑婷</t>
    <phoneticPr fontId="1" type="noConversion"/>
  </si>
  <si>
    <t>刘莉芳</t>
    <phoneticPr fontId="1" type="noConversion"/>
  </si>
  <si>
    <t>陈芳华</t>
    <phoneticPr fontId="1" type="noConversion"/>
  </si>
  <si>
    <t>吴晓丹</t>
    <phoneticPr fontId="1" type="noConversion"/>
  </si>
  <si>
    <t>培训名称</t>
  </si>
  <si>
    <t>技术部</t>
    <phoneticPr fontId="1" type="noConversion"/>
  </si>
  <si>
    <t>孙小样</t>
    <phoneticPr fontId="1" type="noConversion"/>
  </si>
  <si>
    <t>类别</t>
  </si>
  <si>
    <t>管理</t>
  </si>
  <si>
    <t>领导管理艺术培训</t>
  </si>
  <si>
    <t>企业内审员培训</t>
  </si>
  <si>
    <t>技术</t>
  </si>
  <si>
    <t>Flash Builder开发培训</t>
  </si>
  <si>
    <t>Oracle 系统优化及管理培训</t>
  </si>
  <si>
    <t>Java基础开发培训</t>
  </si>
  <si>
    <t>Linux操作系统基础培训</t>
  </si>
  <si>
    <t>项目管理与实施培训</t>
  </si>
  <si>
    <t>Android系统开发培训</t>
  </si>
  <si>
    <t>Lotus Notes管理培训</t>
  </si>
  <si>
    <t>Solaris system Admin</t>
  </si>
  <si>
    <t>时间管理讲座</t>
  </si>
  <si>
    <t>课时</t>
    <phoneticPr fontId="1" type="noConversion"/>
  </si>
  <si>
    <t>部门</t>
    <phoneticPr fontId="1" type="noConversion"/>
  </si>
  <si>
    <t>讲师</t>
    <phoneticPr fontId="1" type="noConversion"/>
  </si>
  <si>
    <t>讲师</t>
    <phoneticPr fontId="1" type="noConversion"/>
  </si>
  <si>
    <t>统计不同讲师数量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</si>
</sst>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theme="1"/>
      <name val="宋体"/>
      <family val="3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quotePrefix="1" applyFont="1" applyAlignment="1">
      <alignment horizontal="center" vertical="center"/>
    </xf>
    <xf numFmtId="0" fontId="4" fillId="2" borderId="0" xfId="1" applyFill="1">
      <alignment vertical="center"/>
    </xf>
    <xf numFmtId="0" fontId="4" fillId="3" borderId="0" xfId="1" applyFill="1">
      <alignment vertical="center"/>
    </xf>
  </cellXfs>
  <cellStyles count="2">
    <cellStyle name="常规" xfId="0" builtinId="0"/>
    <cellStyle name="常规 2" xfId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表1" displayName="表1" ref="A1:F12" totalsRowShown="0" headerRowDxfId="7" dataDxfId="6">
  <tableColumns count="6">
    <tableColumn id="1" name="序号" dataDxfId="5"/>
    <tableColumn id="5" name="类别" dataDxfId="4"/>
    <tableColumn id="6" name="培训名称" dataDxfId="3"/>
    <tableColumn id="2" name="部门" dataDxfId="2"/>
    <tableColumn id="3" name="讲师" dataDxfId="1"/>
    <tableColumn id="7" name="课时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88671875" defaultRowHeight="16.3" x14ac:dyDescent="0.25"/>
  <cols>
    <col min="1" max="16384" width="7.88671875" style="13"/>
  </cols>
  <sheetData>
    <row r="1" spans="1:12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2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2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</row>
    <row r="9" spans="1:12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</row>
    <row r="10" spans="1:12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1:12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1:12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1:12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1:12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J10" sqref="J10"/>
    </sheetView>
  </sheetViews>
  <sheetFormatPr defaultRowHeight="16.3" x14ac:dyDescent="0.25"/>
  <cols>
    <col min="1" max="1" width="4.77734375" style="1" bestFit="1" customWidth="1"/>
    <col min="2" max="2" width="6.33203125" style="1" customWidth="1"/>
    <col min="3" max="3" width="21.33203125" style="1" bestFit="1" customWidth="1"/>
    <col min="4" max="4" width="6.33203125" style="1" customWidth="1"/>
    <col min="5" max="5" width="9" style="1"/>
    <col min="6" max="6" width="5.6640625" style="1" customWidth="1"/>
    <col min="7" max="7" width="4.6640625" style="1" customWidth="1"/>
    <col min="8" max="9" width="9" style="1"/>
    <col min="10" max="10" width="6.44140625" style="1" customWidth="1"/>
    <col min="11" max="11" width="6.44140625" customWidth="1"/>
  </cols>
  <sheetData>
    <row r="1" spans="1:11" ht="21.1" customHeight="1" x14ac:dyDescent="0.25">
      <c r="A1" s="4" t="s">
        <v>0</v>
      </c>
      <c r="B1" s="4" t="s">
        <v>16</v>
      </c>
      <c r="C1" s="4" t="s">
        <v>13</v>
      </c>
      <c r="D1" s="4" t="s">
        <v>3</v>
      </c>
      <c r="E1" s="4" t="s">
        <v>32</v>
      </c>
      <c r="F1" s="4" t="s">
        <v>30</v>
      </c>
      <c r="H1" s="9" t="s">
        <v>31</v>
      </c>
      <c r="I1" s="9" t="s">
        <v>33</v>
      </c>
      <c r="J1" s="9" t="s">
        <v>30</v>
      </c>
      <c r="K1" s="9" t="s">
        <v>30</v>
      </c>
    </row>
    <row r="2" spans="1:11" x14ac:dyDescent="0.25">
      <c r="A2" s="2">
        <v>1</v>
      </c>
      <c r="B2" s="2" t="s">
        <v>17</v>
      </c>
      <c r="C2" s="2" t="s">
        <v>18</v>
      </c>
      <c r="D2" s="3" t="s">
        <v>6</v>
      </c>
      <c r="E2" s="3" t="s">
        <v>9</v>
      </c>
      <c r="F2" s="5">
        <v>2</v>
      </c>
      <c r="H2" s="7" t="s">
        <v>6</v>
      </c>
      <c r="I2" s="7" t="s">
        <v>9</v>
      </c>
      <c r="J2" s="6">
        <f t="array" ref="J2">SUM(($D$2:$D$12=$H2)*($E$2:$E$12=$I2)*$F$2:$F$12)</f>
        <v>5</v>
      </c>
      <c r="K2" s="6">
        <f>SUMIFS($F$2:$F$12,$D$2:$D$12,$H2,$E$2:$E$12,$I2)</f>
        <v>5</v>
      </c>
    </row>
    <row r="3" spans="1:11" x14ac:dyDescent="0.25">
      <c r="A3" s="2">
        <v>2</v>
      </c>
      <c r="B3" s="2" t="s">
        <v>17</v>
      </c>
      <c r="C3" s="2" t="s">
        <v>19</v>
      </c>
      <c r="D3" s="3" t="s">
        <v>6</v>
      </c>
      <c r="E3" s="3" t="s">
        <v>9</v>
      </c>
      <c r="F3" s="5">
        <v>3</v>
      </c>
      <c r="H3" s="8" t="s">
        <v>5</v>
      </c>
      <c r="I3" s="8" t="s">
        <v>1</v>
      </c>
      <c r="J3" s="6">
        <f t="array" ref="J3">SUM(($D$2:$D$12=$H3)*($E$2:$E$12=$I3)*$F$2:$F$12)</f>
        <v>6</v>
      </c>
      <c r="K3" s="6">
        <f t="shared" ref="K3:K8" si="0">SUMIFS($F$2:$F$12,$D$2:$D$12,$H3,$E$2:$E$12,$I3)</f>
        <v>6</v>
      </c>
    </row>
    <row r="4" spans="1:11" x14ac:dyDescent="0.25">
      <c r="A4" s="2">
        <v>3</v>
      </c>
      <c r="B4" s="2" t="s">
        <v>20</v>
      </c>
      <c r="C4" s="2" t="s">
        <v>21</v>
      </c>
      <c r="D4" s="2" t="s">
        <v>5</v>
      </c>
      <c r="E4" s="2" t="s">
        <v>1</v>
      </c>
      <c r="F4" s="2">
        <v>2</v>
      </c>
      <c r="H4" s="8" t="s">
        <v>4</v>
      </c>
      <c r="I4" s="8" t="s">
        <v>12</v>
      </c>
      <c r="J4" s="6">
        <f t="array" ref="J4">SUM(($D$2:$D$12=$H4)*($E$2:$E$12=$I4)*$F$2:$F$12)</f>
        <v>7</v>
      </c>
      <c r="K4" s="6">
        <f t="shared" si="0"/>
        <v>7</v>
      </c>
    </row>
    <row r="5" spans="1:11" x14ac:dyDescent="0.25">
      <c r="A5" s="2">
        <v>4</v>
      </c>
      <c r="B5" s="2" t="s">
        <v>20</v>
      </c>
      <c r="C5" s="2" t="s">
        <v>22</v>
      </c>
      <c r="D5" s="2" t="s">
        <v>4</v>
      </c>
      <c r="E5" s="2" t="s">
        <v>12</v>
      </c>
      <c r="F5" s="2">
        <v>4</v>
      </c>
      <c r="H5" s="8" t="s">
        <v>5</v>
      </c>
      <c r="I5" s="8" t="s">
        <v>9</v>
      </c>
      <c r="J5" s="6">
        <f t="array" ref="J5">SUM(($D$2:$D$12=$H5)*($E$2:$E$12=$I5)*$F$2:$F$12)</f>
        <v>3</v>
      </c>
      <c r="K5" s="6">
        <f t="shared" si="0"/>
        <v>3</v>
      </c>
    </row>
    <row r="6" spans="1:11" x14ac:dyDescent="0.25">
      <c r="A6" s="2">
        <v>5</v>
      </c>
      <c r="B6" s="2" t="s">
        <v>20</v>
      </c>
      <c r="C6" s="2" t="s">
        <v>23</v>
      </c>
      <c r="D6" s="2" t="s">
        <v>5</v>
      </c>
      <c r="E6" s="2" t="s">
        <v>1</v>
      </c>
      <c r="F6" s="2">
        <v>4</v>
      </c>
      <c r="H6" s="8" t="s">
        <v>8</v>
      </c>
      <c r="I6" s="8" t="s">
        <v>10</v>
      </c>
      <c r="J6" s="6">
        <f t="array" ref="J6">SUM(($D$2:$D$12=$H6)*($E$2:$E$12=$I6)*$F$2:$F$12)</f>
        <v>4</v>
      </c>
      <c r="K6" s="6">
        <f t="shared" si="0"/>
        <v>4</v>
      </c>
    </row>
    <row r="7" spans="1:11" x14ac:dyDescent="0.25">
      <c r="A7" s="2">
        <v>6</v>
      </c>
      <c r="B7" s="2" t="s">
        <v>20</v>
      </c>
      <c r="C7" s="2" t="s">
        <v>24</v>
      </c>
      <c r="D7" s="2" t="s">
        <v>5</v>
      </c>
      <c r="E7" s="2" t="s">
        <v>9</v>
      </c>
      <c r="F7" s="2">
        <v>3</v>
      </c>
      <c r="H7" s="8" t="s">
        <v>14</v>
      </c>
      <c r="I7" s="8" t="s">
        <v>15</v>
      </c>
      <c r="J7" s="6">
        <f t="array" ref="J7">SUM(($D$2:$D$12=$H7)*($E$2:$E$12=$I7)*$F$2:$F$12)</f>
        <v>8</v>
      </c>
      <c r="K7" s="6">
        <f t="shared" si="0"/>
        <v>8</v>
      </c>
    </row>
    <row r="8" spans="1:11" x14ac:dyDescent="0.25">
      <c r="A8" s="2">
        <v>7</v>
      </c>
      <c r="B8" s="2" t="s">
        <v>17</v>
      </c>
      <c r="C8" s="2" t="s">
        <v>25</v>
      </c>
      <c r="D8" s="2" t="s">
        <v>8</v>
      </c>
      <c r="E8" s="2" t="s">
        <v>10</v>
      </c>
      <c r="F8" s="2">
        <v>4</v>
      </c>
      <c r="H8" s="8" t="s">
        <v>7</v>
      </c>
      <c r="I8" s="8" t="s">
        <v>11</v>
      </c>
      <c r="J8" s="6">
        <f t="array" ref="J8">SUM(($D$2:$D$12=$H8)*($E$2:$E$12=$I8)*$F$2:$F$12)</f>
        <v>5</v>
      </c>
      <c r="K8" s="6">
        <f t="shared" si="0"/>
        <v>5</v>
      </c>
    </row>
    <row r="9" spans="1:11" x14ac:dyDescent="0.25">
      <c r="A9" s="2">
        <v>8</v>
      </c>
      <c r="B9" s="2" t="s">
        <v>20</v>
      </c>
      <c r="C9" s="2" t="s">
        <v>26</v>
      </c>
      <c r="D9" s="2" t="s">
        <v>14</v>
      </c>
      <c r="E9" s="2" t="s">
        <v>15</v>
      </c>
      <c r="F9" s="2">
        <v>3</v>
      </c>
      <c r="H9" s="2"/>
      <c r="I9" s="2"/>
    </row>
    <row r="10" spans="1:11" x14ac:dyDescent="0.25">
      <c r="A10" s="2">
        <v>9</v>
      </c>
      <c r="B10" s="2" t="s">
        <v>20</v>
      </c>
      <c r="C10" s="2" t="s">
        <v>27</v>
      </c>
      <c r="D10" s="2" t="s">
        <v>4</v>
      </c>
      <c r="E10" s="2" t="s">
        <v>2</v>
      </c>
      <c r="F10" s="2">
        <v>3</v>
      </c>
      <c r="H10" s="10" t="s">
        <v>34</v>
      </c>
      <c r="J10" s="11">
        <f t="array" ref="J10">SUM(1/COUNTIFS($D$2:$D$12,$D$2:$D$12,$E$2:$E$12,$E$2:$E$12))</f>
        <v>7</v>
      </c>
    </row>
    <row r="11" spans="1:11" x14ac:dyDescent="0.25">
      <c r="A11" s="2">
        <v>10</v>
      </c>
      <c r="B11" s="2" t="s">
        <v>20</v>
      </c>
      <c r="C11" s="2" t="s">
        <v>28</v>
      </c>
      <c r="D11" s="2" t="s">
        <v>14</v>
      </c>
      <c r="E11" s="2" t="s">
        <v>15</v>
      </c>
      <c r="F11" s="2">
        <v>5</v>
      </c>
    </row>
    <row r="12" spans="1:11" x14ac:dyDescent="0.25">
      <c r="A12" s="2">
        <v>11</v>
      </c>
      <c r="B12" s="2" t="s">
        <v>17</v>
      </c>
      <c r="C12" s="2" t="s">
        <v>29</v>
      </c>
      <c r="D12" s="2" t="s">
        <v>7</v>
      </c>
      <c r="E12" s="2" t="s">
        <v>11</v>
      </c>
      <c r="F12" s="2">
        <v>5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版权声明</vt:lpstr>
      <vt:lpstr>人员信息表</vt:lpstr>
      <vt:lpstr>人员信息表!提取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20.4 统计培训讲师的授课课时.</dc:title>
  <dc:subject/>
  <dc:creator>Excel Home</dc:creator>
  <dc:description>《Excel 2010应用大全》示例</dc:description>
  <cp:lastModifiedBy>zhouql</cp:lastModifiedBy>
  <dcterms:created xsi:type="dcterms:W3CDTF">2007-05-15T12:36:56Z</dcterms:created>
  <dcterms:modified xsi:type="dcterms:W3CDTF">2015-03-08T01:49:00Z</dcterms:modified>
  <cp:category/>
</cp:coreProperties>
</file>