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1\"/>
    </mc:Choice>
  </mc:AlternateContent>
  <bookViews>
    <workbookView xWindow="367" yWindow="54" windowWidth="18190" windowHeight="9564" tabRatio="289"/>
  </bookViews>
  <sheets>
    <sheet name="版权声明" sheetId="5" r:id="rId1"/>
    <sheet name="汇总表" sheetId="4" r:id="rId2"/>
    <sheet name="华东区" sheetId="1" r:id="rId3"/>
    <sheet name="华南区" sheetId="2" r:id="rId4"/>
    <sheet name="西南区" sheetId="3" r:id="rId5"/>
  </sheets>
  <definedNames>
    <definedName name="DataRow">ROW(INDIRECT("2:"&amp;MAX(COUNTIF(INDIRECT("'"&amp;ShtName&amp;"'!A1:A100"),"&lt;&gt;"))))</definedName>
    <definedName name="MaxRows">MAX(COUNTIF(INDIRECT("'"&amp;ShtName&amp;"'!A2:A100"),"&lt;&gt;"))</definedName>
    <definedName name="ShtName">{"华东区","华南区","西南区"}</definedName>
  </definedNames>
  <calcPr calcId="152511"/>
</workbook>
</file>

<file path=xl/calcChain.xml><?xml version="1.0" encoding="utf-8"?>
<calcChain xmlns="http://schemas.openxmlformats.org/spreadsheetml/2006/main">
  <c r="D5" i="4" l="1"/>
  <c r="E4" i="4"/>
  <c r="E5" i="4"/>
  <c r="D4" i="4"/>
  <c r="E7" i="4"/>
  <c r="E8" i="4"/>
  <c r="C7" i="4"/>
  <c r="D6" i="4"/>
  <c r="C6" i="4"/>
  <c r="C5" i="4"/>
  <c r="C4" i="4"/>
  <c r="C8" i="4"/>
  <c r="D7" i="4"/>
  <c r="E6" i="4"/>
  <c r="D8" i="4"/>
  <c r="F8" i="4" l="1"/>
  <c r="F4" i="4"/>
  <c r="F5" i="4"/>
  <c r="F6" i="4"/>
  <c r="F7" i="4"/>
</calcChain>
</file>

<file path=xl/sharedStrings.xml><?xml version="1.0" encoding="utf-8"?>
<sst xmlns="http://schemas.openxmlformats.org/spreadsheetml/2006/main" count="86" uniqueCount="40">
  <si>
    <t>日期</t>
    <phoneticPr fontId="2" type="noConversion"/>
  </si>
  <si>
    <t>商品品牌</t>
    <phoneticPr fontId="2" type="noConversion"/>
  </si>
  <si>
    <t>型号</t>
    <phoneticPr fontId="2" type="noConversion"/>
  </si>
  <si>
    <t>销量</t>
    <phoneticPr fontId="2" type="noConversion"/>
  </si>
  <si>
    <t>LA40R81B</t>
  </si>
  <si>
    <t>TCL</t>
  </si>
  <si>
    <t>海信</t>
  </si>
  <si>
    <t>LA40M81B</t>
  </si>
  <si>
    <t>LA40R82B</t>
  </si>
  <si>
    <t>LA40M82B</t>
  </si>
  <si>
    <t>LA40R83B</t>
  </si>
  <si>
    <t>KLV-40V22</t>
  </si>
  <si>
    <t>日期</t>
    <phoneticPr fontId="2" type="noConversion"/>
  </si>
  <si>
    <t>商品品牌</t>
    <phoneticPr fontId="2" type="noConversion"/>
  </si>
  <si>
    <t>型号</t>
    <phoneticPr fontId="2" type="noConversion"/>
  </si>
  <si>
    <t>销量</t>
    <phoneticPr fontId="2" type="noConversion"/>
  </si>
  <si>
    <t>总销量</t>
    <phoneticPr fontId="2" type="noConversion"/>
  </si>
  <si>
    <t>单位：台</t>
    <phoneticPr fontId="2" type="noConversion"/>
  </si>
  <si>
    <t>海信</t>
    <phoneticPr fontId="2" type="noConversion"/>
  </si>
  <si>
    <t>2010-11-31</t>
  </si>
  <si>
    <t>　　　  　月份
品牌</t>
    <phoneticPr fontId="2" type="noConversion"/>
  </si>
  <si>
    <t>LCD47K73</t>
  </si>
  <si>
    <t>TLM4733</t>
  </si>
  <si>
    <t>LCD47K74</t>
  </si>
  <si>
    <t>TLM4734</t>
  </si>
  <si>
    <t>LCD47K75</t>
  </si>
  <si>
    <t>LCD-55B7</t>
  </si>
  <si>
    <t>LCD-55B9</t>
  </si>
  <si>
    <t>LED46T28GP</t>
    <phoneticPr fontId="2" type="noConversion"/>
  </si>
  <si>
    <t>海信</t>
    <phoneticPr fontId="2" type="noConversion"/>
  </si>
  <si>
    <t>海信</t>
    <phoneticPr fontId="2" type="noConversion"/>
  </si>
  <si>
    <t>TLM55V88GP</t>
    <phoneticPr fontId="2" type="noConversion"/>
  </si>
  <si>
    <t>L52E9FBD</t>
    <phoneticPr fontId="2" type="noConversion"/>
  </si>
  <si>
    <t>11月</t>
  </si>
  <si>
    <t>12月</t>
  </si>
  <si>
    <t>10月</t>
    <phoneticPr fontId="2" type="noConversion"/>
  </si>
  <si>
    <t>LED47T29GP</t>
    <phoneticPr fontId="2" type="noConversion"/>
  </si>
  <si>
    <t>康佳</t>
  </si>
  <si>
    <t>创维</t>
  </si>
  <si>
    <t>长虹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</si>
</sst>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&quot;月&quot;"/>
  </numFmts>
  <fonts count="6" x14ac:knownFonts="1">
    <font>
      <sz val="12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8"/>
      <name val="华文新魏"/>
      <family val="3"/>
      <charset val="134"/>
    </font>
    <font>
      <b/>
      <sz val="10.5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45879</xdr:colOff>
      <xdr:row>0</xdr:row>
      <xdr:rowOff>3773</xdr:rowOff>
    </xdr:from>
    <xdr:ext cx="3775394" cy="488403"/>
    <xdr:sp macro="" textlink="">
      <xdr:nvSpPr>
        <xdr:cNvPr id="2" name="矩形 1"/>
        <xdr:cNvSpPr/>
      </xdr:nvSpPr>
      <xdr:spPr>
        <a:xfrm>
          <a:off x="45879" y="3773"/>
          <a:ext cx="3775394" cy="48840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电子商品</a:t>
          </a:r>
          <a:r>
            <a:rPr lang="en-US" altLang="zh-CN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2010</a:t>
          </a:r>
          <a:r>
            <a:rPr lang="zh-CN" altLang="en-U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年</a:t>
          </a:r>
          <a:r>
            <a:rPr lang="en-US" altLang="zh-CN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季度销售汇总表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B3:F8" totalsRowShown="0" headerRowDxfId="33" dataDxfId="31" headerRowBorderDxfId="32" tableBorderDxfId="30" totalsRowBorderDxfId="29">
  <autoFilter ref="B3:F8"/>
  <tableColumns count="5">
    <tableColumn id="1" name="　　　  　月份_x000a_品牌" dataDxfId="28"/>
    <tableColumn id="2" name="10月" dataDxfId="27">
      <calculatedColumnFormula>SUMPRODUCT((T(INDIRECT(ShtName&amp;"!B"&amp;DataRow))=$B4)*(MONTH(N(INDIRECT(ShtName&amp;"!A"&amp;DataRow)))=LEFT(C$3,2)*1),N(INDIRECT(ShtName&amp;"!D"&amp;DataRow)))</calculatedColumnFormula>
    </tableColumn>
    <tableColumn id="3" name="11月" dataDxfId="26">
      <calculatedColumnFormula>SUMPRODUCT((T(INDIRECT(ShtName&amp;"!B"&amp;DataRow))=$B4)*(MONTH(N(INDIRECT(ShtName&amp;"!A"&amp;DataRow)))=LEFT(D$3,2)*1),N(INDIRECT(ShtName&amp;"!D"&amp;DataRow)))</calculatedColumnFormula>
    </tableColumn>
    <tableColumn id="4" name="12月" dataDxfId="25">
      <calculatedColumnFormula>SUMPRODUCT((T(INDIRECT(ShtName&amp;"!B"&amp;DataRow))=$B4)*(MONTH(N(INDIRECT(ShtName&amp;"!A"&amp;DataRow)))=LEFT(E$3,2)*1),N(INDIRECT(ShtName&amp;"!D"&amp;DataRow)))</calculatedColumnFormula>
    </tableColumn>
    <tableColumn id="5" name="总销量" dataDxfId="24">
      <calculatedColumnFormula>SUM(C4:E4)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11" totalsRowShown="0" headerRowDxfId="23" dataDxfId="21" headerRowBorderDxfId="22" tableBorderDxfId="20" totalsRowBorderDxfId="19">
  <autoFilter ref="A1:D11"/>
  <tableColumns count="4">
    <tableColumn id="1" name="日期" dataDxfId="18"/>
    <tableColumn id="2" name="商品品牌" dataDxfId="17"/>
    <tableColumn id="3" name="型号" dataDxfId="16"/>
    <tableColumn id="4" name="销量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D10" totalsRowShown="0" headerRowDxfId="14" tableBorderDxfId="13">
  <autoFilter ref="A1:D10"/>
  <tableColumns count="4">
    <tableColumn id="1" name="日期" dataDxfId="12"/>
    <tableColumn id="2" name="商品品牌" dataDxfId="11"/>
    <tableColumn id="3" name="型号" dataDxfId="10"/>
    <tableColumn id="4" name="销量" dataDxfId="9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D13" totalsRowShown="0" headerRowDxfId="8" dataDxfId="6" headerRowBorderDxfId="7" tableBorderDxfId="5" totalsRowBorderDxfId="4">
  <autoFilter ref="A1:D13"/>
  <tableColumns count="4">
    <tableColumn id="1" name="日期" dataDxfId="3"/>
    <tableColumn id="2" name="商品品牌" dataDxfId="2"/>
    <tableColumn id="3" name="型号" dataDxfId="1"/>
    <tableColumn id="4" name="销量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8"/>
  </cols>
  <sheetData>
    <row r="1" spans="1:12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2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spans="1:1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C4" sqref="C4"/>
    </sheetView>
  </sheetViews>
  <sheetFormatPr defaultRowHeight="16.3" x14ac:dyDescent="0.25"/>
  <cols>
    <col min="1" max="1" width="4.6640625" customWidth="1"/>
    <col min="2" max="2" width="13" customWidth="1"/>
    <col min="6" max="6" width="11.77734375" customWidth="1"/>
  </cols>
  <sheetData>
    <row r="1" spans="2:6" ht="37.549999999999997" customHeight="1" x14ac:dyDescent="0.25">
      <c r="B1" s="26"/>
      <c r="C1" s="26"/>
      <c r="D1" s="26"/>
      <c r="E1" s="26"/>
      <c r="F1" s="26"/>
    </row>
    <row r="2" spans="2:6" s="2" customFormat="1" ht="21.75" customHeight="1" x14ac:dyDescent="0.25">
      <c r="F2" s="3" t="s">
        <v>17</v>
      </c>
    </row>
    <row r="3" spans="2:6" ht="31.6" customHeight="1" x14ac:dyDescent="0.25">
      <c r="B3" s="7" t="s">
        <v>20</v>
      </c>
      <c r="C3" s="8" t="s">
        <v>35</v>
      </c>
      <c r="D3" s="8" t="s">
        <v>33</v>
      </c>
      <c r="E3" s="8" t="s">
        <v>34</v>
      </c>
      <c r="F3" s="9" t="s">
        <v>16</v>
      </c>
    </row>
    <row r="4" spans="2:6" ht="18" customHeight="1" x14ac:dyDescent="0.25">
      <c r="B4" s="5" t="s">
        <v>6</v>
      </c>
      <c r="C4" s="4">
        <f ca="1">SUMPRODUCT((T(INDIRECT(ShtName&amp;"!B"&amp;DataRow))=$B4)*(MONTH(N(INDIRECT(ShtName&amp;"!A"&amp;DataRow)))=LEFT(C$3,2)*1),N(INDIRECT(ShtName&amp;"!D"&amp;DataRow)))</f>
        <v>10</v>
      </c>
      <c r="D4" s="4">
        <f ca="1">SUMPRODUCT((T(INDIRECT(ShtName&amp;"!B"&amp;DataRow))=$B4)*(MONTH(N(INDIRECT(ShtName&amp;"!A"&amp;DataRow)))=LEFT(D$3,2)*1),N(INDIRECT(ShtName&amp;"!D"&amp;DataRow)))</f>
        <v>10</v>
      </c>
      <c r="E4" s="4">
        <f ca="1">SUMPRODUCT((T(INDIRECT(ShtName&amp;"!B"&amp;DataRow))=$B4)*(MONTH(N(INDIRECT(ShtName&amp;"!A"&amp;DataRow)))=LEFT(E$3,2)*1),N(INDIRECT(ShtName&amp;"!D"&amp;DataRow)))</f>
        <v>12</v>
      </c>
      <c r="F4" s="6">
        <f ca="1">SUM(C4:E4)</f>
        <v>32</v>
      </c>
    </row>
    <row r="5" spans="2:6" ht="18" customHeight="1" x14ac:dyDescent="0.25">
      <c r="B5" s="5" t="s">
        <v>5</v>
      </c>
      <c r="C5" s="4">
        <f ca="1">SUMPRODUCT((T(INDIRECT(ShtName&amp;"!B"&amp;DataRow))=$B5)*(MONTH(N(INDIRECT(ShtName&amp;"!A"&amp;DataRow)))=LEFT(C$3,2)*1),N(INDIRECT(ShtName&amp;"!D"&amp;DataRow)))</f>
        <v>3</v>
      </c>
      <c r="D5" s="4">
        <f ca="1">SUMPRODUCT((T(INDIRECT(ShtName&amp;"!B"&amp;DataRow))=$B5)*(MONTH(N(INDIRECT(ShtName&amp;"!A"&amp;DataRow)))=LEFT(D$3,2)*1),N(INDIRECT(ShtName&amp;"!D"&amp;DataRow)))</f>
        <v>8</v>
      </c>
      <c r="E5" s="4">
        <f ca="1">SUMPRODUCT((T(INDIRECT(ShtName&amp;"!B"&amp;DataRow))=$B5)*(MONTH(N(INDIRECT(ShtName&amp;"!A"&amp;DataRow)))=LEFT(E$3,2)*1),N(INDIRECT(ShtName&amp;"!D"&amp;DataRow)))</f>
        <v>9</v>
      </c>
      <c r="F5" s="6">
        <f ca="1">SUM(C5:E5)</f>
        <v>20</v>
      </c>
    </row>
    <row r="6" spans="2:6" ht="18" customHeight="1" x14ac:dyDescent="0.25">
      <c r="B6" s="5" t="s">
        <v>39</v>
      </c>
      <c r="C6" s="4">
        <f ca="1">SUMPRODUCT((T(INDIRECT(ShtName&amp;"!B"&amp;DataRow))=$B6)*(MONTH(N(INDIRECT(ShtName&amp;"!A"&amp;DataRow)))=LEFT(C$3,2)*1),N(INDIRECT(ShtName&amp;"!D"&amp;DataRow)))</f>
        <v>4</v>
      </c>
      <c r="D6" s="4">
        <f ca="1">SUMPRODUCT((T(INDIRECT(ShtName&amp;"!B"&amp;DataRow))=$B6)*(MONTH(N(INDIRECT(ShtName&amp;"!A"&amp;DataRow)))=LEFT(D$3,2)*1),N(INDIRECT(ShtName&amp;"!D"&amp;DataRow)))</f>
        <v>6</v>
      </c>
      <c r="E6" s="4">
        <f ca="1">SUMPRODUCT((T(INDIRECT(ShtName&amp;"!B"&amp;DataRow))=$B6)*(MONTH(N(INDIRECT(ShtName&amp;"!A"&amp;DataRow)))=LEFT(E$3,2)*1),N(INDIRECT(ShtName&amp;"!D"&amp;DataRow)))</f>
        <v>7</v>
      </c>
      <c r="F6" s="6">
        <f ca="1">SUM(C6:E6)</f>
        <v>17</v>
      </c>
    </row>
    <row r="7" spans="2:6" ht="18" customHeight="1" x14ac:dyDescent="0.25">
      <c r="B7" s="5" t="s">
        <v>38</v>
      </c>
      <c r="C7" s="4">
        <f ca="1">SUMPRODUCT((T(INDIRECT(ShtName&amp;"!B"&amp;DataRow))=$B7)*(MONTH(N(INDIRECT(ShtName&amp;"!A"&amp;DataRow)))=LEFT(C$3,2)*1),N(INDIRECT(ShtName&amp;"!D"&amp;DataRow)))</f>
        <v>3</v>
      </c>
      <c r="D7" s="4">
        <f ca="1">SUMPRODUCT((T(INDIRECT(ShtName&amp;"!B"&amp;DataRow))=$B7)*(MONTH(N(INDIRECT(ShtName&amp;"!A"&amp;DataRow)))=LEFT(D$3,2)*1),N(INDIRECT(ShtName&amp;"!D"&amp;DataRow)))</f>
        <v>1</v>
      </c>
      <c r="E7" s="4">
        <f ca="1">SUMPRODUCT((T(INDIRECT(ShtName&amp;"!B"&amp;DataRow))=$B7)*(MONTH(N(INDIRECT(ShtName&amp;"!A"&amp;DataRow)))=LEFT(E$3,2)*1),N(INDIRECT(ShtName&amp;"!D"&amp;DataRow)))</f>
        <v>0</v>
      </c>
      <c r="F7" s="6">
        <f ca="1">SUM(C7:E7)</f>
        <v>4</v>
      </c>
    </row>
    <row r="8" spans="2:6" ht="18" customHeight="1" x14ac:dyDescent="0.25">
      <c r="B8" s="10" t="s">
        <v>37</v>
      </c>
      <c r="C8" s="11">
        <f ca="1">SUMPRODUCT((T(INDIRECT(ShtName&amp;"!B"&amp;DataRow))=$B8)*(MONTH(N(INDIRECT(ShtName&amp;"!A"&amp;DataRow)))=LEFT(C$3,2)*1),N(INDIRECT(ShtName&amp;"!D"&amp;DataRow)))</f>
        <v>1</v>
      </c>
      <c r="D8" s="11">
        <f ca="1">SUMPRODUCT((T(INDIRECT(ShtName&amp;"!B"&amp;DataRow))=$B8)*(MONTH(N(INDIRECT(ShtName&amp;"!A"&amp;DataRow)))=LEFT(D$3,2)*1),N(INDIRECT(ShtName&amp;"!D"&amp;DataRow)))</f>
        <v>0</v>
      </c>
      <c r="E8" s="11">
        <f ca="1">SUMPRODUCT((T(INDIRECT(ShtName&amp;"!B"&amp;DataRow))=$B8)*(MONTH(N(INDIRECT(ShtName&amp;"!A"&amp;DataRow)))=LEFT(E$3,2)*1),N(INDIRECT(ShtName&amp;"!D"&amp;DataRow)))</f>
        <v>0</v>
      </c>
      <c r="F8" s="12">
        <f ca="1">SUM(C8:E8)</f>
        <v>1</v>
      </c>
    </row>
  </sheetData>
  <mergeCells count="1">
    <mergeCell ref="B1:F1"/>
  </mergeCells>
  <phoneticPr fontId="2" type="noConversion"/>
  <pageMargins left="0.75" right="0.75" top="1" bottom="1" header="0.5" footer="0.5"/>
  <pageSetup paperSize="9" orientation="portrait" verticalDpi="0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9" sqref="G19"/>
    </sheetView>
  </sheetViews>
  <sheetFormatPr defaultRowHeight="16.3" x14ac:dyDescent="0.25"/>
  <cols>
    <col min="2" max="2" width="9.21875" customWidth="1"/>
  </cols>
  <sheetData>
    <row r="1" spans="1:4" ht="21.1" customHeight="1" x14ac:dyDescent="0.25">
      <c r="A1" s="18" t="s">
        <v>12</v>
      </c>
      <c r="B1" s="19" t="s">
        <v>13</v>
      </c>
      <c r="C1" s="19" t="s">
        <v>14</v>
      </c>
      <c r="D1" s="9" t="s">
        <v>15</v>
      </c>
    </row>
    <row r="2" spans="1:4" x14ac:dyDescent="0.25">
      <c r="A2" s="20">
        <v>40466</v>
      </c>
      <c r="B2" s="4" t="s">
        <v>30</v>
      </c>
      <c r="C2" s="4" t="s">
        <v>28</v>
      </c>
      <c r="D2" s="21">
        <v>3</v>
      </c>
    </row>
    <row r="3" spans="1:4" x14ac:dyDescent="0.25">
      <c r="A3" s="20">
        <v>40474</v>
      </c>
      <c r="B3" s="4" t="s">
        <v>39</v>
      </c>
      <c r="C3" s="4" t="s">
        <v>4</v>
      </c>
      <c r="D3" s="21">
        <v>4</v>
      </c>
    </row>
    <row r="4" spans="1:4" x14ac:dyDescent="0.25">
      <c r="A4" s="20">
        <v>40482</v>
      </c>
      <c r="B4" s="4" t="s">
        <v>5</v>
      </c>
      <c r="C4" s="4" t="s">
        <v>21</v>
      </c>
      <c r="D4" s="21">
        <v>3</v>
      </c>
    </row>
    <row r="5" spans="1:4" x14ac:dyDescent="0.25">
      <c r="A5" s="20">
        <v>40490</v>
      </c>
      <c r="B5" s="4" t="s">
        <v>6</v>
      </c>
      <c r="C5" s="4" t="s">
        <v>22</v>
      </c>
      <c r="D5" s="21">
        <v>4</v>
      </c>
    </row>
    <row r="6" spans="1:4" x14ac:dyDescent="0.25">
      <c r="A6" s="20">
        <v>40498</v>
      </c>
      <c r="B6" s="4" t="s">
        <v>5</v>
      </c>
      <c r="C6" s="4" t="s">
        <v>23</v>
      </c>
      <c r="D6" s="21">
        <v>3</v>
      </c>
    </row>
    <row r="7" spans="1:4" x14ac:dyDescent="0.25">
      <c r="A7" s="20">
        <v>40506</v>
      </c>
      <c r="B7" s="4" t="s">
        <v>6</v>
      </c>
      <c r="C7" s="4" t="s">
        <v>24</v>
      </c>
      <c r="D7" s="21">
        <v>2</v>
      </c>
    </row>
    <row r="8" spans="1:4" x14ac:dyDescent="0.25">
      <c r="A8" s="20">
        <v>40530</v>
      </c>
      <c r="B8" s="4" t="s">
        <v>30</v>
      </c>
      <c r="C8" s="4" t="s">
        <v>28</v>
      </c>
      <c r="D8" s="21">
        <v>3</v>
      </c>
    </row>
    <row r="9" spans="1:4" x14ac:dyDescent="0.25">
      <c r="A9" s="20">
        <v>40514</v>
      </c>
      <c r="B9" s="4" t="s">
        <v>5</v>
      </c>
      <c r="C9" s="4" t="s">
        <v>32</v>
      </c>
      <c r="D9" s="21">
        <v>1</v>
      </c>
    </row>
    <row r="10" spans="1:4" x14ac:dyDescent="0.25">
      <c r="A10" s="20">
        <v>40522</v>
      </c>
      <c r="B10" s="4" t="s">
        <v>5</v>
      </c>
      <c r="C10" s="4" t="s">
        <v>25</v>
      </c>
      <c r="D10" s="21">
        <v>2</v>
      </c>
    </row>
    <row r="11" spans="1:4" x14ac:dyDescent="0.25">
      <c r="A11" s="10">
        <v>40543</v>
      </c>
      <c r="B11" s="11" t="s">
        <v>29</v>
      </c>
      <c r="C11" s="11" t="s">
        <v>36</v>
      </c>
      <c r="D11" s="22">
        <v>3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3" sqref="F3"/>
    </sheetView>
  </sheetViews>
  <sheetFormatPr defaultRowHeight="16.3" x14ac:dyDescent="0.25"/>
  <cols>
    <col min="2" max="2" width="9.21875" customWidth="1"/>
  </cols>
  <sheetData>
    <row r="1" spans="1:4" ht="21.1" customHeight="1" x14ac:dyDescent="0.25">
      <c r="A1" s="23" t="s">
        <v>0</v>
      </c>
      <c r="B1" s="24" t="s">
        <v>1</v>
      </c>
      <c r="C1" s="24" t="s">
        <v>2</v>
      </c>
      <c r="D1" s="25" t="s">
        <v>3</v>
      </c>
    </row>
    <row r="2" spans="1:4" x14ac:dyDescent="0.25">
      <c r="A2" s="13">
        <v>40469</v>
      </c>
      <c r="B2" s="1" t="s">
        <v>37</v>
      </c>
      <c r="C2" s="1" t="s">
        <v>11</v>
      </c>
      <c r="D2" s="14">
        <v>1</v>
      </c>
    </row>
    <row r="3" spans="1:4" x14ac:dyDescent="0.25">
      <c r="A3" s="13">
        <v>40480</v>
      </c>
      <c r="B3" s="1" t="s">
        <v>6</v>
      </c>
      <c r="C3" s="1" t="s">
        <v>31</v>
      </c>
      <c r="D3" s="14">
        <v>3</v>
      </c>
    </row>
    <row r="4" spans="1:4" x14ac:dyDescent="0.25">
      <c r="A4" s="13">
        <v>40495</v>
      </c>
      <c r="B4" s="1" t="s">
        <v>5</v>
      </c>
      <c r="C4" s="1" t="s">
        <v>24</v>
      </c>
      <c r="D4" s="14">
        <v>2</v>
      </c>
    </row>
    <row r="5" spans="1:4" x14ac:dyDescent="0.25">
      <c r="A5" s="13">
        <v>40503</v>
      </c>
      <c r="B5" s="1" t="s">
        <v>39</v>
      </c>
      <c r="C5" s="1" t="s">
        <v>9</v>
      </c>
      <c r="D5" s="14">
        <v>1</v>
      </c>
    </row>
    <row r="6" spans="1:4" x14ac:dyDescent="0.25">
      <c r="A6" s="13">
        <v>40511</v>
      </c>
      <c r="B6" s="1" t="s">
        <v>38</v>
      </c>
      <c r="C6" s="1" t="s">
        <v>27</v>
      </c>
      <c r="D6" s="14">
        <v>1</v>
      </c>
    </row>
    <row r="7" spans="1:4" x14ac:dyDescent="0.25">
      <c r="A7" s="13">
        <v>40519</v>
      </c>
      <c r="B7" s="1" t="s">
        <v>5</v>
      </c>
      <c r="C7" s="1" t="s">
        <v>32</v>
      </c>
      <c r="D7" s="14">
        <v>3</v>
      </c>
    </row>
    <row r="8" spans="1:4" x14ac:dyDescent="0.25">
      <c r="A8" s="13">
        <v>40527</v>
      </c>
      <c r="B8" s="1" t="s">
        <v>30</v>
      </c>
      <c r="C8" s="1" t="s">
        <v>28</v>
      </c>
      <c r="D8" s="14">
        <v>3</v>
      </c>
    </row>
    <row r="9" spans="1:4" x14ac:dyDescent="0.25">
      <c r="A9" s="13">
        <v>40535</v>
      </c>
      <c r="B9" s="1" t="s">
        <v>5</v>
      </c>
      <c r="C9" s="1" t="s">
        <v>25</v>
      </c>
      <c r="D9" s="14">
        <v>1</v>
      </c>
    </row>
    <row r="10" spans="1:4" x14ac:dyDescent="0.25">
      <c r="A10" s="15">
        <v>40541</v>
      </c>
      <c r="B10" s="16" t="s">
        <v>39</v>
      </c>
      <c r="C10" s="16" t="s">
        <v>10</v>
      </c>
      <c r="D10" s="17">
        <v>3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2" sqref="G12"/>
    </sheetView>
  </sheetViews>
  <sheetFormatPr defaultRowHeight="16.3" x14ac:dyDescent="0.25"/>
  <cols>
    <col min="2" max="2" width="9.21875" customWidth="1"/>
  </cols>
  <sheetData>
    <row r="1" spans="1:4" ht="20.25" customHeight="1" x14ac:dyDescent="0.25">
      <c r="A1" s="18" t="s">
        <v>0</v>
      </c>
      <c r="B1" s="19" t="s">
        <v>1</v>
      </c>
      <c r="C1" s="19" t="s">
        <v>2</v>
      </c>
      <c r="D1" s="9" t="s">
        <v>3</v>
      </c>
    </row>
    <row r="2" spans="1:4" x14ac:dyDescent="0.25">
      <c r="A2" s="20">
        <v>40466</v>
      </c>
      <c r="B2" s="4" t="s">
        <v>38</v>
      </c>
      <c r="C2" s="4" t="s">
        <v>26</v>
      </c>
      <c r="D2" s="21">
        <v>3</v>
      </c>
    </row>
    <row r="3" spans="1:4" x14ac:dyDescent="0.25">
      <c r="A3" s="20">
        <v>40474</v>
      </c>
      <c r="B3" s="4" t="s">
        <v>6</v>
      </c>
      <c r="C3" s="4" t="s">
        <v>31</v>
      </c>
      <c r="D3" s="21">
        <v>4</v>
      </c>
    </row>
    <row r="4" spans="1:4" x14ac:dyDescent="0.25">
      <c r="A4" s="20">
        <v>40483</v>
      </c>
      <c r="B4" s="4" t="s">
        <v>5</v>
      </c>
      <c r="C4" s="4" t="s">
        <v>32</v>
      </c>
      <c r="D4" s="21">
        <v>3</v>
      </c>
    </row>
    <row r="5" spans="1:4" x14ac:dyDescent="0.25">
      <c r="A5" s="20">
        <v>40490</v>
      </c>
      <c r="B5" s="4" t="s">
        <v>6</v>
      </c>
      <c r="C5" s="4" t="s">
        <v>22</v>
      </c>
      <c r="D5" s="21">
        <v>1</v>
      </c>
    </row>
    <row r="6" spans="1:4" x14ac:dyDescent="0.25">
      <c r="A6" s="20">
        <v>40498</v>
      </c>
      <c r="B6" s="4" t="s">
        <v>39</v>
      </c>
      <c r="C6" s="4" t="s">
        <v>7</v>
      </c>
      <c r="D6" s="21">
        <v>3</v>
      </c>
    </row>
    <row r="7" spans="1:4" x14ac:dyDescent="0.25">
      <c r="A7" s="20">
        <v>40506</v>
      </c>
      <c r="B7" s="4" t="s">
        <v>39</v>
      </c>
      <c r="C7" s="4" t="s">
        <v>8</v>
      </c>
      <c r="D7" s="21">
        <v>2</v>
      </c>
    </row>
    <row r="8" spans="1:4" x14ac:dyDescent="0.25">
      <c r="A8" s="20">
        <v>40511</v>
      </c>
      <c r="B8" s="4" t="s">
        <v>29</v>
      </c>
      <c r="C8" s="4" t="s">
        <v>28</v>
      </c>
      <c r="D8" s="21">
        <v>3</v>
      </c>
    </row>
    <row r="9" spans="1:4" x14ac:dyDescent="0.25">
      <c r="A9" s="20" t="s">
        <v>19</v>
      </c>
      <c r="B9" s="4" t="s">
        <v>6</v>
      </c>
      <c r="C9" s="4" t="s">
        <v>24</v>
      </c>
      <c r="D9" s="21">
        <v>2</v>
      </c>
    </row>
    <row r="10" spans="1:4" x14ac:dyDescent="0.25">
      <c r="A10" s="20">
        <v>40513</v>
      </c>
      <c r="B10" s="4" t="s">
        <v>39</v>
      </c>
      <c r="C10" s="4" t="s">
        <v>9</v>
      </c>
      <c r="D10" s="21">
        <v>1</v>
      </c>
    </row>
    <row r="11" spans="1:4" x14ac:dyDescent="0.25">
      <c r="A11" s="20">
        <v>40524</v>
      </c>
      <c r="B11" s="4" t="s">
        <v>18</v>
      </c>
      <c r="C11" s="4" t="s">
        <v>10</v>
      </c>
      <c r="D11" s="21">
        <v>3</v>
      </c>
    </row>
    <row r="12" spans="1:4" x14ac:dyDescent="0.25">
      <c r="A12" s="20">
        <v>40535</v>
      </c>
      <c r="B12" s="4" t="s">
        <v>5</v>
      </c>
      <c r="C12" s="4" t="s">
        <v>25</v>
      </c>
      <c r="D12" s="21">
        <v>2</v>
      </c>
    </row>
    <row r="13" spans="1:4" x14ac:dyDescent="0.25">
      <c r="A13" s="10">
        <v>40543</v>
      </c>
      <c r="B13" s="11" t="s">
        <v>39</v>
      </c>
      <c r="C13" s="11" t="s">
        <v>10</v>
      </c>
      <c r="D13" s="22">
        <v>3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版权声明</vt:lpstr>
      <vt:lpstr>汇总表</vt:lpstr>
      <vt:lpstr>华东区</vt:lpstr>
      <vt:lpstr>华南区</vt:lpstr>
      <vt:lpstr>西南区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21.2 多表多条件统计示例.</dc:title>
  <dc:subject/>
  <dc:creator>Excel Home</dc:creator>
  <dc:description>《Excel 2010应用大全》示例</dc:description>
  <cp:lastModifiedBy>zhouql</cp:lastModifiedBy>
  <dcterms:created xsi:type="dcterms:W3CDTF">2007-12-15T12:48:44Z</dcterms:created>
  <dcterms:modified xsi:type="dcterms:W3CDTF">2015-03-08T01:49:05Z</dcterms:modified>
  <cp:category/>
</cp:coreProperties>
</file>