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27\"/>
    </mc:Choice>
  </mc:AlternateContent>
  <bookViews>
    <workbookView xWindow="245" yWindow="109" windowWidth="6969" windowHeight="3736"/>
  </bookViews>
  <sheets>
    <sheet name="版权声明" sheetId="3" r:id="rId1"/>
    <sheet name="建立分级显示前" sheetId="2" r:id="rId2"/>
    <sheet name="建立分级显示后" sheetId="1" r:id="rId3"/>
  </sheets>
  <calcPr calcId="152511"/>
</workbook>
</file>

<file path=xl/calcChain.xml><?xml version="1.0" encoding="utf-8"?>
<calcChain xmlns="http://schemas.openxmlformats.org/spreadsheetml/2006/main">
  <c r="Q41" i="2" l="1"/>
  <c r="P41" i="2"/>
  <c r="O41" i="2"/>
  <c r="R41" i="2" s="1"/>
  <c r="M41" i="2"/>
  <c r="L41" i="2"/>
  <c r="K41" i="2"/>
  <c r="I41" i="2"/>
  <c r="H41" i="2"/>
  <c r="G41" i="2"/>
  <c r="E41" i="2"/>
  <c r="D41" i="2"/>
  <c r="C41" i="2"/>
  <c r="B41" i="2"/>
  <c r="R40" i="2"/>
  <c r="N40" i="2"/>
  <c r="J40" i="2"/>
  <c r="F40" i="2"/>
  <c r="R39" i="2"/>
  <c r="N39" i="2"/>
  <c r="J39" i="2"/>
  <c r="F39" i="2"/>
  <c r="R38" i="2"/>
  <c r="N38" i="2"/>
  <c r="J38" i="2"/>
  <c r="F38" i="2"/>
  <c r="R37" i="2"/>
  <c r="N37" i="2"/>
  <c r="J37" i="2"/>
  <c r="F37" i="2"/>
  <c r="Q36" i="2"/>
  <c r="P36" i="2"/>
  <c r="O36" i="2"/>
  <c r="R36" i="2" s="1"/>
  <c r="M36" i="2"/>
  <c r="L36" i="2"/>
  <c r="K36" i="2"/>
  <c r="I36" i="2"/>
  <c r="H36" i="2"/>
  <c r="G36" i="2"/>
  <c r="J36" i="2" s="1"/>
  <c r="E36" i="2"/>
  <c r="D36" i="2"/>
  <c r="C36" i="2"/>
  <c r="B36" i="2"/>
  <c r="R35" i="2"/>
  <c r="N35" i="2"/>
  <c r="J35" i="2"/>
  <c r="F35" i="2"/>
  <c r="R34" i="2"/>
  <c r="N34" i="2"/>
  <c r="J34" i="2"/>
  <c r="F34" i="2"/>
  <c r="R33" i="2"/>
  <c r="N33" i="2"/>
  <c r="J33" i="2"/>
  <c r="F33" i="2"/>
  <c r="R32" i="2"/>
  <c r="N32" i="2"/>
  <c r="J32" i="2"/>
  <c r="F32" i="2"/>
  <c r="Q31" i="2"/>
  <c r="P31" i="2"/>
  <c r="O31" i="2"/>
  <c r="M31" i="2"/>
  <c r="L31" i="2"/>
  <c r="K31" i="2"/>
  <c r="N31" i="2" s="1"/>
  <c r="I31" i="2"/>
  <c r="H31" i="2"/>
  <c r="G31" i="2"/>
  <c r="E31" i="2"/>
  <c r="D31" i="2"/>
  <c r="C31" i="2"/>
  <c r="F31" i="2" s="1"/>
  <c r="B31" i="2"/>
  <c r="R30" i="2"/>
  <c r="N30" i="2"/>
  <c r="J30" i="2"/>
  <c r="F30" i="2"/>
  <c r="R29" i="2"/>
  <c r="N29" i="2"/>
  <c r="J29" i="2"/>
  <c r="F29" i="2"/>
  <c r="R28" i="2"/>
  <c r="N28" i="2"/>
  <c r="J28" i="2"/>
  <c r="F28" i="2"/>
  <c r="R27" i="2"/>
  <c r="N27" i="2"/>
  <c r="J27" i="2"/>
  <c r="F27" i="2"/>
  <c r="Q26" i="2"/>
  <c r="P26" i="2"/>
  <c r="O26" i="2"/>
  <c r="M26" i="2"/>
  <c r="L26" i="2"/>
  <c r="K26" i="2"/>
  <c r="I26" i="2"/>
  <c r="H26" i="2"/>
  <c r="G26" i="2"/>
  <c r="E26" i="2"/>
  <c r="D26" i="2"/>
  <c r="C26" i="2"/>
  <c r="B26" i="2"/>
  <c r="R25" i="2"/>
  <c r="N25" i="2"/>
  <c r="J25" i="2"/>
  <c r="F25" i="2"/>
  <c r="S25" i="2" s="1"/>
  <c r="R24" i="2"/>
  <c r="N24" i="2"/>
  <c r="J24" i="2"/>
  <c r="F24" i="2"/>
  <c r="R23" i="2"/>
  <c r="N23" i="2"/>
  <c r="J23" i="2"/>
  <c r="F23" i="2"/>
  <c r="S23" i="2" s="1"/>
  <c r="R22" i="2"/>
  <c r="N22" i="2"/>
  <c r="J22" i="2"/>
  <c r="F22" i="2"/>
  <c r="Q21" i="2"/>
  <c r="P21" i="2"/>
  <c r="O21" i="2"/>
  <c r="M21" i="2"/>
  <c r="L21" i="2"/>
  <c r="K21" i="2"/>
  <c r="I21" i="2"/>
  <c r="H21" i="2"/>
  <c r="G21" i="2"/>
  <c r="E21" i="2"/>
  <c r="D21" i="2"/>
  <c r="C21" i="2"/>
  <c r="B21" i="2"/>
  <c r="R20" i="2"/>
  <c r="N20" i="2"/>
  <c r="J20" i="2"/>
  <c r="F20" i="2"/>
  <c r="R19" i="2"/>
  <c r="N19" i="2"/>
  <c r="J19" i="2"/>
  <c r="F19" i="2"/>
  <c r="R18" i="2"/>
  <c r="N18" i="2"/>
  <c r="J18" i="2"/>
  <c r="F18" i="2"/>
  <c r="R17" i="2"/>
  <c r="N17" i="2"/>
  <c r="J17" i="2"/>
  <c r="F17" i="2"/>
  <c r="Q16" i="2"/>
  <c r="P16" i="2"/>
  <c r="O16" i="2"/>
  <c r="M16" i="2"/>
  <c r="L16" i="2"/>
  <c r="K16" i="2"/>
  <c r="I16" i="2"/>
  <c r="H16" i="2"/>
  <c r="G16" i="2"/>
  <c r="E16" i="2"/>
  <c r="D16" i="2"/>
  <c r="C16" i="2"/>
  <c r="B16" i="2"/>
  <c r="R15" i="2"/>
  <c r="N15" i="2"/>
  <c r="J15" i="2"/>
  <c r="F15" i="2"/>
  <c r="R14" i="2"/>
  <c r="N14" i="2"/>
  <c r="J14" i="2"/>
  <c r="F14" i="2"/>
  <c r="R13" i="2"/>
  <c r="N13" i="2"/>
  <c r="J13" i="2"/>
  <c r="F13" i="2"/>
  <c r="R12" i="2"/>
  <c r="N12" i="2"/>
  <c r="J12" i="2"/>
  <c r="F12" i="2"/>
  <c r="Q11" i="2"/>
  <c r="P11" i="2"/>
  <c r="R11" i="2" s="1"/>
  <c r="O11" i="2"/>
  <c r="M11" i="2"/>
  <c r="L11" i="2"/>
  <c r="K11" i="2"/>
  <c r="I11" i="2"/>
  <c r="H11" i="2"/>
  <c r="G11" i="2"/>
  <c r="E11" i="2"/>
  <c r="D11" i="2"/>
  <c r="C11" i="2"/>
  <c r="B11" i="2"/>
  <c r="R10" i="2"/>
  <c r="N10" i="2"/>
  <c r="J10" i="2"/>
  <c r="F10" i="2"/>
  <c r="R9" i="2"/>
  <c r="N9" i="2"/>
  <c r="J9" i="2"/>
  <c r="F9" i="2"/>
  <c r="R8" i="2"/>
  <c r="N8" i="2"/>
  <c r="J8" i="2"/>
  <c r="F8" i="2"/>
  <c r="R7" i="2"/>
  <c r="N7" i="2"/>
  <c r="J7" i="2"/>
  <c r="F7" i="2"/>
  <c r="Q6" i="2"/>
  <c r="P6" i="2"/>
  <c r="O6" i="2"/>
  <c r="M6" i="2"/>
  <c r="L6" i="2"/>
  <c r="K6" i="2"/>
  <c r="I6" i="2"/>
  <c r="H6" i="2"/>
  <c r="J6" i="2" s="1"/>
  <c r="G6" i="2"/>
  <c r="E6" i="2"/>
  <c r="D6" i="2"/>
  <c r="C6" i="2"/>
  <c r="B6" i="2"/>
  <c r="R5" i="2"/>
  <c r="N5" i="2"/>
  <c r="J5" i="2"/>
  <c r="F5" i="2"/>
  <c r="R4" i="2"/>
  <c r="N4" i="2"/>
  <c r="J4" i="2"/>
  <c r="F4" i="2"/>
  <c r="R3" i="2"/>
  <c r="N3" i="2"/>
  <c r="J3" i="2"/>
  <c r="F3" i="2"/>
  <c r="R2" i="2"/>
  <c r="N2" i="2"/>
  <c r="J2" i="2"/>
  <c r="F2" i="2"/>
  <c r="B42" i="2" l="1"/>
  <c r="L42" i="2"/>
  <c r="C42" i="2"/>
  <c r="M42" i="2"/>
  <c r="O42" i="2"/>
  <c r="J11" i="2"/>
  <c r="S11" i="2" s="1"/>
  <c r="S12" i="2"/>
  <c r="S14" i="2"/>
  <c r="N16" i="2"/>
  <c r="R21" i="2"/>
  <c r="R42" i="2" s="1"/>
  <c r="S33" i="2"/>
  <c r="S35" i="2"/>
  <c r="E42" i="2"/>
  <c r="G42" i="2"/>
  <c r="Q42" i="2"/>
  <c r="F16" i="2"/>
  <c r="F42" i="2" s="1"/>
  <c r="J21" i="2"/>
  <c r="S22" i="2"/>
  <c r="S24" i="2"/>
  <c r="N26" i="2"/>
  <c r="F41" i="2"/>
  <c r="I42" i="2"/>
  <c r="S13" i="2"/>
  <c r="S15" i="2"/>
  <c r="F26" i="2"/>
  <c r="S32" i="2"/>
  <c r="S34" i="2"/>
  <c r="K42" i="2"/>
  <c r="N41" i="2"/>
  <c r="S2" i="2"/>
  <c r="S3" i="2"/>
  <c r="S4" i="2"/>
  <c r="S5" i="2"/>
  <c r="F6" i="2"/>
  <c r="N6" i="2"/>
  <c r="S6" i="2" s="1"/>
  <c r="R6" i="2"/>
  <c r="S7" i="2"/>
  <c r="S8" i="2"/>
  <c r="S9" i="2"/>
  <c r="S10" i="2"/>
  <c r="F11" i="2"/>
  <c r="N11" i="2"/>
  <c r="J16" i="2"/>
  <c r="R16" i="2"/>
  <c r="S17" i="2"/>
  <c r="S18" i="2"/>
  <c r="S19" i="2"/>
  <c r="S20" i="2"/>
  <c r="F21" i="2"/>
  <c r="N21" i="2"/>
  <c r="J26" i="2"/>
  <c r="S26" i="2" s="1"/>
  <c r="R26" i="2"/>
  <c r="S27" i="2"/>
  <c r="S28" i="2"/>
  <c r="S29" i="2"/>
  <c r="S30" i="2"/>
  <c r="J31" i="2"/>
  <c r="R31" i="2"/>
  <c r="F36" i="2"/>
  <c r="N36" i="2"/>
  <c r="S37" i="2"/>
  <c r="S38" i="2"/>
  <c r="S39" i="2"/>
  <c r="S40" i="2"/>
  <c r="J41" i="2"/>
  <c r="S21" i="2"/>
  <c r="D42" i="2"/>
  <c r="H42" i="2"/>
  <c r="P42" i="2"/>
  <c r="Q41" i="1"/>
  <c r="P41" i="1"/>
  <c r="O41" i="1"/>
  <c r="M41" i="1"/>
  <c r="L41" i="1"/>
  <c r="K41" i="1"/>
  <c r="I41" i="1"/>
  <c r="H41" i="1"/>
  <c r="G41" i="1"/>
  <c r="E41" i="1"/>
  <c r="D41" i="1"/>
  <c r="C41" i="1"/>
  <c r="B41" i="1"/>
  <c r="R40" i="1"/>
  <c r="N40" i="1"/>
  <c r="J40" i="1"/>
  <c r="F40" i="1"/>
  <c r="R39" i="1"/>
  <c r="N39" i="1"/>
  <c r="J39" i="1"/>
  <c r="F39" i="1"/>
  <c r="R38" i="1"/>
  <c r="N38" i="1"/>
  <c r="J38" i="1"/>
  <c r="F38" i="1"/>
  <c r="R37" i="1"/>
  <c r="N37" i="1"/>
  <c r="J37" i="1"/>
  <c r="F37" i="1"/>
  <c r="Q36" i="1"/>
  <c r="P36" i="1"/>
  <c r="R36" i="1" s="1"/>
  <c r="O36" i="1"/>
  <c r="M36" i="1"/>
  <c r="L36" i="1"/>
  <c r="K36" i="1"/>
  <c r="I36" i="1"/>
  <c r="H36" i="1"/>
  <c r="G36" i="1"/>
  <c r="E36" i="1"/>
  <c r="D36" i="1"/>
  <c r="C36" i="1"/>
  <c r="B36" i="1"/>
  <c r="R35" i="1"/>
  <c r="N35" i="1"/>
  <c r="J35" i="1"/>
  <c r="F35" i="1"/>
  <c r="R34" i="1"/>
  <c r="N34" i="1"/>
  <c r="J34" i="1"/>
  <c r="F34" i="1"/>
  <c r="R33" i="1"/>
  <c r="N33" i="1"/>
  <c r="J33" i="1"/>
  <c r="F33" i="1"/>
  <c r="R32" i="1"/>
  <c r="N32" i="1"/>
  <c r="J32" i="1"/>
  <c r="F32" i="1"/>
  <c r="Q31" i="1"/>
  <c r="P31" i="1"/>
  <c r="O31" i="1"/>
  <c r="M31" i="1"/>
  <c r="L31" i="1"/>
  <c r="N31" i="1" s="1"/>
  <c r="K31" i="1"/>
  <c r="I31" i="1"/>
  <c r="H31" i="1"/>
  <c r="G31" i="1"/>
  <c r="E31" i="1"/>
  <c r="D31" i="1"/>
  <c r="C31" i="1"/>
  <c r="B31" i="1"/>
  <c r="R30" i="1"/>
  <c r="N30" i="1"/>
  <c r="J30" i="1"/>
  <c r="F30" i="1"/>
  <c r="R29" i="1"/>
  <c r="N29" i="1"/>
  <c r="J29" i="1"/>
  <c r="F29" i="1"/>
  <c r="S29" i="1" s="1"/>
  <c r="R28" i="1"/>
  <c r="N28" i="1"/>
  <c r="J28" i="1"/>
  <c r="F28" i="1"/>
  <c r="R27" i="1"/>
  <c r="N27" i="1"/>
  <c r="J27" i="1"/>
  <c r="F27" i="1"/>
  <c r="S27" i="1" s="1"/>
  <c r="Q26" i="1"/>
  <c r="P26" i="1"/>
  <c r="O26" i="1"/>
  <c r="M26" i="1"/>
  <c r="L26" i="1"/>
  <c r="K26" i="1"/>
  <c r="I26" i="1"/>
  <c r="H26" i="1"/>
  <c r="J26" i="1" s="1"/>
  <c r="G26" i="1"/>
  <c r="E26" i="1"/>
  <c r="D26" i="1"/>
  <c r="C26" i="1"/>
  <c r="B26" i="1"/>
  <c r="R25" i="1"/>
  <c r="N25" i="1"/>
  <c r="J25" i="1"/>
  <c r="F25" i="1"/>
  <c r="R24" i="1"/>
  <c r="N24" i="1"/>
  <c r="J24" i="1"/>
  <c r="F24" i="1"/>
  <c r="R23" i="1"/>
  <c r="N23" i="1"/>
  <c r="J23" i="1"/>
  <c r="F23" i="1"/>
  <c r="R22" i="1"/>
  <c r="N22" i="1"/>
  <c r="J22" i="1"/>
  <c r="F22" i="1"/>
  <c r="Q21" i="1"/>
  <c r="P21" i="1"/>
  <c r="O21" i="1"/>
  <c r="M21" i="1"/>
  <c r="L21" i="1"/>
  <c r="K21" i="1"/>
  <c r="I21" i="1"/>
  <c r="H21" i="1"/>
  <c r="G21" i="1"/>
  <c r="E21" i="1"/>
  <c r="D21" i="1"/>
  <c r="F21" i="1" s="1"/>
  <c r="C21" i="1"/>
  <c r="B21" i="1"/>
  <c r="R20" i="1"/>
  <c r="N20" i="1"/>
  <c r="J20" i="1"/>
  <c r="F20" i="1"/>
  <c r="R19" i="1"/>
  <c r="N19" i="1"/>
  <c r="J19" i="1"/>
  <c r="F19" i="1"/>
  <c r="R18" i="1"/>
  <c r="N18" i="1"/>
  <c r="J18" i="1"/>
  <c r="F18" i="1"/>
  <c r="R17" i="1"/>
  <c r="N17" i="1"/>
  <c r="J17" i="1"/>
  <c r="F17" i="1"/>
  <c r="Q16" i="1"/>
  <c r="P16" i="1"/>
  <c r="O16" i="1"/>
  <c r="M16" i="1"/>
  <c r="L16" i="1"/>
  <c r="K16" i="1"/>
  <c r="I16" i="1"/>
  <c r="H16" i="1"/>
  <c r="G16" i="1"/>
  <c r="E16" i="1"/>
  <c r="D16" i="1"/>
  <c r="C16" i="1"/>
  <c r="B16" i="1"/>
  <c r="R15" i="1"/>
  <c r="N15" i="1"/>
  <c r="J15" i="1"/>
  <c r="F15" i="1"/>
  <c r="R14" i="1"/>
  <c r="N14" i="1"/>
  <c r="J14" i="1"/>
  <c r="F14" i="1"/>
  <c r="R13" i="1"/>
  <c r="N13" i="1"/>
  <c r="J13" i="1"/>
  <c r="F13" i="1"/>
  <c r="R12" i="1"/>
  <c r="N12" i="1"/>
  <c r="J12" i="1"/>
  <c r="F12" i="1"/>
  <c r="Q11" i="1"/>
  <c r="P11" i="1"/>
  <c r="O11" i="1"/>
  <c r="M11" i="1"/>
  <c r="L11" i="1"/>
  <c r="K11" i="1"/>
  <c r="I11" i="1"/>
  <c r="H11" i="1"/>
  <c r="G11" i="1"/>
  <c r="E11" i="1"/>
  <c r="D11" i="1"/>
  <c r="C11" i="1"/>
  <c r="B11" i="1"/>
  <c r="R10" i="1"/>
  <c r="N10" i="1"/>
  <c r="J10" i="1"/>
  <c r="F10" i="1"/>
  <c r="S10" i="1" s="1"/>
  <c r="R9" i="1"/>
  <c r="N9" i="1"/>
  <c r="J9" i="1"/>
  <c r="F9" i="1"/>
  <c r="R8" i="1"/>
  <c r="N8" i="1"/>
  <c r="J8" i="1"/>
  <c r="F8" i="1"/>
  <c r="S8" i="1" s="1"/>
  <c r="R7" i="1"/>
  <c r="N7" i="1"/>
  <c r="J7" i="1"/>
  <c r="F7" i="1"/>
  <c r="Q6" i="1"/>
  <c r="P6" i="1"/>
  <c r="O6" i="1"/>
  <c r="M6" i="1"/>
  <c r="M42" i="1" s="1"/>
  <c r="L6" i="1"/>
  <c r="K6" i="1"/>
  <c r="I6" i="1"/>
  <c r="H6" i="1"/>
  <c r="G6" i="1"/>
  <c r="E6" i="1"/>
  <c r="D6" i="1"/>
  <c r="C6" i="1"/>
  <c r="C42" i="1" s="1"/>
  <c r="B6" i="1"/>
  <c r="R5" i="1"/>
  <c r="N5" i="1"/>
  <c r="J5" i="1"/>
  <c r="F5" i="1"/>
  <c r="R4" i="1"/>
  <c r="N4" i="1"/>
  <c r="J4" i="1"/>
  <c r="F4" i="1"/>
  <c r="R3" i="1"/>
  <c r="N3" i="1"/>
  <c r="J3" i="1"/>
  <c r="F3" i="1"/>
  <c r="R2" i="1"/>
  <c r="N2" i="1"/>
  <c r="J2" i="1"/>
  <c r="F2" i="1"/>
  <c r="E42" i="1" l="1"/>
  <c r="P42" i="1"/>
  <c r="S18" i="1"/>
  <c r="S20" i="1"/>
  <c r="F31" i="1"/>
  <c r="J36" i="1"/>
  <c r="S37" i="1"/>
  <c r="S39" i="1"/>
  <c r="H42" i="1"/>
  <c r="S9" i="1"/>
  <c r="N11" i="1"/>
  <c r="R16" i="1"/>
  <c r="S28" i="1"/>
  <c r="S30" i="1"/>
  <c r="S16" i="2"/>
  <c r="K42" i="1"/>
  <c r="F11" i="1"/>
  <c r="J16" i="1"/>
  <c r="S16" i="1" s="1"/>
  <c r="S17" i="1"/>
  <c r="S19" i="1"/>
  <c r="N21" i="1"/>
  <c r="R26" i="1"/>
  <c r="S38" i="1"/>
  <c r="S40" i="1"/>
  <c r="J41" i="1"/>
  <c r="S41" i="2"/>
  <c r="S31" i="2"/>
  <c r="S36" i="2"/>
  <c r="N42" i="2"/>
  <c r="J42" i="2"/>
  <c r="S42" i="2"/>
  <c r="S7" i="1"/>
  <c r="R41" i="1"/>
  <c r="S2" i="1"/>
  <c r="S3" i="1"/>
  <c r="S5" i="1"/>
  <c r="B42" i="1"/>
  <c r="F6" i="1"/>
  <c r="G42" i="1"/>
  <c r="I42" i="1"/>
  <c r="S4" i="1"/>
  <c r="J6" i="1"/>
  <c r="L42" i="1"/>
  <c r="O42" i="1"/>
  <c r="Q42" i="1"/>
  <c r="J11" i="1"/>
  <c r="R11" i="1"/>
  <c r="S12" i="1"/>
  <c r="S13" i="1"/>
  <c r="S14" i="1"/>
  <c r="S15" i="1"/>
  <c r="F16" i="1"/>
  <c r="N16" i="1"/>
  <c r="J21" i="1"/>
  <c r="R21" i="1"/>
  <c r="S22" i="1"/>
  <c r="S23" i="1"/>
  <c r="S24" i="1"/>
  <c r="S25" i="1"/>
  <c r="F26" i="1"/>
  <c r="N26" i="1"/>
  <c r="J31" i="1"/>
  <c r="R31" i="1"/>
  <c r="S32" i="1"/>
  <c r="S33" i="1"/>
  <c r="S34" i="1"/>
  <c r="S35" i="1"/>
  <c r="F36" i="1"/>
  <c r="N36" i="1"/>
  <c r="F41" i="1"/>
  <c r="N41" i="1"/>
  <c r="F42" i="1"/>
  <c r="N6" i="1"/>
  <c r="R6" i="1"/>
  <c r="D42" i="1"/>
  <c r="S36" i="1" l="1"/>
  <c r="S31" i="1"/>
  <c r="S26" i="1"/>
  <c r="S21" i="1"/>
  <c r="S11" i="1"/>
  <c r="N42" i="1"/>
  <c r="R42" i="1"/>
  <c r="J42" i="1"/>
  <c r="S41" i="1"/>
  <c r="S6" i="1"/>
  <c r="S42" i="1" l="1"/>
</calcChain>
</file>

<file path=xl/sharedStrings.xml><?xml version="1.0" encoding="utf-8"?>
<sst xmlns="http://schemas.openxmlformats.org/spreadsheetml/2006/main" count="120" uniqueCount="32">
  <si>
    <t>工种</t>
    <phoneticPr fontId="3" type="noConversion"/>
  </si>
  <si>
    <t>人数</t>
    <phoneticPr fontId="3" type="noConversion"/>
  </si>
  <si>
    <t>1月工资合计</t>
    <phoneticPr fontId="3" type="noConversion"/>
  </si>
  <si>
    <t>2月工资合计</t>
    <phoneticPr fontId="3" type="noConversion"/>
  </si>
  <si>
    <t>3月工资合计</t>
    <phoneticPr fontId="3" type="noConversion"/>
  </si>
  <si>
    <t>一季度</t>
    <phoneticPr fontId="3" type="noConversion"/>
  </si>
  <si>
    <t>4月工资合计</t>
    <phoneticPr fontId="3" type="noConversion"/>
  </si>
  <si>
    <t>5月工资合计</t>
    <phoneticPr fontId="3" type="noConversion"/>
  </si>
  <si>
    <t>6月工资合计</t>
    <phoneticPr fontId="3" type="noConversion"/>
  </si>
  <si>
    <t>二季度</t>
    <phoneticPr fontId="3" type="noConversion"/>
  </si>
  <si>
    <t>7月工资合计</t>
    <phoneticPr fontId="3" type="noConversion"/>
  </si>
  <si>
    <t>8月工资合计</t>
    <phoneticPr fontId="3" type="noConversion"/>
  </si>
  <si>
    <t>9月工资合计</t>
    <phoneticPr fontId="3" type="noConversion"/>
  </si>
  <si>
    <t>三季度</t>
    <phoneticPr fontId="3" type="noConversion"/>
  </si>
  <si>
    <t>10月工资合计</t>
    <phoneticPr fontId="3" type="noConversion"/>
  </si>
  <si>
    <t>11月工资合计</t>
    <phoneticPr fontId="3" type="noConversion"/>
  </si>
  <si>
    <t>12月工资合计</t>
    <phoneticPr fontId="3" type="noConversion"/>
  </si>
  <si>
    <t>四季度</t>
    <phoneticPr fontId="3" type="noConversion"/>
  </si>
  <si>
    <t>工资合计</t>
    <phoneticPr fontId="3" type="noConversion"/>
  </si>
  <si>
    <t>车工</t>
    <phoneticPr fontId="3" type="noConversion"/>
  </si>
  <si>
    <t>副工</t>
    <phoneticPr fontId="3" type="noConversion"/>
  </si>
  <si>
    <t>检验</t>
    <phoneticPr fontId="3" type="noConversion"/>
  </si>
  <si>
    <t>组长</t>
    <phoneticPr fontId="3" type="noConversion"/>
  </si>
  <si>
    <t>平缝一组合计</t>
    <phoneticPr fontId="3" type="noConversion"/>
  </si>
  <si>
    <t>平缝二组合计</t>
    <phoneticPr fontId="3" type="noConversion"/>
  </si>
  <si>
    <t>平缝三组合计</t>
    <phoneticPr fontId="3" type="noConversion"/>
  </si>
  <si>
    <t>平缝四组合计</t>
    <phoneticPr fontId="3" type="noConversion"/>
  </si>
  <si>
    <t>平缝五组合计</t>
    <phoneticPr fontId="3" type="noConversion"/>
  </si>
  <si>
    <t>平缝六组合计</t>
    <phoneticPr fontId="3" type="noConversion"/>
  </si>
  <si>
    <t>平缝七组合计</t>
    <phoneticPr fontId="3" type="noConversion"/>
  </si>
  <si>
    <t>平缝八组合计</t>
    <phoneticPr fontId="3" type="noConversion"/>
  </si>
  <si>
    <t>总计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</si>
</sst>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2"/>
      <name val="Arial Unicode MS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name val="Arial Unicode MS"/>
      <family val="2"/>
      <charset val="134"/>
    </font>
    <font>
      <b/>
      <sz val="11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38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38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9" fontId="1" fillId="0" borderId="0" xfId="0" applyNumberFormat="1" applyFont="1" applyBorder="1" applyAlignment="1">
      <alignment horizontal="center" vertical="center"/>
    </xf>
    <xf numFmtId="38" fontId="1" fillId="0" borderId="0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8" fontId="5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3" borderId="0" xfId="1" applyFill="1">
      <alignment vertical="center"/>
    </xf>
    <xf numFmtId="0" fontId="6" fillId="4" borderId="0" xfId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8.875" defaultRowHeight="16.3" x14ac:dyDescent="0.15"/>
  <cols>
    <col min="1" max="16384" width="8.875" style="17"/>
  </cols>
  <sheetData>
    <row r="1" spans="1:12" x14ac:dyDescent="0.1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x14ac:dyDescent="0.1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x14ac:dyDescent="0.1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2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spans="1:12" x14ac:dyDescent="0.1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1:12" x14ac:dyDescent="0.1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1:12" x14ac:dyDescent="0.1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</row>
    <row r="8" spans="1:12" x14ac:dyDescent="0.1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  <row r="9" spans="1:12" x14ac:dyDescent="0.1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</row>
    <row r="10" spans="1:12" x14ac:dyDescent="0.1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</row>
    <row r="11" spans="1:12" x14ac:dyDescent="0.1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</row>
    <row r="12" spans="1:12" x14ac:dyDescent="0.1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</row>
    <row r="13" spans="1:12" x14ac:dyDescent="0.1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</row>
    <row r="14" spans="1:12" x14ac:dyDescent="0.1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2" x14ac:dyDescent="0.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1:12" x14ac:dyDescent="0.1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 spans="1:12" x14ac:dyDescent="0.1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  <row r="18" spans="1:12" x14ac:dyDescent="0.1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 spans="1:12" x14ac:dyDescent="0.1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</row>
    <row r="20" spans="1:12" x14ac:dyDescent="0.1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</row>
    <row r="21" spans="1:12" x14ac:dyDescent="0.1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</row>
    <row r="22" spans="1:12" x14ac:dyDescent="0.1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</row>
    <row r="23" spans="1:12" x14ac:dyDescent="0.1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</row>
    <row r="24" spans="1:12" x14ac:dyDescent="0.1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</row>
    <row r="25" spans="1:12" x14ac:dyDescent="0.1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</row>
    <row r="26" spans="1:12" x14ac:dyDescent="0.1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</row>
    <row r="27" spans="1:12" x14ac:dyDescent="0.1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</row>
    <row r="28" spans="1:12" x14ac:dyDescent="0.1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</row>
    <row r="29" spans="1:12" x14ac:dyDescent="0.1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</row>
    <row r="30" spans="1:12" x14ac:dyDescent="0.1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6" sqref="C6"/>
    </sheetView>
  </sheetViews>
  <sheetFormatPr defaultRowHeight="17.7" x14ac:dyDescent="0.15"/>
  <cols>
    <col min="1" max="1" width="15" style="1" bestFit="1" customWidth="1"/>
    <col min="2" max="2" width="5.5" style="1" bestFit="1" customWidth="1"/>
    <col min="3" max="3" width="14.625" style="11" bestFit="1" customWidth="1"/>
    <col min="4" max="4" width="16.125" style="11" bestFit="1" customWidth="1"/>
    <col min="5" max="5" width="13.25" style="11" bestFit="1" customWidth="1"/>
    <col min="6" max="6" width="16.125" style="11" bestFit="1" customWidth="1"/>
    <col min="7" max="7" width="16.125" style="12" bestFit="1" customWidth="1"/>
    <col min="8" max="9" width="14.625" style="12" bestFit="1" customWidth="1"/>
    <col min="10" max="12" width="16.125" style="12" bestFit="1" customWidth="1"/>
    <col min="13" max="13" width="14.625" style="12" bestFit="1" customWidth="1"/>
    <col min="14" max="18" width="16.125" style="12" bestFit="1" customWidth="1"/>
    <col min="19" max="19" width="14.625" style="12" bestFit="1" customWidth="1"/>
    <col min="20" max="16384" width="9" style="1"/>
  </cols>
  <sheetData>
    <row r="1" spans="1:19" s="15" customFormat="1" ht="17.350000000000001" customHeight="1" x14ac:dyDescent="0.15">
      <c r="A1" s="13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 ht="17.350000000000001" customHeight="1" x14ac:dyDescent="0.35">
      <c r="A2" s="2" t="s">
        <v>19</v>
      </c>
      <c r="B2" s="3">
        <v>24</v>
      </c>
      <c r="C2" s="4">
        <v>22158.863999999998</v>
      </c>
      <c r="D2" s="4">
        <v>20232.604800000001</v>
      </c>
      <c r="E2" s="4">
        <v>22652.019999999997</v>
      </c>
      <c r="F2" s="4">
        <f t="shared" ref="F2:F41" si="0">SUM(C2:E2)</f>
        <v>65043.488799999999</v>
      </c>
      <c r="G2" s="4">
        <v>13761.820799999998</v>
      </c>
      <c r="H2" s="4">
        <v>18213.84</v>
      </c>
      <c r="I2" s="4">
        <v>20992.607999999997</v>
      </c>
      <c r="J2" s="4">
        <f t="shared" ref="J2:J41" si="1">SUM(G2:I2)</f>
        <v>52968.268799999991</v>
      </c>
      <c r="K2" s="4">
        <v>17260.588799999998</v>
      </c>
      <c r="L2" s="4">
        <v>13295.318399999998</v>
      </c>
      <c r="M2" s="4">
        <v>15195.071999999998</v>
      </c>
      <c r="N2" s="4">
        <f t="shared" ref="N2:N41" si="2">SUM(K2:M2)</f>
        <v>45750.979199999994</v>
      </c>
      <c r="O2" s="4">
        <v>9527.4143999999997</v>
      </c>
      <c r="P2" s="4">
        <v>13761.820799999998</v>
      </c>
      <c r="Q2" s="4">
        <v>13528.569599999999</v>
      </c>
      <c r="R2" s="4">
        <f t="shared" ref="R2:R41" si="3">SUM(O2:Q2)</f>
        <v>36817.804799999998</v>
      </c>
      <c r="S2" s="4">
        <f>SUM(F2,J2,N2,R2)</f>
        <v>200580.5416</v>
      </c>
    </row>
    <row r="3" spans="1:19" ht="17.350000000000001" customHeight="1" x14ac:dyDescent="0.35">
      <c r="A3" s="2" t="s">
        <v>20</v>
      </c>
      <c r="B3" s="3">
        <v>4</v>
      </c>
      <c r="C3" s="4">
        <v>3693.1440000000002</v>
      </c>
      <c r="D3" s="4">
        <v>3372.1008000000002</v>
      </c>
      <c r="E3" s="4">
        <v>3776.02</v>
      </c>
      <c r="F3" s="4">
        <f t="shared" si="0"/>
        <v>10841.264800000001</v>
      </c>
      <c r="G3" s="4">
        <v>2293.6367999999998</v>
      </c>
      <c r="H3" s="4">
        <v>3035.64</v>
      </c>
      <c r="I3" s="4">
        <v>3498.768</v>
      </c>
      <c r="J3" s="4">
        <f t="shared" si="1"/>
        <v>8828.0447999999997</v>
      </c>
      <c r="K3" s="4">
        <v>2876.7647999999999</v>
      </c>
      <c r="L3" s="4">
        <v>2215.8863999999999</v>
      </c>
      <c r="M3" s="4">
        <v>2532.5119999999997</v>
      </c>
      <c r="N3" s="4">
        <f t="shared" si="2"/>
        <v>7625.1632</v>
      </c>
      <c r="O3" s="4">
        <v>1587.9023999999999</v>
      </c>
      <c r="P3" s="4">
        <v>2293.6367999999998</v>
      </c>
      <c r="Q3" s="4">
        <v>2254.7615999999998</v>
      </c>
      <c r="R3" s="4">
        <f t="shared" si="3"/>
        <v>6136.3007999999991</v>
      </c>
      <c r="S3" s="4">
        <f t="shared" ref="S3:S41" si="4">SUM(F3,J3,N3,R3)</f>
        <v>33430.7736</v>
      </c>
    </row>
    <row r="4" spans="1:19" ht="17.350000000000001" customHeight="1" x14ac:dyDescent="0.35">
      <c r="A4" s="2" t="s">
        <v>21</v>
      </c>
      <c r="B4" s="3">
        <v>4</v>
      </c>
      <c r="C4" s="4">
        <v>3693.1440000000002</v>
      </c>
      <c r="D4" s="4">
        <v>3372.1008000000002</v>
      </c>
      <c r="E4" s="4">
        <v>3776.02</v>
      </c>
      <c r="F4" s="4">
        <f t="shared" si="0"/>
        <v>10841.264800000001</v>
      </c>
      <c r="G4" s="4">
        <v>2293.6367999999998</v>
      </c>
      <c r="H4" s="4">
        <v>3035.64</v>
      </c>
      <c r="I4" s="4">
        <v>3498.768</v>
      </c>
      <c r="J4" s="4">
        <f t="shared" si="1"/>
        <v>8828.0447999999997</v>
      </c>
      <c r="K4" s="4">
        <v>2876.7647999999999</v>
      </c>
      <c r="L4" s="4">
        <v>2215.8863999999999</v>
      </c>
      <c r="M4" s="4">
        <v>2532.5119999999997</v>
      </c>
      <c r="N4" s="4">
        <f t="shared" si="2"/>
        <v>7625.1632</v>
      </c>
      <c r="O4" s="4">
        <v>1587.9023999999999</v>
      </c>
      <c r="P4" s="4">
        <v>2293.6367999999998</v>
      </c>
      <c r="Q4" s="4">
        <v>2254.7615999999998</v>
      </c>
      <c r="R4" s="4">
        <f t="shared" si="3"/>
        <v>6136.3007999999991</v>
      </c>
      <c r="S4" s="4">
        <f t="shared" si="4"/>
        <v>33430.7736</v>
      </c>
    </row>
    <row r="5" spans="1:19" ht="17.350000000000001" customHeight="1" x14ac:dyDescent="0.35">
      <c r="A5" s="2" t="s">
        <v>22</v>
      </c>
      <c r="B5" s="3">
        <v>1</v>
      </c>
      <c r="C5" s="4">
        <v>1117.1809999999998</v>
      </c>
      <c r="D5" s="4">
        <v>988.56420000000003</v>
      </c>
      <c r="E5" s="4">
        <v>1148.72</v>
      </c>
      <c r="F5" s="4">
        <f t="shared" si="0"/>
        <v>3254.4651999999996</v>
      </c>
      <c r="G5" s="4">
        <v>693.82819999999992</v>
      </c>
      <c r="H5" s="4">
        <v>911.9849999999999</v>
      </c>
      <c r="I5" s="4">
        <v>1058.3820000000001</v>
      </c>
      <c r="J5" s="4">
        <f t="shared" si="1"/>
        <v>2664.1952000000001</v>
      </c>
      <c r="K5" s="4">
        <v>870.22519999999986</v>
      </c>
      <c r="L5" s="4">
        <v>670.30859999999984</v>
      </c>
      <c r="M5" s="4">
        <v>755.58799999999997</v>
      </c>
      <c r="N5" s="4">
        <f t="shared" si="2"/>
        <v>2296.1217999999999</v>
      </c>
      <c r="O5" s="4">
        <v>480.34259999999995</v>
      </c>
      <c r="P5" s="4">
        <v>693.82819999999992</v>
      </c>
      <c r="Q5" s="4">
        <v>682.06839999999988</v>
      </c>
      <c r="R5" s="4">
        <f t="shared" si="3"/>
        <v>1856.2391999999998</v>
      </c>
      <c r="S5" s="4">
        <f t="shared" si="4"/>
        <v>10071.0214</v>
      </c>
    </row>
    <row r="6" spans="1:19" s="8" customFormat="1" ht="17.350000000000001" customHeight="1" x14ac:dyDescent="0.35">
      <c r="A6" s="5" t="s">
        <v>23</v>
      </c>
      <c r="B6" s="6">
        <f>SUM(B2:B5)</f>
        <v>33</v>
      </c>
      <c r="C6" s="7">
        <f>SUM(C2:C5)</f>
        <v>30662.332999999999</v>
      </c>
      <c r="D6" s="7">
        <f>SUM(D2:D5)</f>
        <v>27965.370600000002</v>
      </c>
      <c r="E6" s="7">
        <f>SUM(E2:E5)</f>
        <v>31352.78</v>
      </c>
      <c r="F6" s="7">
        <f t="shared" si="0"/>
        <v>89980.483600000007</v>
      </c>
      <c r="G6" s="7">
        <f>SUM(G2:G5)</f>
        <v>19042.922599999998</v>
      </c>
      <c r="H6" s="7">
        <f>SUM(H2:H5)</f>
        <v>25197.105</v>
      </c>
      <c r="I6" s="7">
        <f>SUM(I2:I5)</f>
        <v>29048.525999999998</v>
      </c>
      <c r="J6" s="7">
        <f t="shared" si="1"/>
        <v>73288.553599999999</v>
      </c>
      <c r="K6" s="7">
        <f>SUM(K2:K5)</f>
        <v>23884.3436</v>
      </c>
      <c r="L6" s="7">
        <f>SUM(L2:L5)</f>
        <v>18397.399799999999</v>
      </c>
      <c r="M6" s="7">
        <f>SUM(M2:M5)</f>
        <v>21015.683999999997</v>
      </c>
      <c r="N6" s="7">
        <f t="shared" si="2"/>
        <v>63297.4274</v>
      </c>
      <c r="O6" s="7">
        <f>SUM(O2:O5)</f>
        <v>13183.561799999999</v>
      </c>
      <c r="P6" s="7">
        <f>SUM(P2:P5)</f>
        <v>19042.922599999998</v>
      </c>
      <c r="Q6" s="7">
        <f>SUM(Q2:Q5)</f>
        <v>18720.161199999999</v>
      </c>
      <c r="R6" s="7">
        <f t="shared" si="3"/>
        <v>50946.645599999996</v>
      </c>
      <c r="S6" s="7">
        <f t="shared" si="4"/>
        <v>277513.1102</v>
      </c>
    </row>
    <row r="7" spans="1:19" ht="17.350000000000001" customHeight="1" x14ac:dyDescent="0.35">
      <c r="A7" s="2" t="s">
        <v>19</v>
      </c>
      <c r="B7" s="3">
        <v>24</v>
      </c>
      <c r="C7" s="4">
        <v>22158.863999999998</v>
      </c>
      <c r="D7" s="4">
        <v>20232.604800000001</v>
      </c>
      <c r="E7" s="4">
        <v>22652.019999999997</v>
      </c>
      <c r="F7" s="4">
        <f t="shared" si="0"/>
        <v>65043.488799999999</v>
      </c>
      <c r="G7" s="4">
        <v>13761.820799999998</v>
      </c>
      <c r="H7" s="4">
        <v>18213.84</v>
      </c>
      <c r="I7" s="4">
        <v>20992.607999999997</v>
      </c>
      <c r="J7" s="4">
        <f t="shared" si="1"/>
        <v>52968.268799999991</v>
      </c>
      <c r="K7" s="4">
        <v>17260.588799999998</v>
      </c>
      <c r="L7" s="4">
        <v>13295.318399999998</v>
      </c>
      <c r="M7" s="4">
        <v>15195.071999999998</v>
      </c>
      <c r="N7" s="4">
        <f t="shared" si="2"/>
        <v>45750.979199999994</v>
      </c>
      <c r="O7" s="4">
        <v>9527.4143999999997</v>
      </c>
      <c r="P7" s="4">
        <v>13761.820799999998</v>
      </c>
      <c r="Q7" s="4">
        <v>13528.569599999999</v>
      </c>
      <c r="R7" s="4">
        <f t="shared" si="3"/>
        <v>36817.804799999998</v>
      </c>
      <c r="S7" s="4">
        <f t="shared" si="4"/>
        <v>200580.5416</v>
      </c>
    </row>
    <row r="8" spans="1:19" ht="17.350000000000001" customHeight="1" x14ac:dyDescent="0.35">
      <c r="A8" s="2" t="s">
        <v>20</v>
      </c>
      <c r="B8" s="3">
        <v>4</v>
      </c>
      <c r="C8" s="4">
        <v>3693.1440000000002</v>
      </c>
      <c r="D8" s="4">
        <v>3372.1008000000002</v>
      </c>
      <c r="E8" s="4">
        <v>3776.02</v>
      </c>
      <c r="F8" s="4">
        <f t="shared" si="0"/>
        <v>10841.264800000001</v>
      </c>
      <c r="G8" s="4">
        <v>2293.6367999999998</v>
      </c>
      <c r="H8" s="4">
        <v>3035.64</v>
      </c>
      <c r="I8" s="4">
        <v>3498.768</v>
      </c>
      <c r="J8" s="4">
        <f t="shared" si="1"/>
        <v>8828.0447999999997</v>
      </c>
      <c r="K8" s="4">
        <v>2876.7647999999999</v>
      </c>
      <c r="L8" s="4">
        <v>2215.8863999999999</v>
      </c>
      <c r="M8" s="4">
        <v>2532.5119999999997</v>
      </c>
      <c r="N8" s="4">
        <f t="shared" si="2"/>
        <v>7625.1632</v>
      </c>
      <c r="O8" s="4">
        <v>1587.9023999999999</v>
      </c>
      <c r="P8" s="4">
        <v>2293.6367999999998</v>
      </c>
      <c r="Q8" s="4">
        <v>2254.7615999999998</v>
      </c>
      <c r="R8" s="4">
        <f t="shared" si="3"/>
        <v>6136.3007999999991</v>
      </c>
      <c r="S8" s="4">
        <f t="shared" si="4"/>
        <v>33430.7736</v>
      </c>
    </row>
    <row r="9" spans="1:19" ht="17.350000000000001" customHeight="1" x14ac:dyDescent="0.35">
      <c r="A9" s="2" t="s">
        <v>21</v>
      </c>
      <c r="B9" s="3">
        <v>4</v>
      </c>
      <c r="C9" s="4">
        <v>3693.1440000000002</v>
      </c>
      <c r="D9" s="4">
        <v>3372.1008000000002</v>
      </c>
      <c r="E9" s="4">
        <v>3776.02</v>
      </c>
      <c r="F9" s="4">
        <f t="shared" si="0"/>
        <v>10841.264800000001</v>
      </c>
      <c r="G9" s="4">
        <v>2293.6367999999998</v>
      </c>
      <c r="H9" s="4">
        <v>3035.64</v>
      </c>
      <c r="I9" s="4">
        <v>3498.768</v>
      </c>
      <c r="J9" s="4">
        <f t="shared" si="1"/>
        <v>8828.0447999999997</v>
      </c>
      <c r="K9" s="4">
        <v>2876.7647999999999</v>
      </c>
      <c r="L9" s="4">
        <v>2215.8863999999999</v>
      </c>
      <c r="M9" s="4">
        <v>2532.5119999999997</v>
      </c>
      <c r="N9" s="4">
        <f t="shared" si="2"/>
        <v>7625.1632</v>
      </c>
      <c r="O9" s="4">
        <v>1587.9023999999999</v>
      </c>
      <c r="P9" s="4">
        <v>2293.6367999999998</v>
      </c>
      <c r="Q9" s="4">
        <v>2254.7615999999998</v>
      </c>
      <c r="R9" s="4">
        <f t="shared" si="3"/>
        <v>6136.3007999999991</v>
      </c>
      <c r="S9" s="4">
        <f t="shared" si="4"/>
        <v>33430.7736</v>
      </c>
    </row>
    <row r="10" spans="1:19" ht="17.350000000000001" customHeight="1" x14ac:dyDescent="0.35">
      <c r="A10" s="2" t="s">
        <v>22</v>
      </c>
      <c r="B10" s="3">
        <v>1</v>
      </c>
      <c r="C10" s="4">
        <v>1117.1809999999998</v>
      </c>
      <c r="D10" s="4">
        <v>988.56420000000003</v>
      </c>
      <c r="E10" s="4">
        <v>1148.72</v>
      </c>
      <c r="F10" s="4">
        <f t="shared" si="0"/>
        <v>3254.4651999999996</v>
      </c>
      <c r="G10" s="4">
        <v>693.82819999999992</v>
      </c>
      <c r="H10" s="4">
        <v>911.9849999999999</v>
      </c>
      <c r="I10" s="4">
        <v>1058.3820000000001</v>
      </c>
      <c r="J10" s="4">
        <f t="shared" si="1"/>
        <v>2664.1952000000001</v>
      </c>
      <c r="K10" s="4">
        <v>870.22519999999986</v>
      </c>
      <c r="L10" s="4">
        <v>670.30859999999984</v>
      </c>
      <c r="M10" s="4">
        <v>755.58799999999997</v>
      </c>
      <c r="N10" s="4">
        <f t="shared" si="2"/>
        <v>2296.1217999999999</v>
      </c>
      <c r="O10" s="4">
        <v>480.34259999999995</v>
      </c>
      <c r="P10" s="4">
        <v>693.82819999999992</v>
      </c>
      <c r="Q10" s="4">
        <v>682.06839999999988</v>
      </c>
      <c r="R10" s="4">
        <f t="shared" si="3"/>
        <v>1856.2391999999998</v>
      </c>
      <c r="S10" s="4">
        <f t="shared" si="4"/>
        <v>10071.0214</v>
      </c>
    </row>
    <row r="11" spans="1:19" s="8" customFormat="1" ht="17.350000000000001" customHeight="1" x14ac:dyDescent="0.35">
      <c r="A11" s="5" t="s">
        <v>24</v>
      </c>
      <c r="B11" s="6">
        <f>SUM(B7:B10)</f>
        <v>33</v>
      </c>
      <c r="C11" s="7">
        <f>SUM(C7:C10)</f>
        <v>30662.332999999999</v>
      </c>
      <c r="D11" s="7">
        <f>SUM(D7:D10)</f>
        <v>27965.370600000002</v>
      </c>
      <c r="E11" s="7">
        <f>SUM(E7:E10)</f>
        <v>31352.78</v>
      </c>
      <c r="F11" s="7">
        <f t="shared" si="0"/>
        <v>89980.483600000007</v>
      </c>
      <c r="G11" s="7">
        <f>SUM(G7:G10)</f>
        <v>19042.922599999998</v>
      </c>
      <c r="H11" s="7">
        <f>SUM(H7:H10)</f>
        <v>25197.105</v>
      </c>
      <c r="I11" s="7">
        <f>SUM(I7:I10)</f>
        <v>29048.525999999998</v>
      </c>
      <c r="J11" s="7">
        <f t="shared" si="1"/>
        <v>73288.553599999999</v>
      </c>
      <c r="K11" s="7">
        <f>SUM(K7:K10)</f>
        <v>23884.3436</v>
      </c>
      <c r="L11" s="7">
        <f>SUM(L7:L10)</f>
        <v>18397.399799999999</v>
      </c>
      <c r="M11" s="7">
        <f>SUM(M7:M10)</f>
        <v>21015.683999999997</v>
      </c>
      <c r="N11" s="7">
        <f t="shared" si="2"/>
        <v>63297.4274</v>
      </c>
      <c r="O11" s="7">
        <f>SUM(O7:O10)</f>
        <v>13183.561799999999</v>
      </c>
      <c r="P11" s="7">
        <f>SUM(P7:P10)</f>
        <v>19042.922599999998</v>
      </c>
      <c r="Q11" s="7">
        <f>SUM(Q7:Q10)</f>
        <v>18720.161199999999</v>
      </c>
      <c r="R11" s="7">
        <f t="shared" si="3"/>
        <v>50946.645599999996</v>
      </c>
      <c r="S11" s="7">
        <f t="shared" si="4"/>
        <v>277513.1102</v>
      </c>
    </row>
    <row r="12" spans="1:19" ht="17.350000000000001" customHeight="1" x14ac:dyDescent="0.35">
      <c r="A12" s="2" t="s">
        <v>19</v>
      </c>
      <c r="B12" s="3">
        <v>24</v>
      </c>
      <c r="C12" s="4">
        <v>22158.863999999998</v>
      </c>
      <c r="D12" s="4">
        <v>20232.604800000001</v>
      </c>
      <c r="E12" s="4">
        <v>22652.019999999997</v>
      </c>
      <c r="F12" s="4">
        <f t="shared" si="0"/>
        <v>65043.488799999999</v>
      </c>
      <c r="G12" s="4">
        <v>13761.820799999998</v>
      </c>
      <c r="H12" s="4">
        <v>18213.84</v>
      </c>
      <c r="I12" s="4">
        <v>20992.607999999997</v>
      </c>
      <c r="J12" s="4">
        <f t="shared" si="1"/>
        <v>52968.268799999991</v>
      </c>
      <c r="K12" s="4">
        <v>17260.588799999998</v>
      </c>
      <c r="L12" s="4">
        <v>13295.318399999998</v>
      </c>
      <c r="M12" s="4">
        <v>15195.071999999998</v>
      </c>
      <c r="N12" s="4">
        <f t="shared" si="2"/>
        <v>45750.979199999994</v>
      </c>
      <c r="O12" s="4">
        <v>9527.4143999999997</v>
      </c>
      <c r="P12" s="4">
        <v>13761.820799999998</v>
      </c>
      <c r="Q12" s="4">
        <v>13528.569599999999</v>
      </c>
      <c r="R12" s="4">
        <f t="shared" si="3"/>
        <v>36817.804799999998</v>
      </c>
      <c r="S12" s="4">
        <f t="shared" si="4"/>
        <v>200580.5416</v>
      </c>
    </row>
    <row r="13" spans="1:19" ht="17.350000000000001" customHeight="1" x14ac:dyDescent="0.35">
      <c r="A13" s="2" t="s">
        <v>20</v>
      </c>
      <c r="B13" s="3">
        <v>4</v>
      </c>
      <c r="C13" s="4">
        <v>3693.1440000000002</v>
      </c>
      <c r="D13" s="4">
        <v>3372.1008000000002</v>
      </c>
      <c r="E13" s="4">
        <v>3776.02</v>
      </c>
      <c r="F13" s="4">
        <f t="shared" si="0"/>
        <v>10841.264800000001</v>
      </c>
      <c r="G13" s="4">
        <v>2293.6367999999998</v>
      </c>
      <c r="H13" s="4">
        <v>3035.64</v>
      </c>
      <c r="I13" s="4">
        <v>3498.768</v>
      </c>
      <c r="J13" s="4">
        <f t="shared" si="1"/>
        <v>8828.0447999999997</v>
      </c>
      <c r="K13" s="4">
        <v>2876.7647999999999</v>
      </c>
      <c r="L13" s="4">
        <v>2215.8863999999999</v>
      </c>
      <c r="M13" s="4">
        <v>2532.5119999999997</v>
      </c>
      <c r="N13" s="4">
        <f t="shared" si="2"/>
        <v>7625.1632</v>
      </c>
      <c r="O13" s="4">
        <v>1587.9023999999999</v>
      </c>
      <c r="P13" s="4">
        <v>2293.6367999999998</v>
      </c>
      <c r="Q13" s="4">
        <v>2254.7615999999998</v>
      </c>
      <c r="R13" s="4">
        <f t="shared" si="3"/>
        <v>6136.3007999999991</v>
      </c>
      <c r="S13" s="4">
        <f t="shared" si="4"/>
        <v>33430.7736</v>
      </c>
    </row>
    <row r="14" spans="1:19" ht="17.350000000000001" customHeight="1" x14ac:dyDescent="0.35">
      <c r="A14" s="2" t="s">
        <v>21</v>
      </c>
      <c r="B14" s="3">
        <v>4</v>
      </c>
      <c r="C14" s="4">
        <v>3693.1440000000002</v>
      </c>
      <c r="D14" s="4">
        <v>3372.1008000000002</v>
      </c>
      <c r="E14" s="4">
        <v>3776.02</v>
      </c>
      <c r="F14" s="4">
        <f t="shared" si="0"/>
        <v>10841.264800000001</v>
      </c>
      <c r="G14" s="4">
        <v>2293.6367999999998</v>
      </c>
      <c r="H14" s="4">
        <v>3035.64</v>
      </c>
      <c r="I14" s="4">
        <v>3498.768</v>
      </c>
      <c r="J14" s="4">
        <f t="shared" si="1"/>
        <v>8828.0447999999997</v>
      </c>
      <c r="K14" s="4">
        <v>2876.7647999999999</v>
      </c>
      <c r="L14" s="4">
        <v>2215.8863999999999</v>
      </c>
      <c r="M14" s="4">
        <v>2532.5119999999997</v>
      </c>
      <c r="N14" s="4">
        <f t="shared" si="2"/>
        <v>7625.1632</v>
      </c>
      <c r="O14" s="4">
        <v>1587.9023999999999</v>
      </c>
      <c r="P14" s="4">
        <v>2293.6367999999998</v>
      </c>
      <c r="Q14" s="4">
        <v>2254.7615999999998</v>
      </c>
      <c r="R14" s="4">
        <f t="shared" si="3"/>
        <v>6136.3007999999991</v>
      </c>
      <c r="S14" s="4">
        <f t="shared" si="4"/>
        <v>33430.7736</v>
      </c>
    </row>
    <row r="15" spans="1:19" ht="17.350000000000001" customHeight="1" x14ac:dyDescent="0.35">
      <c r="A15" s="2" t="s">
        <v>22</v>
      </c>
      <c r="B15" s="3">
        <v>2</v>
      </c>
      <c r="C15" s="4">
        <v>2234.3619999999996</v>
      </c>
      <c r="D15" s="4">
        <v>1977.1284000000001</v>
      </c>
      <c r="E15" s="4">
        <v>2296.62</v>
      </c>
      <c r="F15" s="4">
        <f t="shared" si="0"/>
        <v>6508.1103999999996</v>
      </c>
      <c r="G15" s="4">
        <v>1387.6563999999998</v>
      </c>
      <c r="H15" s="4">
        <v>1823.9699999999998</v>
      </c>
      <c r="I15" s="4">
        <v>2116.7640000000001</v>
      </c>
      <c r="J15" s="4">
        <f t="shared" si="1"/>
        <v>5328.3904000000002</v>
      </c>
      <c r="K15" s="4">
        <v>1740.4503999999997</v>
      </c>
      <c r="L15" s="4">
        <v>1340.6171999999997</v>
      </c>
      <c r="M15" s="4">
        <v>1511.1759999999999</v>
      </c>
      <c r="N15" s="4">
        <f t="shared" si="2"/>
        <v>4592.2435999999998</v>
      </c>
      <c r="O15" s="4">
        <v>960.6851999999999</v>
      </c>
      <c r="P15" s="4">
        <v>1387.6563999999998</v>
      </c>
      <c r="Q15" s="4">
        <v>1364.1367999999998</v>
      </c>
      <c r="R15" s="4">
        <f t="shared" si="3"/>
        <v>3712.4783999999995</v>
      </c>
      <c r="S15" s="4">
        <f t="shared" si="4"/>
        <v>20141.2228</v>
      </c>
    </row>
    <row r="16" spans="1:19" s="8" customFormat="1" ht="17.350000000000001" customHeight="1" x14ac:dyDescent="0.35">
      <c r="A16" s="5" t="s">
        <v>25</v>
      </c>
      <c r="B16" s="6">
        <f>SUM(B12:B15)</f>
        <v>34</v>
      </c>
      <c r="C16" s="7">
        <f>SUM(C12:C15)</f>
        <v>31779.513999999999</v>
      </c>
      <c r="D16" s="7">
        <f>SUM(D12:D15)</f>
        <v>28953.934800000003</v>
      </c>
      <c r="E16" s="7">
        <f>SUM(E12:E15)</f>
        <v>32500.679999999997</v>
      </c>
      <c r="F16" s="7">
        <f t="shared" si="0"/>
        <v>93234.128799999991</v>
      </c>
      <c r="G16" s="7">
        <f>SUM(G12:G15)</f>
        <v>19736.750799999998</v>
      </c>
      <c r="H16" s="7">
        <f>SUM(H12:H15)</f>
        <v>26109.09</v>
      </c>
      <c r="I16" s="7">
        <f>SUM(I12:I15)</f>
        <v>30106.907999999996</v>
      </c>
      <c r="J16" s="7">
        <f t="shared" si="1"/>
        <v>75952.748800000001</v>
      </c>
      <c r="K16" s="7">
        <f>SUM(K12:K15)</f>
        <v>24754.568800000001</v>
      </c>
      <c r="L16" s="7">
        <f>SUM(L12:L15)</f>
        <v>19067.7084</v>
      </c>
      <c r="M16" s="7">
        <f>SUM(M12:M15)</f>
        <v>21771.271999999997</v>
      </c>
      <c r="N16" s="7">
        <f t="shared" si="2"/>
        <v>65593.549199999994</v>
      </c>
      <c r="O16" s="7">
        <f>SUM(O12:O15)</f>
        <v>13663.904399999999</v>
      </c>
      <c r="P16" s="7">
        <f>SUM(P12:P15)</f>
        <v>19736.750799999998</v>
      </c>
      <c r="Q16" s="7">
        <f>SUM(Q12:Q15)</f>
        <v>19402.229599999999</v>
      </c>
      <c r="R16" s="7">
        <f t="shared" si="3"/>
        <v>52802.884799999993</v>
      </c>
      <c r="S16" s="7">
        <f t="shared" si="4"/>
        <v>287583.31160000002</v>
      </c>
    </row>
    <row r="17" spans="1:19" ht="17.350000000000001" customHeight="1" x14ac:dyDescent="0.35">
      <c r="A17" s="2" t="s">
        <v>19</v>
      </c>
      <c r="B17" s="3">
        <v>24</v>
      </c>
      <c r="C17" s="4">
        <v>22158.863999999998</v>
      </c>
      <c r="D17" s="4">
        <v>20232.604800000001</v>
      </c>
      <c r="E17" s="4">
        <v>22652.019999999997</v>
      </c>
      <c r="F17" s="4">
        <f t="shared" si="0"/>
        <v>65043.488799999999</v>
      </c>
      <c r="G17" s="4">
        <v>13761.820799999998</v>
      </c>
      <c r="H17" s="4">
        <v>18213.84</v>
      </c>
      <c r="I17" s="4">
        <v>20992.607999999997</v>
      </c>
      <c r="J17" s="4">
        <f t="shared" si="1"/>
        <v>52968.268799999991</v>
      </c>
      <c r="K17" s="4">
        <v>17260.588799999998</v>
      </c>
      <c r="L17" s="4">
        <v>13295.318399999998</v>
      </c>
      <c r="M17" s="4">
        <v>15195.071999999998</v>
      </c>
      <c r="N17" s="4">
        <f t="shared" si="2"/>
        <v>45750.979199999994</v>
      </c>
      <c r="O17" s="4">
        <v>9527.4143999999997</v>
      </c>
      <c r="P17" s="4">
        <v>13761.820799999998</v>
      </c>
      <c r="Q17" s="4">
        <v>13528.569599999999</v>
      </c>
      <c r="R17" s="4">
        <f t="shared" si="3"/>
        <v>36817.804799999998</v>
      </c>
      <c r="S17" s="4">
        <f t="shared" si="4"/>
        <v>200580.5416</v>
      </c>
    </row>
    <row r="18" spans="1:19" ht="17.350000000000001" customHeight="1" x14ac:dyDescent="0.35">
      <c r="A18" s="2" t="s">
        <v>20</v>
      </c>
      <c r="B18" s="3">
        <v>4</v>
      </c>
      <c r="C18" s="4">
        <v>3693.1440000000002</v>
      </c>
      <c r="D18" s="4">
        <v>3372.1008000000002</v>
      </c>
      <c r="E18" s="4">
        <v>3776.02</v>
      </c>
      <c r="F18" s="4">
        <f t="shared" si="0"/>
        <v>10841.264800000001</v>
      </c>
      <c r="G18" s="4">
        <v>2293.6367999999998</v>
      </c>
      <c r="H18" s="4">
        <v>3035.64</v>
      </c>
      <c r="I18" s="4">
        <v>3498.768</v>
      </c>
      <c r="J18" s="4">
        <f t="shared" si="1"/>
        <v>8828.0447999999997</v>
      </c>
      <c r="K18" s="4">
        <v>2876.7647999999999</v>
      </c>
      <c r="L18" s="4">
        <v>2215.8863999999999</v>
      </c>
      <c r="M18" s="4">
        <v>2532.5119999999997</v>
      </c>
      <c r="N18" s="4">
        <f t="shared" si="2"/>
        <v>7625.1632</v>
      </c>
      <c r="O18" s="4">
        <v>1587.9023999999999</v>
      </c>
      <c r="P18" s="4">
        <v>2293.6367999999998</v>
      </c>
      <c r="Q18" s="4">
        <v>2254.7615999999998</v>
      </c>
      <c r="R18" s="4">
        <f t="shared" si="3"/>
        <v>6136.3007999999991</v>
      </c>
      <c r="S18" s="4">
        <f t="shared" si="4"/>
        <v>33430.7736</v>
      </c>
    </row>
    <row r="19" spans="1:19" ht="17.350000000000001" customHeight="1" x14ac:dyDescent="0.35">
      <c r="A19" s="2" t="s">
        <v>21</v>
      </c>
      <c r="B19" s="3">
        <v>4</v>
      </c>
      <c r="C19" s="4">
        <v>3693.1440000000002</v>
      </c>
      <c r="D19" s="4">
        <v>3372.1008000000002</v>
      </c>
      <c r="E19" s="4">
        <v>3776.02</v>
      </c>
      <c r="F19" s="4">
        <f t="shared" si="0"/>
        <v>10841.264800000001</v>
      </c>
      <c r="G19" s="4">
        <v>2293.6367999999998</v>
      </c>
      <c r="H19" s="4">
        <v>3035.64</v>
      </c>
      <c r="I19" s="4">
        <v>3498.768</v>
      </c>
      <c r="J19" s="4">
        <f t="shared" si="1"/>
        <v>8828.0447999999997</v>
      </c>
      <c r="K19" s="4">
        <v>2876.7647999999999</v>
      </c>
      <c r="L19" s="4">
        <v>2215.8863999999999</v>
      </c>
      <c r="M19" s="4">
        <v>2532.5119999999997</v>
      </c>
      <c r="N19" s="4">
        <f t="shared" si="2"/>
        <v>7625.1632</v>
      </c>
      <c r="O19" s="4">
        <v>1587.9023999999999</v>
      </c>
      <c r="P19" s="4">
        <v>2293.6367999999998</v>
      </c>
      <c r="Q19" s="4">
        <v>2254.7615999999998</v>
      </c>
      <c r="R19" s="4">
        <f t="shared" si="3"/>
        <v>6136.3007999999991</v>
      </c>
      <c r="S19" s="4">
        <f t="shared" si="4"/>
        <v>33430.7736</v>
      </c>
    </row>
    <row r="20" spans="1:19" ht="17.350000000000001" customHeight="1" x14ac:dyDescent="0.35">
      <c r="A20" s="2" t="s">
        <v>22</v>
      </c>
      <c r="B20" s="3">
        <v>1</v>
      </c>
      <c r="C20" s="4">
        <v>1117.1809999999998</v>
      </c>
      <c r="D20" s="4">
        <v>988.56420000000003</v>
      </c>
      <c r="E20" s="4">
        <v>1148.72</v>
      </c>
      <c r="F20" s="4">
        <f t="shared" si="0"/>
        <v>3254.4651999999996</v>
      </c>
      <c r="G20" s="4">
        <v>693.82819999999992</v>
      </c>
      <c r="H20" s="4">
        <v>911.9849999999999</v>
      </c>
      <c r="I20" s="4">
        <v>1058.3820000000001</v>
      </c>
      <c r="J20" s="4">
        <f t="shared" si="1"/>
        <v>2664.1952000000001</v>
      </c>
      <c r="K20" s="4">
        <v>870.22519999999986</v>
      </c>
      <c r="L20" s="4">
        <v>670.30859999999984</v>
      </c>
      <c r="M20" s="4">
        <v>755.58799999999997</v>
      </c>
      <c r="N20" s="4">
        <f t="shared" si="2"/>
        <v>2296.1217999999999</v>
      </c>
      <c r="O20" s="4">
        <v>480.34259999999995</v>
      </c>
      <c r="P20" s="4">
        <v>693.82819999999992</v>
      </c>
      <c r="Q20" s="4">
        <v>682.06839999999988</v>
      </c>
      <c r="R20" s="4">
        <f t="shared" si="3"/>
        <v>1856.2391999999998</v>
      </c>
      <c r="S20" s="4">
        <f t="shared" si="4"/>
        <v>10071.0214</v>
      </c>
    </row>
    <row r="21" spans="1:19" s="8" customFormat="1" ht="17.350000000000001" customHeight="1" x14ac:dyDescent="0.35">
      <c r="A21" s="5" t="s">
        <v>26</v>
      </c>
      <c r="B21" s="6">
        <f>SUM(B17:B20)</f>
        <v>33</v>
      </c>
      <c r="C21" s="7">
        <f>SUM(C17:C20)</f>
        <v>30662.332999999999</v>
      </c>
      <c r="D21" s="7">
        <f>SUM(D17:D20)</f>
        <v>27965.370600000002</v>
      </c>
      <c r="E21" s="7">
        <f>SUM(E17:E20)</f>
        <v>31352.78</v>
      </c>
      <c r="F21" s="7">
        <f t="shared" si="0"/>
        <v>89980.483600000007</v>
      </c>
      <c r="G21" s="7">
        <f>SUM(G17:G20)</f>
        <v>19042.922599999998</v>
      </c>
      <c r="H21" s="7">
        <f>SUM(H17:H20)</f>
        <v>25197.105</v>
      </c>
      <c r="I21" s="7">
        <f>SUM(I17:I20)</f>
        <v>29048.525999999998</v>
      </c>
      <c r="J21" s="7">
        <f t="shared" si="1"/>
        <v>73288.553599999999</v>
      </c>
      <c r="K21" s="7">
        <f>SUM(K17:K20)</f>
        <v>23884.3436</v>
      </c>
      <c r="L21" s="7">
        <f>SUM(L17:L20)</f>
        <v>18397.399799999999</v>
      </c>
      <c r="M21" s="7">
        <f>SUM(M17:M20)</f>
        <v>21015.683999999997</v>
      </c>
      <c r="N21" s="7">
        <f t="shared" si="2"/>
        <v>63297.4274</v>
      </c>
      <c r="O21" s="7">
        <f>SUM(O17:O20)</f>
        <v>13183.561799999999</v>
      </c>
      <c r="P21" s="7">
        <f>SUM(P17:P20)</f>
        <v>19042.922599999998</v>
      </c>
      <c r="Q21" s="7">
        <f>SUM(Q17:Q20)</f>
        <v>18720.161199999999</v>
      </c>
      <c r="R21" s="7">
        <f t="shared" si="3"/>
        <v>50946.645599999996</v>
      </c>
      <c r="S21" s="7">
        <f t="shared" si="4"/>
        <v>277513.1102</v>
      </c>
    </row>
    <row r="22" spans="1:19" ht="17.350000000000001" customHeight="1" x14ac:dyDescent="0.35">
      <c r="A22" s="2" t="s">
        <v>19</v>
      </c>
      <c r="B22" s="3">
        <v>24</v>
      </c>
      <c r="C22" s="4">
        <v>22158.863999999998</v>
      </c>
      <c r="D22" s="4">
        <v>20232.604800000001</v>
      </c>
      <c r="E22" s="4">
        <v>22652.019999999997</v>
      </c>
      <c r="F22" s="4">
        <f t="shared" si="0"/>
        <v>65043.488799999999</v>
      </c>
      <c r="G22" s="4">
        <v>13761.820799999998</v>
      </c>
      <c r="H22" s="4">
        <v>18213.84</v>
      </c>
      <c r="I22" s="4">
        <v>20992.607999999997</v>
      </c>
      <c r="J22" s="4">
        <f t="shared" si="1"/>
        <v>52968.268799999991</v>
      </c>
      <c r="K22" s="4">
        <v>17260.588799999998</v>
      </c>
      <c r="L22" s="4">
        <v>13295.318399999998</v>
      </c>
      <c r="M22" s="4">
        <v>15195.071999999998</v>
      </c>
      <c r="N22" s="4">
        <f t="shared" si="2"/>
        <v>45750.979199999994</v>
      </c>
      <c r="O22" s="4">
        <v>9527.4143999999997</v>
      </c>
      <c r="P22" s="4">
        <v>13761.820799999998</v>
      </c>
      <c r="Q22" s="4">
        <v>13528.569599999999</v>
      </c>
      <c r="R22" s="4">
        <f t="shared" si="3"/>
        <v>36817.804799999998</v>
      </c>
      <c r="S22" s="4">
        <f t="shared" si="4"/>
        <v>200580.5416</v>
      </c>
    </row>
    <row r="23" spans="1:19" ht="17.350000000000001" customHeight="1" x14ac:dyDescent="0.35">
      <c r="A23" s="2" t="s">
        <v>20</v>
      </c>
      <c r="B23" s="3">
        <v>3</v>
      </c>
      <c r="C23" s="4">
        <v>2769.8579999999997</v>
      </c>
      <c r="D23" s="4">
        <v>2529.0756000000001</v>
      </c>
      <c r="E23" s="4">
        <v>2832.2200000000003</v>
      </c>
      <c r="F23" s="4">
        <f t="shared" si="0"/>
        <v>8131.1536000000006</v>
      </c>
      <c r="G23" s="4">
        <v>1720.2275999999997</v>
      </c>
      <c r="H23" s="4">
        <v>2276.73</v>
      </c>
      <c r="I23" s="4">
        <v>2624.0759999999996</v>
      </c>
      <c r="J23" s="4">
        <f t="shared" si="1"/>
        <v>6621.0335999999988</v>
      </c>
      <c r="K23" s="4">
        <v>2157.5735999999997</v>
      </c>
      <c r="L23" s="4">
        <v>1661.9147999999998</v>
      </c>
      <c r="M23" s="4">
        <v>1899.3839999999998</v>
      </c>
      <c r="N23" s="4">
        <f t="shared" si="2"/>
        <v>5718.8723999999993</v>
      </c>
      <c r="O23" s="4">
        <v>1190.9268</v>
      </c>
      <c r="P23" s="4">
        <v>1720.2275999999997</v>
      </c>
      <c r="Q23" s="4">
        <v>1691.0711999999999</v>
      </c>
      <c r="R23" s="4">
        <f t="shared" si="3"/>
        <v>4602.2255999999998</v>
      </c>
      <c r="S23" s="4">
        <f t="shared" si="4"/>
        <v>25073.285199999998</v>
      </c>
    </row>
    <row r="24" spans="1:19" ht="17.350000000000001" customHeight="1" x14ac:dyDescent="0.35">
      <c r="A24" s="2" t="s">
        <v>21</v>
      </c>
      <c r="B24" s="3">
        <v>3</v>
      </c>
      <c r="C24" s="4">
        <v>2769.8579999999997</v>
      </c>
      <c r="D24" s="4">
        <v>2529.0756000000001</v>
      </c>
      <c r="E24" s="4">
        <v>2832.2200000000003</v>
      </c>
      <c r="F24" s="4">
        <f t="shared" si="0"/>
        <v>8131.1536000000006</v>
      </c>
      <c r="G24" s="4">
        <v>1720.2275999999997</v>
      </c>
      <c r="H24" s="4">
        <v>2276.73</v>
      </c>
      <c r="I24" s="4">
        <v>2624.0759999999996</v>
      </c>
      <c r="J24" s="4">
        <f t="shared" si="1"/>
        <v>6621.0335999999988</v>
      </c>
      <c r="K24" s="4">
        <v>2157.5735999999997</v>
      </c>
      <c r="L24" s="4">
        <v>1661.9147999999998</v>
      </c>
      <c r="M24" s="4">
        <v>1899.3839999999998</v>
      </c>
      <c r="N24" s="4">
        <f t="shared" si="2"/>
        <v>5718.8723999999993</v>
      </c>
      <c r="O24" s="4">
        <v>1190.9268</v>
      </c>
      <c r="P24" s="4">
        <v>1720.2275999999997</v>
      </c>
      <c r="Q24" s="4">
        <v>1691.0711999999999</v>
      </c>
      <c r="R24" s="4">
        <f t="shared" si="3"/>
        <v>4602.2255999999998</v>
      </c>
      <c r="S24" s="4">
        <f t="shared" si="4"/>
        <v>25073.285199999998</v>
      </c>
    </row>
    <row r="25" spans="1:19" ht="17.350000000000001" customHeight="1" x14ac:dyDescent="0.35">
      <c r="A25" s="2" t="s">
        <v>22</v>
      </c>
      <c r="B25" s="3">
        <v>1</v>
      </c>
      <c r="C25" s="4">
        <v>1117.1809999999998</v>
      </c>
      <c r="D25" s="4">
        <v>988.56420000000003</v>
      </c>
      <c r="E25" s="4">
        <v>1148.72</v>
      </c>
      <c r="F25" s="4">
        <f t="shared" si="0"/>
        <v>3254.4651999999996</v>
      </c>
      <c r="G25" s="4">
        <v>693.82819999999992</v>
      </c>
      <c r="H25" s="4">
        <v>911.9849999999999</v>
      </c>
      <c r="I25" s="4">
        <v>1058.3820000000001</v>
      </c>
      <c r="J25" s="4">
        <f t="shared" si="1"/>
        <v>2664.1952000000001</v>
      </c>
      <c r="K25" s="4">
        <v>870.22519999999986</v>
      </c>
      <c r="L25" s="4">
        <v>670.30859999999984</v>
      </c>
      <c r="M25" s="4">
        <v>755.58799999999997</v>
      </c>
      <c r="N25" s="4">
        <f t="shared" si="2"/>
        <v>2296.1217999999999</v>
      </c>
      <c r="O25" s="4">
        <v>480.34259999999995</v>
      </c>
      <c r="P25" s="4">
        <v>693.82819999999992</v>
      </c>
      <c r="Q25" s="4">
        <v>682.06839999999988</v>
      </c>
      <c r="R25" s="4">
        <f t="shared" si="3"/>
        <v>1856.2391999999998</v>
      </c>
      <c r="S25" s="4">
        <f t="shared" si="4"/>
        <v>10071.0214</v>
      </c>
    </row>
    <row r="26" spans="1:19" s="8" customFormat="1" ht="17.350000000000001" customHeight="1" x14ac:dyDescent="0.35">
      <c r="A26" s="5" t="s">
        <v>27</v>
      </c>
      <c r="B26" s="6">
        <f>SUM(B22:B25)</f>
        <v>31</v>
      </c>
      <c r="C26" s="7">
        <f>SUM(C22:C25)</f>
        <v>28815.760999999999</v>
      </c>
      <c r="D26" s="7">
        <f>SUM(D22:D25)</f>
        <v>26279.320200000002</v>
      </c>
      <c r="E26" s="7">
        <f>SUM(E22:E25)</f>
        <v>29465.18</v>
      </c>
      <c r="F26" s="7">
        <f t="shared" si="0"/>
        <v>84560.261200000008</v>
      </c>
      <c r="G26" s="7">
        <f>SUM(G22:G25)</f>
        <v>17896.104199999998</v>
      </c>
      <c r="H26" s="7">
        <f>SUM(H22:H25)</f>
        <v>23679.285</v>
      </c>
      <c r="I26" s="7">
        <f>SUM(I22:I25)</f>
        <v>27299.142</v>
      </c>
      <c r="J26" s="7">
        <f t="shared" si="1"/>
        <v>68874.531199999998</v>
      </c>
      <c r="K26" s="7">
        <f>SUM(K22:K25)</f>
        <v>22445.961199999998</v>
      </c>
      <c r="L26" s="7">
        <f>SUM(L22:L25)</f>
        <v>17289.456599999998</v>
      </c>
      <c r="M26" s="7">
        <f>SUM(M22:M25)</f>
        <v>19749.427999999996</v>
      </c>
      <c r="N26" s="7">
        <f t="shared" si="2"/>
        <v>59484.845799999996</v>
      </c>
      <c r="O26" s="7">
        <f>SUM(O22:O25)</f>
        <v>12389.610599999998</v>
      </c>
      <c r="P26" s="7">
        <f>SUM(P22:P25)</f>
        <v>17896.104199999998</v>
      </c>
      <c r="Q26" s="7">
        <f>SUM(Q22:Q25)</f>
        <v>17592.7804</v>
      </c>
      <c r="R26" s="7">
        <f t="shared" si="3"/>
        <v>47878.49519999999</v>
      </c>
      <c r="S26" s="7">
        <f t="shared" si="4"/>
        <v>260798.13339999999</v>
      </c>
    </row>
    <row r="27" spans="1:19" ht="17.350000000000001" customHeight="1" x14ac:dyDescent="0.35">
      <c r="A27" s="2" t="s">
        <v>19</v>
      </c>
      <c r="B27" s="3">
        <v>24</v>
      </c>
      <c r="C27" s="4">
        <v>22158.863999999998</v>
      </c>
      <c r="D27" s="4">
        <v>20232.604800000001</v>
      </c>
      <c r="E27" s="4">
        <v>22652.019999999997</v>
      </c>
      <c r="F27" s="4">
        <f t="shared" si="0"/>
        <v>65043.488799999999</v>
      </c>
      <c r="G27" s="4">
        <v>13761.820799999998</v>
      </c>
      <c r="H27" s="4">
        <v>18213.84</v>
      </c>
      <c r="I27" s="4">
        <v>20992.607999999997</v>
      </c>
      <c r="J27" s="4">
        <f t="shared" si="1"/>
        <v>52968.268799999991</v>
      </c>
      <c r="K27" s="4">
        <v>17260.588799999998</v>
      </c>
      <c r="L27" s="4">
        <v>13295.318399999998</v>
      </c>
      <c r="M27" s="4">
        <v>15195.071999999998</v>
      </c>
      <c r="N27" s="4">
        <f t="shared" si="2"/>
        <v>45750.979199999994</v>
      </c>
      <c r="O27" s="4">
        <v>9527.4143999999997</v>
      </c>
      <c r="P27" s="4">
        <v>13761.820799999998</v>
      </c>
      <c r="Q27" s="4">
        <v>13528.569599999999</v>
      </c>
      <c r="R27" s="4">
        <f t="shared" si="3"/>
        <v>36817.804799999998</v>
      </c>
      <c r="S27" s="4">
        <f t="shared" si="4"/>
        <v>200580.5416</v>
      </c>
    </row>
    <row r="28" spans="1:19" ht="17.350000000000001" customHeight="1" x14ac:dyDescent="0.35">
      <c r="A28" s="2" t="s">
        <v>20</v>
      </c>
      <c r="B28" s="3">
        <v>4</v>
      </c>
      <c r="C28" s="4">
        <v>3693.1440000000002</v>
      </c>
      <c r="D28" s="4">
        <v>3372.1008000000002</v>
      </c>
      <c r="E28" s="4">
        <v>3776.02</v>
      </c>
      <c r="F28" s="4">
        <f t="shared" si="0"/>
        <v>10841.264800000001</v>
      </c>
      <c r="G28" s="4">
        <v>2293.6367999999998</v>
      </c>
      <c r="H28" s="4">
        <v>3035.64</v>
      </c>
      <c r="I28" s="4">
        <v>3498.768</v>
      </c>
      <c r="J28" s="4">
        <f t="shared" si="1"/>
        <v>8828.0447999999997</v>
      </c>
      <c r="K28" s="4">
        <v>2876.7647999999999</v>
      </c>
      <c r="L28" s="4">
        <v>2215.8863999999999</v>
      </c>
      <c r="M28" s="4">
        <v>2532.5119999999997</v>
      </c>
      <c r="N28" s="4">
        <f t="shared" si="2"/>
        <v>7625.1632</v>
      </c>
      <c r="O28" s="4">
        <v>1587.9023999999999</v>
      </c>
      <c r="P28" s="4">
        <v>2293.6367999999998</v>
      </c>
      <c r="Q28" s="4">
        <v>2254.7615999999998</v>
      </c>
      <c r="R28" s="4">
        <f t="shared" si="3"/>
        <v>6136.3007999999991</v>
      </c>
      <c r="S28" s="4">
        <f t="shared" si="4"/>
        <v>33430.7736</v>
      </c>
    </row>
    <row r="29" spans="1:19" ht="17.350000000000001" customHeight="1" x14ac:dyDescent="0.35">
      <c r="A29" s="2" t="s">
        <v>21</v>
      </c>
      <c r="B29" s="3">
        <v>4</v>
      </c>
      <c r="C29" s="4">
        <v>3693.1440000000002</v>
      </c>
      <c r="D29" s="4">
        <v>3372.1008000000002</v>
      </c>
      <c r="E29" s="4">
        <v>3776.02</v>
      </c>
      <c r="F29" s="4">
        <f t="shared" si="0"/>
        <v>10841.264800000001</v>
      </c>
      <c r="G29" s="4">
        <v>2293.6367999999998</v>
      </c>
      <c r="H29" s="4">
        <v>3035.64</v>
      </c>
      <c r="I29" s="4">
        <v>3498.768</v>
      </c>
      <c r="J29" s="4">
        <f t="shared" si="1"/>
        <v>8828.0447999999997</v>
      </c>
      <c r="K29" s="4">
        <v>2876.7647999999999</v>
      </c>
      <c r="L29" s="4">
        <v>2215.8863999999999</v>
      </c>
      <c r="M29" s="4">
        <v>2532.5119999999997</v>
      </c>
      <c r="N29" s="4">
        <f t="shared" si="2"/>
        <v>7625.1632</v>
      </c>
      <c r="O29" s="4">
        <v>1587.9023999999999</v>
      </c>
      <c r="P29" s="4">
        <v>2293.6367999999998</v>
      </c>
      <c r="Q29" s="4">
        <v>2254.7615999999998</v>
      </c>
      <c r="R29" s="4">
        <f t="shared" si="3"/>
        <v>6136.3007999999991</v>
      </c>
      <c r="S29" s="4">
        <f t="shared" si="4"/>
        <v>33430.7736</v>
      </c>
    </row>
    <row r="30" spans="1:19" ht="17.350000000000001" customHeight="1" x14ac:dyDescent="0.35">
      <c r="A30" s="2" t="s">
        <v>22</v>
      </c>
      <c r="B30" s="3">
        <v>1</v>
      </c>
      <c r="C30" s="4">
        <v>1117.1809999999998</v>
      </c>
      <c r="D30" s="4">
        <v>988.56420000000003</v>
      </c>
      <c r="E30" s="4">
        <v>1148.72</v>
      </c>
      <c r="F30" s="4">
        <f t="shared" si="0"/>
        <v>3254.4651999999996</v>
      </c>
      <c r="G30" s="4">
        <v>693.82819999999992</v>
      </c>
      <c r="H30" s="4">
        <v>911.9849999999999</v>
      </c>
      <c r="I30" s="4">
        <v>1058.3820000000001</v>
      </c>
      <c r="J30" s="4">
        <f t="shared" si="1"/>
        <v>2664.1952000000001</v>
      </c>
      <c r="K30" s="4">
        <v>870.22519999999986</v>
      </c>
      <c r="L30" s="4">
        <v>670.30859999999984</v>
      </c>
      <c r="M30" s="4">
        <v>755.58799999999997</v>
      </c>
      <c r="N30" s="4">
        <f t="shared" si="2"/>
        <v>2296.1217999999999</v>
      </c>
      <c r="O30" s="4">
        <v>480.34259999999995</v>
      </c>
      <c r="P30" s="4">
        <v>693.82819999999992</v>
      </c>
      <c r="Q30" s="4">
        <v>682.06839999999988</v>
      </c>
      <c r="R30" s="4">
        <f t="shared" si="3"/>
        <v>1856.2391999999998</v>
      </c>
      <c r="S30" s="4">
        <f t="shared" si="4"/>
        <v>10071.0214</v>
      </c>
    </row>
    <row r="31" spans="1:19" s="8" customFormat="1" ht="17.350000000000001" customHeight="1" x14ac:dyDescent="0.35">
      <c r="A31" s="5" t="s">
        <v>28</v>
      </c>
      <c r="B31" s="6">
        <f>SUM(B27:B30)</f>
        <v>33</v>
      </c>
      <c r="C31" s="7">
        <f>SUM(C27:C30)</f>
        <v>30662.332999999999</v>
      </c>
      <c r="D31" s="7">
        <f>SUM(D27:D30)</f>
        <v>27965.370600000002</v>
      </c>
      <c r="E31" s="7">
        <f>SUM(E27:E30)</f>
        <v>31352.78</v>
      </c>
      <c r="F31" s="7">
        <f t="shared" si="0"/>
        <v>89980.483600000007</v>
      </c>
      <c r="G31" s="7">
        <f>SUM(G27:G30)</f>
        <v>19042.922599999998</v>
      </c>
      <c r="H31" s="7">
        <f>SUM(H27:H30)</f>
        <v>25197.105</v>
      </c>
      <c r="I31" s="7">
        <f>SUM(I27:I30)</f>
        <v>29048.525999999998</v>
      </c>
      <c r="J31" s="7">
        <f t="shared" si="1"/>
        <v>73288.553599999999</v>
      </c>
      <c r="K31" s="7">
        <f>SUM(K27:K30)</f>
        <v>23884.3436</v>
      </c>
      <c r="L31" s="7">
        <f>SUM(L27:L30)</f>
        <v>18397.399799999999</v>
      </c>
      <c r="M31" s="7">
        <f>SUM(M27:M30)</f>
        <v>21015.683999999997</v>
      </c>
      <c r="N31" s="7">
        <f t="shared" si="2"/>
        <v>63297.4274</v>
      </c>
      <c r="O31" s="7">
        <f>SUM(O27:O30)</f>
        <v>13183.561799999999</v>
      </c>
      <c r="P31" s="7">
        <f>SUM(P27:P30)</f>
        <v>19042.922599999998</v>
      </c>
      <c r="Q31" s="7">
        <f>SUM(Q27:Q30)</f>
        <v>18720.161199999999</v>
      </c>
      <c r="R31" s="7">
        <f t="shared" si="3"/>
        <v>50946.645599999996</v>
      </c>
      <c r="S31" s="7">
        <f t="shared" si="4"/>
        <v>277513.1102</v>
      </c>
    </row>
    <row r="32" spans="1:19" ht="17.350000000000001" customHeight="1" x14ac:dyDescent="0.15">
      <c r="A32" s="2" t="s">
        <v>19</v>
      </c>
      <c r="B32" s="2">
        <v>32</v>
      </c>
      <c r="C32" s="4">
        <v>29545.152000000002</v>
      </c>
      <c r="D32" s="4">
        <v>26976.806400000001</v>
      </c>
      <c r="E32" s="4">
        <v>30202.42</v>
      </c>
      <c r="F32" s="4">
        <f t="shared" si="0"/>
        <v>86724.378400000001</v>
      </c>
      <c r="G32" s="4">
        <v>18349.094399999998</v>
      </c>
      <c r="H32" s="4">
        <v>24285.119999999999</v>
      </c>
      <c r="I32" s="4">
        <v>27990.144</v>
      </c>
      <c r="J32" s="4">
        <f t="shared" si="1"/>
        <v>70624.358399999997</v>
      </c>
      <c r="K32" s="4">
        <v>23014.118399999999</v>
      </c>
      <c r="L32" s="4">
        <v>17727.091199999999</v>
      </c>
      <c r="M32" s="4">
        <v>20260.095999999998</v>
      </c>
      <c r="N32" s="4">
        <f t="shared" si="2"/>
        <v>61001.3056</v>
      </c>
      <c r="O32" s="4">
        <v>12703.2192</v>
      </c>
      <c r="P32" s="4">
        <v>18349.094399999998</v>
      </c>
      <c r="Q32" s="4">
        <v>18038.092799999999</v>
      </c>
      <c r="R32" s="4">
        <f t="shared" si="3"/>
        <v>49090.406399999993</v>
      </c>
      <c r="S32" s="4">
        <f t="shared" si="4"/>
        <v>267440.44880000001</v>
      </c>
    </row>
    <row r="33" spans="1:19" ht="17.350000000000001" customHeight="1" x14ac:dyDescent="0.15">
      <c r="A33" s="2" t="s">
        <v>20</v>
      </c>
      <c r="B33" s="2">
        <v>5</v>
      </c>
      <c r="C33" s="4">
        <v>4616.43</v>
      </c>
      <c r="D33" s="4">
        <v>4215.1260000000002</v>
      </c>
      <c r="E33" s="4">
        <v>4719.82</v>
      </c>
      <c r="F33" s="4">
        <f t="shared" si="0"/>
        <v>13551.376</v>
      </c>
      <c r="G33" s="4">
        <v>2867.0459999999998</v>
      </c>
      <c r="H33" s="4">
        <v>3794.55</v>
      </c>
      <c r="I33" s="4">
        <v>4373.46</v>
      </c>
      <c r="J33" s="4">
        <f t="shared" si="1"/>
        <v>11035.056</v>
      </c>
      <c r="K33" s="4">
        <v>3595.9560000000001</v>
      </c>
      <c r="L33" s="4">
        <v>2769.8579999999997</v>
      </c>
      <c r="M33" s="4">
        <v>3165.64</v>
      </c>
      <c r="N33" s="4">
        <f t="shared" si="2"/>
        <v>9531.4539999999997</v>
      </c>
      <c r="O33" s="4">
        <v>1984.8779999999997</v>
      </c>
      <c r="P33" s="4">
        <v>2867.0459999999998</v>
      </c>
      <c r="Q33" s="4">
        <v>2818.4519999999998</v>
      </c>
      <c r="R33" s="4">
        <f t="shared" si="3"/>
        <v>7670.3759999999984</v>
      </c>
      <c r="S33" s="4">
        <f t="shared" si="4"/>
        <v>41788.261999999995</v>
      </c>
    </row>
    <row r="34" spans="1:19" ht="17.350000000000001" customHeight="1" x14ac:dyDescent="0.15">
      <c r="A34" s="2" t="s">
        <v>21</v>
      </c>
      <c r="B34" s="2">
        <v>5</v>
      </c>
      <c r="C34" s="4">
        <v>4616.43</v>
      </c>
      <c r="D34" s="4">
        <v>4215.1260000000002</v>
      </c>
      <c r="E34" s="4">
        <v>4719.82</v>
      </c>
      <c r="F34" s="4">
        <f t="shared" si="0"/>
        <v>13551.376</v>
      </c>
      <c r="G34" s="4">
        <v>2867.0459999999998</v>
      </c>
      <c r="H34" s="4">
        <v>3794.55</v>
      </c>
      <c r="I34" s="4">
        <v>4373.46</v>
      </c>
      <c r="J34" s="4">
        <f t="shared" si="1"/>
        <v>11035.056</v>
      </c>
      <c r="K34" s="4">
        <v>3595.9560000000001</v>
      </c>
      <c r="L34" s="4">
        <v>2769.8579999999997</v>
      </c>
      <c r="M34" s="4">
        <v>3165.64</v>
      </c>
      <c r="N34" s="4">
        <f t="shared" si="2"/>
        <v>9531.4539999999997</v>
      </c>
      <c r="O34" s="4">
        <v>1984.8779999999997</v>
      </c>
      <c r="P34" s="4">
        <v>2867.0459999999998</v>
      </c>
      <c r="Q34" s="4">
        <v>2818.4519999999998</v>
      </c>
      <c r="R34" s="4">
        <f t="shared" si="3"/>
        <v>7670.3759999999984</v>
      </c>
      <c r="S34" s="4">
        <f t="shared" si="4"/>
        <v>41788.261999999995</v>
      </c>
    </row>
    <row r="35" spans="1:19" ht="17.350000000000001" customHeight="1" x14ac:dyDescent="0.15">
      <c r="A35" s="2" t="s">
        <v>22</v>
      </c>
      <c r="B35" s="2">
        <v>2</v>
      </c>
      <c r="C35" s="4">
        <v>2234.3619999999996</v>
      </c>
      <c r="D35" s="4">
        <v>1977.1284000000001</v>
      </c>
      <c r="E35" s="4">
        <v>2296.62</v>
      </c>
      <c r="F35" s="4">
        <f t="shared" si="0"/>
        <v>6508.1103999999996</v>
      </c>
      <c r="G35" s="4">
        <v>1387.6563999999998</v>
      </c>
      <c r="H35" s="4">
        <v>1823.9699999999998</v>
      </c>
      <c r="I35" s="4">
        <v>2116.7640000000001</v>
      </c>
      <c r="J35" s="4">
        <f t="shared" si="1"/>
        <v>5328.3904000000002</v>
      </c>
      <c r="K35" s="4">
        <v>1740.4503999999997</v>
      </c>
      <c r="L35" s="4">
        <v>1340.6171999999997</v>
      </c>
      <c r="M35" s="4">
        <v>1511.1759999999999</v>
      </c>
      <c r="N35" s="4">
        <f t="shared" si="2"/>
        <v>4592.2435999999998</v>
      </c>
      <c r="O35" s="4">
        <v>960.6851999999999</v>
      </c>
      <c r="P35" s="4">
        <v>1387.6563999999998</v>
      </c>
      <c r="Q35" s="4">
        <v>1364.1367999999998</v>
      </c>
      <c r="R35" s="4">
        <f t="shared" si="3"/>
        <v>3712.4783999999995</v>
      </c>
      <c r="S35" s="4">
        <f t="shared" si="4"/>
        <v>20141.2228</v>
      </c>
    </row>
    <row r="36" spans="1:19" s="8" customFormat="1" ht="17.350000000000001" customHeight="1" x14ac:dyDescent="0.15">
      <c r="A36" s="5" t="s">
        <v>29</v>
      </c>
      <c r="B36" s="9">
        <f>SUM(B32:B35)</f>
        <v>44</v>
      </c>
      <c r="C36" s="7">
        <f>SUM(C32:C35)</f>
        <v>41012.374000000003</v>
      </c>
      <c r="D36" s="7">
        <f>SUM(D32:D35)</f>
        <v>37384.186800000003</v>
      </c>
      <c r="E36" s="7">
        <f>SUM(E32:E35)</f>
        <v>41938.68</v>
      </c>
      <c r="F36" s="7">
        <f t="shared" si="0"/>
        <v>120335.2408</v>
      </c>
      <c r="G36" s="7">
        <f>SUM(G32:G35)</f>
        <v>25470.842799999995</v>
      </c>
      <c r="H36" s="7">
        <f>SUM(H32:H35)</f>
        <v>33698.189999999995</v>
      </c>
      <c r="I36" s="7">
        <f>SUM(I32:I35)</f>
        <v>38853.828000000001</v>
      </c>
      <c r="J36" s="7">
        <f t="shared" si="1"/>
        <v>98022.860799999995</v>
      </c>
      <c r="K36" s="7">
        <f>SUM(K32:K35)</f>
        <v>31946.480799999998</v>
      </c>
      <c r="L36" s="7">
        <f>SUM(L32:L35)</f>
        <v>24607.4244</v>
      </c>
      <c r="M36" s="7">
        <f>SUM(M32:M35)</f>
        <v>28102.551999999996</v>
      </c>
      <c r="N36" s="7">
        <f t="shared" si="2"/>
        <v>84656.45719999999</v>
      </c>
      <c r="O36" s="7">
        <f>SUM(O32:O35)</f>
        <v>17633.660400000001</v>
      </c>
      <c r="P36" s="7">
        <f>SUM(P32:P35)</f>
        <v>25470.842799999995</v>
      </c>
      <c r="Q36" s="7">
        <f>SUM(Q32:Q35)</f>
        <v>25039.133600000001</v>
      </c>
      <c r="R36" s="7">
        <f t="shared" si="3"/>
        <v>68143.636799999993</v>
      </c>
      <c r="S36" s="7">
        <f t="shared" si="4"/>
        <v>371158.19559999998</v>
      </c>
    </row>
    <row r="37" spans="1:19" ht="17.350000000000001" customHeight="1" x14ac:dyDescent="0.15">
      <c r="A37" s="2" t="s">
        <v>19</v>
      </c>
      <c r="B37" s="2">
        <v>16</v>
      </c>
      <c r="C37" s="4">
        <v>7330.96</v>
      </c>
      <c r="D37" s="4">
        <v>7902.6720000000005</v>
      </c>
      <c r="E37" s="4">
        <v>7268.34</v>
      </c>
      <c r="F37" s="4">
        <f t="shared" si="0"/>
        <v>22501.972000000002</v>
      </c>
      <c r="G37" s="4">
        <v>4552.9120000000003</v>
      </c>
      <c r="H37" s="4">
        <v>6267.6</v>
      </c>
      <c r="I37" s="4">
        <v>6945.1200000000008</v>
      </c>
      <c r="J37" s="4">
        <f t="shared" si="1"/>
        <v>17765.632000000001</v>
      </c>
      <c r="K37" s="4">
        <v>5710.4320000000007</v>
      </c>
      <c r="L37" s="4">
        <v>4398.5759999999991</v>
      </c>
      <c r="M37" s="4">
        <v>5430.08</v>
      </c>
      <c r="N37" s="4">
        <f t="shared" si="2"/>
        <v>15539.088</v>
      </c>
      <c r="O37" s="4">
        <v>3152.0160000000001</v>
      </c>
      <c r="P37" s="4">
        <v>4552.9120000000003</v>
      </c>
      <c r="Q37" s="4">
        <v>4475.7439999999997</v>
      </c>
      <c r="R37" s="4">
        <f t="shared" si="3"/>
        <v>12180.671999999999</v>
      </c>
      <c r="S37" s="4">
        <f t="shared" si="4"/>
        <v>67987.364000000001</v>
      </c>
    </row>
    <row r="38" spans="1:19" ht="17.350000000000001" customHeight="1" x14ac:dyDescent="0.15">
      <c r="A38" s="2" t="s">
        <v>20</v>
      </c>
      <c r="B38" s="2">
        <v>2</v>
      </c>
      <c r="C38" s="4">
        <v>916.37</v>
      </c>
      <c r="D38" s="4">
        <v>987.83400000000006</v>
      </c>
      <c r="E38" s="4">
        <v>909.26</v>
      </c>
      <c r="F38" s="4">
        <f t="shared" si="0"/>
        <v>2813.4639999999999</v>
      </c>
      <c r="G38" s="4">
        <v>569.11400000000003</v>
      </c>
      <c r="H38" s="4">
        <v>783.45</v>
      </c>
      <c r="I38" s="4">
        <v>868.1400000000001</v>
      </c>
      <c r="J38" s="4">
        <f t="shared" si="1"/>
        <v>2220.7040000000002</v>
      </c>
      <c r="K38" s="4">
        <v>713.80400000000009</v>
      </c>
      <c r="L38" s="4">
        <v>549.82199999999989</v>
      </c>
      <c r="M38" s="4">
        <v>678.76</v>
      </c>
      <c r="N38" s="4">
        <f t="shared" si="2"/>
        <v>1942.386</v>
      </c>
      <c r="O38" s="4">
        <v>394.00200000000001</v>
      </c>
      <c r="P38" s="4">
        <v>569.11400000000003</v>
      </c>
      <c r="Q38" s="4">
        <v>559.46799999999996</v>
      </c>
      <c r="R38" s="4">
        <f t="shared" si="3"/>
        <v>1522.5839999999998</v>
      </c>
      <c r="S38" s="4">
        <f t="shared" si="4"/>
        <v>8499.137999999999</v>
      </c>
    </row>
    <row r="39" spans="1:19" ht="17.350000000000001" customHeight="1" x14ac:dyDescent="0.15">
      <c r="A39" s="2" t="s">
        <v>21</v>
      </c>
      <c r="B39" s="2">
        <v>2</v>
      </c>
      <c r="C39" s="4">
        <v>916.37</v>
      </c>
      <c r="D39" s="4">
        <v>987.83400000000006</v>
      </c>
      <c r="E39" s="4">
        <v>909.26</v>
      </c>
      <c r="F39" s="4">
        <f t="shared" si="0"/>
        <v>2813.4639999999999</v>
      </c>
      <c r="G39" s="4">
        <v>569.11400000000003</v>
      </c>
      <c r="H39" s="4">
        <v>783.45</v>
      </c>
      <c r="I39" s="4">
        <v>868.1400000000001</v>
      </c>
      <c r="J39" s="4">
        <f t="shared" si="1"/>
        <v>2220.7040000000002</v>
      </c>
      <c r="K39" s="4">
        <v>713.80400000000009</v>
      </c>
      <c r="L39" s="4">
        <v>549.82199999999989</v>
      </c>
      <c r="M39" s="4">
        <v>678.76</v>
      </c>
      <c r="N39" s="4">
        <f t="shared" si="2"/>
        <v>1942.386</v>
      </c>
      <c r="O39" s="4">
        <v>394.00200000000001</v>
      </c>
      <c r="P39" s="4">
        <v>569.11400000000003</v>
      </c>
      <c r="Q39" s="4">
        <v>559.46799999999996</v>
      </c>
      <c r="R39" s="4">
        <f t="shared" si="3"/>
        <v>1522.5839999999998</v>
      </c>
      <c r="S39" s="4">
        <f t="shared" si="4"/>
        <v>8499.137999999999</v>
      </c>
    </row>
    <row r="40" spans="1:19" ht="17.350000000000001" customHeight="1" x14ac:dyDescent="0.15">
      <c r="A40" s="2" t="s">
        <v>22</v>
      </c>
      <c r="B40" s="2">
        <v>1</v>
      </c>
      <c r="C40" s="4">
        <v>923.28600000000006</v>
      </c>
      <c r="D40" s="4">
        <v>843.02520000000004</v>
      </c>
      <c r="E40" s="4">
        <v>944.62</v>
      </c>
      <c r="F40" s="4">
        <f t="shared" si="0"/>
        <v>2710.9312</v>
      </c>
      <c r="G40" s="4">
        <v>573.40919999999994</v>
      </c>
      <c r="H40" s="4">
        <v>758.91</v>
      </c>
      <c r="I40" s="4">
        <v>874.69200000000001</v>
      </c>
      <c r="J40" s="4">
        <f t="shared" si="1"/>
        <v>2207.0111999999999</v>
      </c>
      <c r="K40" s="4">
        <v>719.19119999999998</v>
      </c>
      <c r="L40" s="4">
        <v>553.97159999999997</v>
      </c>
      <c r="M40" s="4">
        <v>633.12799999999993</v>
      </c>
      <c r="N40" s="4">
        <f t="shared" si="2"/>
        <v>1906.2908</v>
      </c>
      <c r="O40" s="4">
        <v>396.97559999999999</v>
      </c>
      <c r="P40" s="4">
        <v>573.40919999999994</v>
      </c>
      <c r="Q40" s="4">
        <v>563.69039999999995</v>
      </c>
      <c r="R40" s="4">
        <f t="shared" si="3"/>
        <v>1534.0751999999998</v>
      </c>
      <c r="S40" s="4">
        <f t="shared" si="4"/>
        <v>8358.3083999999999</v>
      </c>
    </row>
    <row r="41" spans="1:19" s="8" customFormat="1" ht="17.350000000000001" customHeight="1" x14ac:dyDescent="0.15">
      <c r="A41" s="5" t="s">
        <v>30</v>
      </c>
      <c r="B41" s="9">
        <f>SUM(B37:B40)</f>
        <v>21</v>
      </c>
      <c r="C41" s="7">
        <f>SUM(C37:C40)</f>
        <v>10086.986000000001</v>
      </c>
      <c r="D41" s="7">
        <f>SUM(D37:D40)</f>
        <v>10721.365200000002</v>
      </c>
      <c r="E41" s="7">
        <f>SUM(E37:E40)</f>
        <v>10031.480000000001</v>
      </c>
      <c r="F41" s="7">
        <f t="shared" si="0"/>
        <v>30839.831200000008</v>
      </c>
      <c r="G41" s="7">
        <f>SUM(G37:G40)</f>
        <v>6264.5491999999995</v>
      </c>
      <c r="H41" s="7">
        <f>SUM(H37:H40)</f>
        <v>8593.41</v>
      </c>
      <c r="I41" s="7">
        <f>SUM(I37:I40)</f>
        <v>9556.0920000000006</v>
      </c>
      <c r="J41" s="7">
        <f t="shared" si="1"/>
        <v>24414.051200000002</v>
      </c>
      <c r="K41" s="7">
        <f>SUM(K37:K40)</f>
        <v>7857.2312000000011</v>
      </c>
      <c r="L41" s="7">
        <f>SUM(L37:L40)</f>
        <v>6052.1915999999992</v>
      </c>
      <c r="M41" s="7">
        <f>SUM(M37:M40)</f>
        <v>7420.7280000000001</v>
      </c>
      <c r="N41" s="7">
        <f t="shared" si="2"/>
        <v>21330.150799999999</v>
      </c>
      <c r="O41" s="7">
        <f>SUM(O37:O40)</f>
        <v>4336.9956000000002</v>
      </c>
      <c r="P41" s="7">
        <f>SUM(P37:P40)</f>
        <v>6264.5491999999995</v>
      </c>
      <c r="Q41" s="7">
        <f>SUM(Q37:Q40)</f>
        <v>6158.3703999999998</v>
      </c>
      <c r="R41" s="7">
        <f t="shared" si="3"/>
        <v>16759.915199999999</v>
      </c>
      <c r="S41" s="7">
        <f t="shared" si="4"/>
        <v>93343.948400000008</v>
      </c>
    </row>
    <row r="42" spans="1:19" s="8" customFormat="1" ht="17.350000000000001" customHeight="1" x14ac:dyDescent="0.15">
      <c r="A42" s="10" t="s">
        <v>31</v>
      </c>
      <c r="B42" s="10">
        <f>SUM(B6,B11,B16,B21,B26,B31,B36,B41)</f>
        <v>262</v>
      </c>
      <c r="C42" s="10">
        <f t="shared" ref="C42:S42" si="5">SUM(C6,C11,C16,C21,C26,C31,C36,C41)</f>
        <v>234343.96699999998</v>
      </c>
      <c r="D42" s="10">
        <f t="shared" si="5"/>
        <v>215200.28940000001</v>
      </c>
      <c r="E42" s="10">
        <f t="shared" si="5"/>
        <v>239347.13999999998</v>
      </c>
      <c r="F42" s="10">
        <f t="shared" si="5"/>
        <v>688891.39640000009</v>
      </c>
      <c r="G42" s="10">
        <f t="shared" si="5"/>
        <v>145539.93739999997</v>
      </c>
      <c r="H42" s="10">
        <f t="shared" si="5"/>
        <v>192868.39500000002</v>
      </c>
      <c r="I42" s="10">
        <f t="shared" si="5"/>
        <v>222010.07399999999</v>
      </c>
      <c r="J42" s="10">
        <f t="shared" si="5"/>
        <v>560418.40639999998</v>
      </c>
      <c r="K42" s="10">
        <f t="shared" si="5"/>
        <v>182541.61639999997</v>
      </c>
      <c r="L42" s="10">
        <f t="shared" si="5"/>
        <v>140606.38019999999</v>
      </c>
      <c r="M42" s="10">
        <f t="shared" si="5"/>
        <v>161106.71599999999</v>
      </c>
      <c r="N42" s="10">
        <f t="shared" si="5"/>
        <v>484254.71259999997</v>
      </c>
      <c r="O42" s="10">
        <f t="shared" si="5"/>
        <v>100758.41819999999</v>
      </c>
      <c r="P42" s="10">
        <f t="shared" si="5"/>
        <v>145539.93739999997</v>
      </c>
      <c r="Q42" s="10">
        <f t="shared" si="5"/>
        <v>143073.15880000003</v>
      </c>
      <c r="R42" s="10">
        <f t="shared" si="5"/>
        <v>389371.51439999993</v>
      </c>
      <c r="S42" s="10">
        <f t="shared" si="5"/>
        <v>2122936.0298000001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1" sqref="A21"/>
    </sheetView>
  </sheetViews>
  <sheetFormatPr defaultRowHeight="17.7" outlineLevelRow="2" outlineLevelCol="2" x14ac:dyDescent="0.15"/>
  <cols>
    <col min="1" max="1" width="14.125" style="1" bestFit="1" customWidth="1"/>
    <col min="2" max="2" width="5.625" style="1" customWidth="1"/>
    <col min="3" max="5" width="9.625" style="11" hidden="1" customWidth="1" outlineLevel="2"/>
    <col min="6" max="6" width="10.625" style="11" customWidth="1" outlineLevel="1" collapsed="1"/>
    <col min="7" max="9" width="9.625" style="12" hidden="1" customWidth="1" outlineLevel="2"/>
    <col min="10" max="10" width="9.625" style="12" customWidth="1" outlineLevel="1" collapsed="1"/>
    <col min="11" max="13" width="9.625" style="12" hidden="1" customWidth="1" outlineLevel="2"/>
    <col min="14" max="14" width="9.625" style="12" customWidth="1" outlineLevel="1" collapsed="1"/>
    <col min="15" max="17" width="9.625" style="12" hidden="1" customWidth="1" outlineLevel="2"/>
    <col min="18" max="18" width="9.625" style="12" customWidth="1" outlineLevel="1" collapsed="1"/>
    <col min="19" max="19" width="11.375" style="12" bestFit="1" customWidth="1"/>
    <col min="20" max="16384" width="9" style="1"/>
  </cols>
  <sheetData>
    <row r="1" spans="1:19" s="15" customFormat="1" ht="17.350000000000001" customHeight="1" x14ac:dyDescent="0.15">
      <c r="A1" s="13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 ht="17.350000000000001" hidden="1" customHeight="1" outlineLevel="2" x14ac:dyDescent="0.35">
      <c r="A2" s="2" t="s">
        <v>19</v>
      </c>
      <c r="B2" s="3">
        <v>24</v>
      </c>
      <c r="C2" s="4">
        <v>22158.863999999998</v>
      </c>
      <c r="D2" s="4">
        <v>20232.604800000001</v>
      </c>
      <c r="E2" s="4">
        <v>22652.019999999997</v>
      </c>
      <c r="F2" s="4">
        <f t="shared" ref="F2:F41" si="0">SUM(C2:E2)</f>
        <v>65043.488799999999</v>
      </c>
      <c r="G2" s="4">
        <v>13761.820799999998</v>
      </c>
      <c r="H2" s="4">
        <v>18213.84</v>
      </c>
      <c r="I2" s="4">
        <v>20992.607999999997</v>
      </c>
      <c r="J2" s="4">
        <f t="shared" ref="J2:J41" si="1">SUM(G2:I2)</f>
        <v>52968.268799999991</v>
      </c>
      <c r="K2" s="4">
        <v>17260.588799999998</v>
      </c>
      <c r="L2" s="4">
        <v>13295.318399999998</v>
      </c>
      <c r="M2" s="4">
        <v>15195.071999999998</v>
      </c>
      <c r="N2" s="4">
        <f t="shared" ref="N2:N41" si="2">SUM(K2:M2)</f>
        <v>45750.979199999994</v>
      </c>
      <c r="O2" s="4">
        <v>9527.4143999999997</v>
      </c>
      <c r="P2" s="4">
        <v>13761.820799999998</v>
      </c>
      <c r="Q2" s="4">
        <v>13528.569599999999</v>
      </c>
      <c r="R2" s="4">
        <f t="shared" ref="R2:R41" si="3">SUM(O2:Q2)</f>
        <v>36817.804799999998</v>
      </c>
      <c r="S2" s="4">
        <f>SUM(F2,J2,N2,R2)</f>
        <v>200580.5416</v>
      </c>
    </row>
    <row r="3" spans="1:19" ht="17.350000000000001" hidden="1" customHeight="1" outlineLevel="2" x14ac:dyDescent="0.35">
      <c r="A3" s="2" t="s">
        <v>20</v>
      </c>
      <c r="B3" s="3">
        <v>4</v>
      </c>
      <c r="C3" s="4">
        <v>3693.1440000000002</v>
      </c>
      <c r="D3" s="4">
        <v>3372.1008000000002</v>
      </c>
      <c r="E3" s="4">
        <v>3776.02</v>
      </c>
      <c r="F3" s="4">
        <f t="shared" si="0"/>
        <v>10841.264800000001</v>
      </c>
      <c r="G3" s="4">
        <v>2293.6367999999998</v>
      </c>
      <c r="H3" s="4">
        <v>3035.64</v>
      </c>
      <c r="I3" s="4">
        <v>3498.768</v>
      </c>
      <c r="J3" s="4">
        <f t="shared" si="1"/>
        <v>8828.0447999999997</v>
      </c>
      <c r="K3" s="4">
        <v>2876.7647999999999</v>
      </c>
      <c r="L3" s="4">
        <v>2215.8863999999999</v>
      </c>
      <c r="M3" s="4">
        <v>2532.5119999999997</v>
      </c>
      <c r="N3" s="4">
        <f t="shared" si="2"/>
        <v>7625.1632</v>
      </c>
      <c r="O3" s="4">
        <v>1587.9023999999999</v>
      </c>
      <c r="P3" s="4">
        <v>2293.6367999999998</v>
      </c>
      <c r="Q3" s="4">
        <v>2254.7615999999998</v>
      </c>
      <c r="R3" s="4">
        <f t="shared" si="3"/>
        <v>6136.3007999999991</v>
      </c>
      <c r="S3" s="4">
        <f t="shared" ref="S3:S41" si="4">SUM(F3,J3,N3,R3)</f>
        <v>33430.7736</v>
      </c>
    </row>
    <row r="4" spans="1:19" ht="17.350000000000001" hidden="1" customHeight="1" outlineLevel="2" x14ac:dyDescent="0.35">
      <c r="A4" s="2" t="s">
        <v>21</v>
      </c>
      <c r="B4" s="3">
        <v>4</v>
      </c>
      <c r="C4" s="4">
        <v>3693.1440000000002</v>
      </c>
      <c r="D4" s="4">
        <v>3372.1008000000002</v>
      </c>
      <c r="E4" s="4">
        <v>3776.02</v>
      </c>
      <c r="F4" s="4">
        <f t="shared" si="0"/>
        <v>10841.264800000001</v>
      </c>
      <c r="G4" s="4">
        <v>2293.6367999999998</v>
      </c>
      <c r="H4" s="4">
        <v>3035.64</v>
      </c>
      <c r="I4" s="4">
        <v>3498.768</v>
      </c>
      <c r="J4" s="4">
        <f t="shared" si="1"/>
        <v>8828.0447999999997</v>
      </c>
      <c r="K4" s="4">
        <v>2876.7647999999999</v>
      </c>
      <c r="L4" s="4">
        <v>2215.8863999999999</v>
      </c>
      <c r="M4" s="4">
        <v>2532.5119999999997</v>
      </c>
      <c r="N4" s="4">
        <f t="shared" si="2"/>
        <v>7625.1632</v>
      </c>
      <c r="O4" s="4">
        <v>1587.9023999999999</v>
      </c>
      <c r="P4" s="4">
        <v>2293.6367999999998</v>
      </c>
      <c r="Q4" s="4">
        <v>2254.7615999999998</v>
      </c>
      <c r="R4" s="4">
        <f t="shared" si="3"/>
        <v>6136.3007999999991</v>
      </c>
      <c r="S4" s="4">
        <f t="shared" si="4"/>
        <v>33430.7736</v>
      </c>
    </row>
    <row r="5" spans="1:19" ht="17.350000000000001" hidden="1" customHeight="1" outlineLevel="2" x14ac:dyDescent="0.35">
      <c r="A5" s="2" t="s">
        <v>22</v>
      </c>
      <c r="B5" s="3">
        <v>1</v>
      </c>
      <c r="C5" s="4">
        <v>1117.1809999999998</v>
      </c>
      <c r="D5" s="4">
        <v>988.56420000000003</v>
      </c>
      <c r="E5" s="4">
        <v>1148.72</v>
      </c>
      <c r="F5" s="4">
        <f t="shared" si="0"/>
        <v>3254.4651999999996</v>
      </c>
      <c r="G5" s="4">
        <v>693.82819999999992</v>
      </c>
      <c r="H5" s="4">
        <v>911.9849999999999</v>
      </c>
      <c r="I5" s="4">
        <v>1058.3820000000001</v>
      </c>
      <c r="J5" s="4">
        <f t="shared" si="1"/>
        <v>2664.1952000000001</v>
      </c>
      <c r="K5" s="4">
        <v>870.22519999999986</v>
      </c>
      <c r="L5" s="4">
        <v>670.30859999999984</v>
      </c>
      <c r="M5" s="4">
        <v>755.58799999999997</v>
      </c>
      <c r="N5" s="4">
        <f t="shared" si="2"/>
        <v>2296.1217999999999</v>
      </c>
      <c r="O5" s="4">
        <v>480.34259999999995</v>
      </c>
      <c r="P5" s="4">
        <v>693.82819999999992</v>
      </c>
      <c r="Q5" s="4">
        <v>682.06839999999988</v>
      </c>
      <c r="R5" s="4">
        <f t="shared" si="3"/>
        <v>1856.2391999999998</v>
      </c>
      <c r="S5" s="4">
        <f t="shared" si="4"/>
        <v>10071.0214</v>
      </c>
    </row>
    <row r="6" spans="1:19" s="8" customFormat="1" ht="17.350000000000001" customHeight="1" outlineLevel="1" collapsed="1" x14ac:dyDescent="0.35">
      <c r="A6" s="5" t="s">
        <v>23</v>
      </c>
      <c r="B6" s="6">
        <f>SUM(B2:B5)</f>
        <v>33</v>
      </c>
      <c r="C6" s="7">
        <f>SUM(C2:C5)</f>
        <v>30662.332999999999</v>
      </c>
      <c r="D6" s="7">
        <f>SUM(D2:D5)</f>
        <v>27965.370600000002</v>
      </c>
      <c r="E6" s="7">
        <f>SUM(E2:E5)</f>
        <v>31352.78</v>
      </c>
      <c r="F6" s="7">
        <f t="shared" si="0"/>
        <v>89980.483600000007</v>
      </c>
      <c r="G6" s="7">
        <f>SUM(G2:G5)</f>
        <v>19042.922599999998</v>
      </c>
      <c r="H6" s="7">
        <f>SUM(H2:H5)</f>
        <v>25197.105</v>
      </c>
      <c r="I6" s="7">
        <f>SUM(I2:I5)</f>
        <v>29048.525999999998</v>
      </c>
      <c r="J6" s="7">
        <f t="shared" si="1"/>
        <v>73288.553599999999</v>
      </c>
      <c r="K6" s="7">
        <f>SUM(K2:K5)</f>
        <v>23884.3436</v>
      </c>
      <c r="L6" s="7">
        <f>SUM(L2:L5)</f>
        <v>18397.399799999999</v>
      </c>
      <c r="M6" s="7">
        <f>SUM(M2:M5)</f>
        <v>21015.683999999997</v>
      </c>
      <c r="N6" s="7">
        <f t="shared" si="2"/>
        <v>63297.4274</v>
      </c>
      <c r="O6" s="7">
        <f>SUM(O2:O5)</f>
        <v>13183.561799999999</v>
      </c>
      <c r="P6" s="7">
        <f>SUM(P2:P5)</f>
        <v>19042.922599999998</v>
      </c>
      <c r="Q6" s="7">
        <f>SUM(Q2:Q5)</f>
        <v>18720.161199999999</v>
      </c>
      <c r="R6" s="7">
        <f t="shared" si="3"/>
        <v>50946.645599999996</v>
      </c>
      <c r="S6" s="7">
        <f t="shared" si="4"/>
        <v>277513.1102</v>
      </c>
    </row>
    <row r="7" spans="1:19" ht="17.350000000000001" hidden="1" customHeight="1" outlineLevel="2" x14ac:dyDescent="0.35">
      <c r="A7" s="2" t="s">
        <v>19</v>
      </c>
      <c r="B7" s="3">
        <v>24</v>
      </c>
      <c r="C7" s="4">
        <v>22158.863999999998</v>
      </c>
      <c r="D7" s="4">
        <v>20232.604800000001</v>
      </c>
      <c r="E7" s="4">
        <v>22652.019999999997</v>
      </c>
      <c r="F7" s="4">
        <f t="shared" si="0"/>
        <v>65043.488799999999</v>
      </c>
      <c r="G7" s="4">
        <v>13761.820799999998</v>
      </c>
      <c r="H7" s="4">
        <v>18213.84</v>
      </c>
      <c r="I7" s="4">
        <v>20992.607999999997</v>
      </c>
      <c r="J7" s="4">
        <f t="shared" si="1"/>
        <v>52968.268799999991</v>
      </c>
      <c r="K7" s="4">
        <v>17260.588799999998</v>
      </c>
      <c r="L7" s="4">
        <v>13295.318399999998</v>
      </c>
      <c r="M7" s="4">
        <v>15195.071999999998</v>
      </c>
      <c r="N7" s="4">
        <f t="shared" si="2"/>
        <v>45750.979199999994</v>
      </c>
      <c r="O7" s="4">
        <v>9527.4143999999997</v>
      </c>
      <c r="P7" s="4">
        <v>13761.820799999998</v>
      </c>
      <c r="Q7" s="4">
        <v>13528.569599999999</v>
      </c>
      <c r="R7" s="4">
        <f t="shared" si="3"/>
        <v>36817.804799999998</v>
      </c>
      <c r="S7" s="4">
        <f t="shared" si="4"/>
        <v>200580.5416</v>
      </c>
    </row>
    <row r="8" spans="1:19" ht="17.350000000000001" hidden="1" customHeight="1" outlineLevel="2" x14ac:dyDescent="0.35">
      <c r="A8" s="2" t="s">
        <v>20</v>
      </c>
      <c r="B8" s="3">
        <v>4</v>
      </c>
      <c r="C8" s="4">
        <v>3693.1440000000002</v>
      </c>
      <c r="D8" s="4">
        <v>3372.1008000000002</v>
      </c>
      <c r="E8" s="4">
        <v>3776.02</v>
      </c>
      <c r="F8" s="4">
        <f t="shared" si="0"/>
        <v>10841.264800000001</v>
      </c>
      <c r="G8" s="4">
        <v>2293.6367999999998</v>
      </c>
      <c r="H8" s="4">
        <v>3035.64</v>
      </c>
      <c r="I8" s="4">
        <v>3498.768</v>
      </c>
      <c r="J8" s="4">
        <f t="shared" si="1"/>
        <v>8828.0447999999997</v>
      </c>
      <c r="K8" s="4">
        <v>2876.7647999999999</v>
      </c>
      <c r="L8" s="4">
        <v>2215.8863999999999</v>
      </c>
      <c r="M8" s="4">
        <v>2532.5119999999997</v>
      </c>
      <c r="N8" s="4">
        <f t="shared" si="2"/>
        <v>7625.1632</v>
      </c>
      <c r="O8" s="4">
        <v>1587.9023999999999</v>
      </c>
      <c r="P8" s="4">
        <v>2293.6367999999998</v>
      </c>
      <c r="Q8" s="4">
        <v>2254.7615999999998</v>
      </c>
      <c r="R8" s="4">
        <f t="shared" si="3"/>
        <v>6136.3007999999991</v>
      </c>
      <c r="S8" s="4">
        <f t="shared" si="4"/>
        <v>33430.7736</v>
      </c>
    </row>
    <row r="9" spans="1:19" ht="17.350000000000001" hidden="1" customHeight="1" outlineLevel="2" x14ac:dyDescent="0.35">
      <c r="A9" s="2" t="s">
        <v>21</v>
      </c>
      <c r="B9" s="3">
        <v>4</v>
      </c>
      <c r="C9" s="4">
        <v>3693.1440000000002</v>
      </c>
      <c r="D9" s="4">
        <v>3372.1008000000002</v>
      </c>
      <c r="E9" s="4">
        <v>3776.02</v>
      </c>
      <c r="F9" s="4">
        <f t="shared" si="0"/>
        <v>10841.264800000001</v>
      </c>
      <c r="G9" s="4">
        <v>2293.6367999999998</v>
      </c>
      <c r="H9" s="4">
        <v>3035.64</v>
      </c>
      <c r="I9" s="4">
        <v>3498.768</v>
      </c>
      <c r="J9" s="4">
        <f t="shared" si="1"/>
        <v>8828.0447999999997</v>
      </c>
      <c r="K9" s="4">
        <v>2876.7647999999999</v>
      </c>
      <c r="L9" s="4">
        <v>2215.8863999999999</v>
      </c>
      <c r="M9" s="4">
        <v>2532.5119999999997</v>
      </c>
      <c r="N9" s="4">
        <f t="shared" si="2"/>
        <v>7625.1632</v>
      </c>
      <c r="O9" s="4">
        <v>1587.9023999999999</v>
      </c>
      <c r="P9" s="4">
        <v>2293.6367999999998</v>
      </c>
      <c r="Q9" s="4">
        <v>2254.7615999999998</v>
      </c>
      <c r="R9" s="4">
        <f t="shared" si="3"/>
        <v>6136.3007999999991</v>
      </c>
      <c r="S9" s="4">
        <f t="shared" si="4"/>
        <v>33430.7736</v>
      </c>
    </row>
    <row r="10" spans="1:19" ht="17.350000000000001" hidden="1" customHeight="1" outlineLevel="2" x14ac:dyDescent="0.35">
      <c r="A10" s="2" t="s">
        <v>22</v>
      </c>
      <c r="B10" s="3">
        <v>1</v>
      </c>
      <c r="C10" s="4">
        <v>1117.1809999999998</v>
      </c>
      <c r="D10" s="4">
        <v>988.56420000000003</v>
      </c>
      <c r="E10" s="4">
        <v>1148.72</v>
      </c>
      <c r="F10" s="4">
        <f t="shared" si="0"/>
        <v>3254.4651999999996</v>
      </c>
      <c r="G10" s="4">
        <v>693.82819999999992</v>
      </c>
      <c r="H10" s="4">
        <v>911.9849999999999</v>
      </c>
      <c r="I10" s="4">
        <v>1058.3820000000001</v>
      </c>
      <c r="J10" s="4">
        <f t="shared" si="1"/>
        <v>2664.1952000000001</v>
      </c>
      <c r="K10" s="4">
        <v>870.22519999999986</v>
      </c>
      <c r="L10" s="4">
        <v>670.30859999999984</v>
      </c>
      <c r="M10" s="4">
        <v>755.58799999999997</v>
      </c>
      <c r="N10" s="4">
        <f t="shared" si="2"/>
        <v>2296.1217999999999</v>
      </c>
      <c r="O10" s="4">
        <v>480.34259999999995</v>
      </c>
      <c r="P10" s="4">
        <v>693.82819999999992</v>
      </c>
      <c r="Q10" s="4">
        <v>682.06839999999988</v>
      </c>
      <c r="R10" s="4">
        <f t="shared" si="3"/>
        <v>1856.2391999999998</v>
      </c>
      <c r="S10" s="4">
        <f t="shared" si="4"/>
        <v>10071.0214</v>
      </c>
    </row>
    <row r="11" spans="1:19" s="8" customFormat="1" ht="17.350000000000001" customHeight="1" outlineLevel="1" collapsed="1" x14ac:dyDescent="0.35">
      <c r="A11" s="5" t="s">
        <v>24</v>
      </c>
      <c r="B11" s="6">
        <f>SUM(B7:B10)</f>
        <v>33</v>
      </c>
      <c r="C11" s="7">
        <f>SUM(C7:C10)</f>
        <v>30662.332999999999</v>
      </c>
      <c r="D11" s="7">
        <f>SUM(D7:D10)</f>
        <v>27965.370600000002</v>
      </c>
      <c r="E11" s="7">
        <f>SUM(E7:E10)</f>
        <v>31352.78</v>
      </c>
      <c r="F11" s="7">
        <f t="shared" si="0"/>
        <v>89980.483600000007</v>
      </c>
      <c r="G11" s="7">
        <f>SUM(G7:G10)</f>
        <v>19042.922599999998</v>
      </c>
      <c r="H11" s="7">
        <f>SUM(H7:H10)</f>
        <v>25197.105</v>
      </c>
      <c r="I11" s="7">
        <f>SUM(I7:I10)</f>
        <v>29048.525999999998</v>
      </c>
      <c r="J11" s="7">
        <f t="shared" si="1"/>
        <v>73288.553599999999</v>
      </c>
      <c r="K11" s="7">
        <f>SUM(K7:K10)</f>
        <v>23884.3436</v>
      </c>
      <c r="L11" s="7">
        <f>SUM(L7:L10)</f>
        <v>18397.399799999999</v>
      </c>
      <c r="M11" s="7">
        <f>SUM(M7:M10)</f>
        <v>21015.683999999997</v>
      </c>
      <c r="N11" s="7">
        <f t="shared" si="2"/>
        <v>63297.4274</v>
      </c>
      <c r="O11" s="7">
        <f>SUM(O7:O10)</f>
        <v>13183.561799999999</v>
      </c>
      <c r="P11" s="7">
        <f>SUM(P7:P10)</f>
        <v>19042.922599999998</v>
      </c>
      <c r="Q11" s="7">
        <f>SUM(Q7:Q10)</f>
        <v>18720.161199999999</v>
      </c>
      <c r="R11" s="7">
        <f t="shared" si="3"/>
        <v>50946.645599999996</v>
      </c>
      <c r="S11" s="7">
        <f t="shared" si="4"/>
        <v>277513.1102</v>
      </c>
    </row>
    <row r="12" spans="1:19" ht="17.350000000000001" hidden="1" customHeight="1" outlineLevel="2" x14ac:dyDescent="0.35">
      <c r="A12" s="2" t="s">
        <v>19</v>
      </c>
      <c r="B12" s="3">
        <v>24</v>
      </c>
      <c r="C12" s="4">
        <v>22158.863999999998</v>
      </c>
      <c r="D12" s="4">
        <v>20232.604800000001</v>
      </c>
      <c r="E12" s="4">
        <v>22652.019999999997</v>
      </c>
      <c r="F12" s="4">
        <f t="shared" si="0"/>
        <v>65043.488799999999</v>
      </c>
      <c r="G12" s="4">
        <v>13761.820799999998</v>
      </c>
      <c r="H12" s="4">
        <v>18213.84</v>
      </c>
      <c r="I12" s="4">
        <v>20992.607999999997</v>
      </c>
      <c r="J12" s="4">
        <f t="shared" si="1"/>
        <v>52968.268799999991</v>
      </c>
      <c r="K12" s="4">
        <v>17260.588799999998</v>
      </c>
      <c r="L12" s="4">
        <v>13295.318399999998</v>
      </c>
      <c r="M12" s="4">
        <v>15195.071999999998</v>
      </c>
      <c r="N12" s="4">
        <f t="shared" si="2"/>
        <v>45750.979199999994</v>
      </c>
      <c r="O12" s="4">
        <v>9527.4143999999997</v>
      </c>
      <c r="P12" s="4">
        <v>13761.820799999998</v>
      </c>
      <c r="Q12" s="4">
        <v>13528.569599999999</v>
      </c>
      <c r="R12" s="4">
        <f t="shared" si="3"/>
        <v>36817.804799999998</v>
      </c>
      <c r="S12" s="4">
        <f t="shared" si="4"/>
        <v>200580.5416</v>
      </c>
    </row>
    <row r="13" spans="1:19" ht="17.350000000000001" hidden="1" customHeight="1" outlineLevel="2" x14ac:dyDescent="0.35">
      <c r="A13" s="2" t="s">
        <v>20</v>
      </c>
      <c r="B13" s="3">
        <v>4</v>
      </c>
      <c r="C13" s="4">
        <v>3693.1440000000002</v>
      </c>
      <c r="D13" s="4">
        <v>3372.1008000000002</v>
      </c>
      <c r="E13" s="4">
        <v>3776.02</v>
      </c>
      <c r="F13" s="4">
        <f t="shared" si="0"/>
        <v>10841.264800000001</v>
      </c>
      <c r="G13" s="4">
        <v>2293.6367999999998</v>
      </c>
      <c r="H13" s="4">
        <v>3035.64</v>
      </c>
      <c r="I13" s="4">
        <v>3498.768</v>
      </c>
      <c r="J13" s="4">
        <f t="shared" si="1"/>
        <v>8828.0447999999997</v>
      </c>
      <c r="K13" s="4">
        <v>2876.7647999999999</v>
      </c>
      <c r="L13" s="4">
        <v>2215.8863999999999</v>
      </c>
      <c r="M13" s="4">
        <v>2532.5119999999997</v>
      </c>
      <c r="N13" s="4">
        <f t="shared" si="2"/>
        <v>7625.1632</v>
      </c>
      <c r="O13" s="4">
        <v>1587.9023999999999</v>
      </c>
      <c r="P13" s="4">
        <v>2293.6367999999998</v>
      </c>
      <c r="Q13" s="4">
        <v>2254.7615999999998</v>
      </c>
      <c r="R13" s="4">
        <f t="shared" si="3"/>
        <v>6136.3007999999991</v>
      </c>
      <c r="S13" s="4">
        <f t="shared" si="4"/>
        <v>33430.7736</v>
      </c>
    </row>
    <row r="14" spans="1:19" ht="17.350000000000001" hidden="1" customHeight="1" outlineLevel="2" x14ac:dyDescent="0.35">
      <c r="A14" s="2" t="s">
        <v>21</v>
      </c>
      <c r="B14" s="3">
        <v>4</v>
      </c>
      <c r="C14" s="4">
        <v>3693.1440000000002</v>
      </c>
      <c r="D14" s="4">
        <v>3372.1008000000002</v>
      </c>
      <c r="E14" s="4">
        <v>3776.02</v>
      </c>
      <c r="F14" s="4">
        <f t="shared" si="0"/>
        <v>10841.264800000001</v>
      </c>
      <c r="G14" s="4">
        <v>2293.6367999999998</v>
      </c>
      <c r="H14" s="4">
        <v>3035.64</v>
      </c>
      <c r="I14" s="4">
        <v>3498.768</v>
      </c>
      <c r="J14" s="4">
        <f t="shared" si="1"/>
        <v>8828.0447999999997</v>
      </c>
      <c r="K14" s="4">
        <v>2876.7647999999999</v>
      </c>
      <c r="L14" s="4">
        <v>2215.8863999999999</v>
      </c>
      <c r="M14" s="4">
        <v>2532.5119999999997</v>
      </c>
      <c r="N14" s="4">
        <f t="shared" si="2"/>
        <v>7625.1632</v>
      </c>
      <c r="O14" s="4">
        <v>1587.9023999999999</v>
      </c>
      <c r="P14" s="4">
        <v>2293.6367999999998</v>
      </c>
      <c r="Q14" s="4">
        <v>2254.7615999999998</v>
      </c>
      <c r="R14" s="4">
        <f t="shared" si="3"/>
        <v>6136.3007999999991</v>
      </c>
      <c r="S14" s="4">
        <f t="shared" si="4"/>
        <v>33430.7736</v>
      </c>
    </row>
    <row r="15" spans="1:19" ht="17.350000000000001" hidden="1" customHeight="1" outlineLevel="2" x14ac:dyDescent="0.35">
      <c r="A15" s="2" t="s">
        <v>22</v>
      </c>
      <c r="B15" s="3">
        <v>2</v>
      </c>
      <c r="C15" s="4">
        <v>2234.3619999999996</v>
      </c>
      <c r="D15" s="4">
        <v>1977.1284000000001</v>
      </c>
      <c r="E15" s="4">
        <v>2296.62</v>
      </c>
      <c r="F15" s="4">
        <f t="shared" si="0"/>
        <v>6508.1103999999996</v>
      </c>
      <c r="G15" s="4">
        <v>1387.6563999999998</v>
      </c>
      <c r="H15" s="4">
        <v>1823.9699999999998</v>
      </c>
      <c r="I15" s="4">
        <v>2116.7640000000001</v>
      </c>
      <c r="J15" s="4">
        <f t="shared" si="1"/>
        <v>5328.3904000000002</v>
      </c>
      <c r="K15" s="4">
        <v>1740.4503999999997</v>
      </c>
      <c r="L15" s="4">
        <v>1340.6171999999997</v>
      </c>
      <c r="M15" s="4">
        <v>1511.1759999999999</v>
      </c>
      <c r="N15" s="4">
        <f t="shared" si="2"/>
        <v>4592.2435999999998</v>
      </c>
      <c r="O15" s="4">
        <v>960.6851999999999</v>
      </c>
      <c r="P15" s="4">
        <v>1387.6563999999998</v>
      </c>
      <c r="Q15" s="4">
        <v>1364.1367999999998</v>
      </c>
      <c r="R15" s="4">
        <f t="shared" si="3"/>
        <v>3712.4783999999995</v>
      </c>
      <c r="S15" s="4">
        <f t="shared" si="4"/>
        <v>20141.2228</v>
      </c>
    </row>
    <row r="16" spans="1:19" s="8" customFormat="1" ht="17.350000000000001" customHeight="1" outlineLevel="1" collapsed="1" x14ac:dyDescent="0.35">
      <c r="A16" s="5" t="s">
        <v>25</v>
      </c>
      <c r="B16" s="6">
        <f>SUM(B12:B15)</f>
        <v>34</v>
      </c>
      <c r="C16" s="7">
        <f>SUM(C12:C15)</f>
        <v>31779.513999999999</v>
      </c>
      <c r="D16" s="7">
        <f>SUM(D12:D15)</f>
        <v>28953.934800000003</v>
      </c>
      <c r="E16" s="7">
        <f>SUM(E12:E15)</f>
        <v>32500.679999999997</v>
      </c>
      <c r="F16" s="7">
        <f t="shared" si="0"/>
        <v>93234.128799999991</v>
      </c>
      <c r="G16" s="7">
        <f>SUM(G12:G15)</f>
        <v>19736.750799999998</v>
      </c>
      <c r="H16" s="7">
        <f>SUM(H12:H15)</f>
        <v>26109.09</v>
      </c>
      <c r="I16" s="7">
        <f>SUM(I12:I15)</f>
        <v>30106.907999999996</v>
      </c>
      <c r="J16" s="7">
        <f t="shared" si="1"/>
        <v>75952.748800000001</v>
      </c>
      <c r="K16" s="7">
        <f>SUM(K12:K15)</f>
        <v>24754.568800000001</v>
      </c>
      <c r="L16" s="7">
        <f>SUM(L12:L15)</f>
        <v>19067.7084</v>
      </c>
      <c r="M16" s="7">
        <f>SUM(M12:M15)</f>
        <v>21771.271999999997</v>
      </c>
      <c r="N16" s="7">
        <f t="shared" si="2"/>
        <v>65593.549199999994</v>
      </c>
      <c r="O16" s="7">
        <f>SUM(O12:O15)</f>
        <v>13663.904399999999</v>
      </c>
      <c r="P16" s="7">
        <f>SUM(P12:P15)</f>
        <v>19736.750799999998</v>
      </c>
      <c r="Q16" s="7">
        <f>SUM(Q12:Q15)</f>
        <v>19402.229599999999</v>
      </c>
      <c r="R16" s="7">
        <f t="shared" si="3"/>
        <v>52802.884799999993</v>
      </c>
      <c r="S16" s="7">
        <f t="shared" si="4"/>
        <v>287583.31160000002</v>
      </c>
    </row>
    <row r="17" spans="1:19" ht="17.350000000000001" hidden="1" customHeight="1" outlineLevel="2" x14ac:dyDescent="0.35">
      <c r="A17" s="2" t="s">
        <v>19</v>
      </c>
      <c r="B17" s="3">
        <v>24</v>
      </c>
      <c r="C17" s="4">
        <v>22158.863999999998</v>
      </c>
      <c r="D17" s="4">
        <v>20232.604800000001</v>
      </c>
      <c r="E17" s="4">
        <v>22652.019999999997</v>
      </c>
      <c r="F17" s="4">
        <f t="shared" si="0"/>
        <v>65043.488799999999</v>
      </c>
      <c r="G17" s="4">
        <v>13761.820799999998</v>
      </c>
      <c r="H17" s="4">
        <v>18213.84</v>
      </c>
      <c r="I17" s="4">
        <v>20992.607999999997</v>
      </c>
      <c r="J17" s="4">
        <f t="shared" si="1"/>
        <v>52968.268799999991</v>
      </c>
      <c r="K17" s="4">
        <v>17260.588799999998</v>
      </c>
      <c r="L17" s="4">
        <v>13295.318399999998</v>
      </c>
      <c r="M17" s="4">
        <v>15195.071999999998</v>
      </c>
      <c r="N17" s="4">
        <f t="shared" si="2"/>
        <v>45750.979199999994</v>
      </c>
      <c r="O17" s="4">
        <v>9527.4143999999997</v>
      </c>
      <c r="P17" s="4">
        <v>13761.820799999998</v>
      </c>
      <c r="Q17" s="4">
        <v>13528.569599999999</v>
      </c>
      <c r="R17" s="4">
        <f t="shared" si="3"/>
        <v>36817.804799999998</v>
      </c>
      <c r="S17" s="4">
        <f t="shared" si="4"/>
        <v>200580.5416</v>
      </c>
    </row>
    <row r="18" spans="1:19" ht="17.350000000000001" hidden="1" customHeight="1" outlineLevel="2" x14ac:dyDescent="0.35">
      <c r="A18" s="2" t="s">
        <v>20</v>
      </c>
      <c r="B18" s="3">
        <v>4</v>
      </c>
      <c r="C18" s="4">
        <v>3693.1440000000002</v>
      </c>
      <c r="D18" s="4">
        <v>3372.1008000000002</v>
      </c>
      <c r="E18" s="4">
        <v>3776.02</v>
      </c>
      <c r="F18" s="4">
        <f t="shared" si="0"/>
        <v>10841.264800000001</v>
      </c>
      <c r="G18" s="4">
        <v>2293.6367999999998</v>
      </c>
      <c r="H18" s="4">
        <v>3035.64</v>
      </c>
      <c r="I18" s="4">
        <v>3498.768</v>
      </c>
      <c r="J18" s="4">
        <f t="shared" si="1"/>
        <v>8828.0447999999997</v>
      </c>
      <c r="K18" s="4">
        <v>2876.7647999999999</v>
      </c>
      <c r="L18" s="4">
        <v>2215.8863999999999</v>
      </c>
      <c r="M18" s="4">
        <v>2532.5119999999997</v>
      </c>
      <c r="N18" s="4">
        <f t="shared" si="2"/>
        <v>7625.1632</v>
      </c>
      <c r="O18" s="4">
        <v>1587.9023999999999</v>
      </c>
      <c r="P18" s="4">
        <v>2293.6367999999998</v>
      </c>
      <c r="Q18" s="4">
        <v>2254.7615999999998</v>
      </c>
      <c r="R18" s="4">
        <f t="shared" si="3"/>
        <v>6136.3007999999991</v>
      </c>
      <c r="S18" s="4">
        <f t="shared" si="4"/>
        <v>33430.7736</v>
      </c>
    </row>
    <row r="19" spans="1:19" ht="17.350000000000001" hidden="1" customHeight="1" outlineLevel="2" x14ac:dyDescent="0.35">
      <c r="A19" s="2" t="s">
        <v>21</v>
      </c>
      <c r="B19" s="3">
        <v>4</v>
      </c>
      <c r="C19" s="4">
        <v>3693.1440000000002</v>
      </c>
      <c r="D19" s="4">
        <v>3372.1008000000002</v>
      </c>
      <c r="E19" s="4">
        <v>3776.02</v>
      </c>
      <c r="F19" s="4">
        <f t="shared" si="0"/>
        <v>10841.264800000001</v>
      </c>
      <c r="G19" s="4">
        <v>2293.6367999999998</v>
      </c>
      <c r="H19" s="4">
        <v>3035.64</v>
      </c>
      <c r="I19" s="4">
        <v>3498.768</v>
      </c>
      <c r="J19" s="4">
        <f t="shared" si="1"/>
        <v>8828.0447999999997</v>
      </c>
      <c r="K19" s="4">
        <v>2876.7647999999999</v>
      </c>
      <c r="L19" s="4">
        <v>2215.8863999999999</v>
      </c>
      <c r="M19" s="4">
        <v>2532.5119999999997</v>
      </c>
      <c r="N19" s="4">
        <f t="shared" si="2"/>
        <v>7625.1632</v>
      </c>
      <c r="O19" s="4">
        <v>1587.9023999999999</v>
      </c>
      <c r="P19" s="4">
        <v>2293.6367999999998</v>
      </c>
      <c r="Q19" s="4">
        <v>2254.7615999999998</v>
      </c>
      <c r="R19" s="4">
        <f t="shared" si="3"/>
        <v>6136.3007999999991</v>
      </c>
      <c r="S19" s="4">
        <f t="shared" si="4"/>
        <v>33430.7736</v>
      </c>
    </row>
    <row r="20" spans="1:19" ht="17.350000000000001" hidden="1" customHeight="1" outlineLevel="2" x14ac:dyDescent="0.35">
      <c r="A20" s="2" t="s">
        <v>22</v>
      </c>
      <c r="B20" s="3">
        <v>1</v>
      </c>
      <c r="C20" s="4">
        <v>1117.1809999999998</v>
      </c>
      <c r="D20" s="4">
        <v>988.56420000000003</v>
      </c>
      <c r="E20" s="4">
        <v>1148.72</v>
      </c>
      <c r="F20" s="4">
        <f t="shared" si="0"/>
        <v>3254.4651999999996</v>
      </c>
      <c r="G20" s="4">
        <v>693.82819999999992</v>
      </c>
      <c r="H20" s="4">
        <v>911.9849999999999</v>
      </c>
      <c r="I20" s="4">
        <v>1058.3820000000001</v>
      </c>
      <c r="J20" s="4">
        <f t="shared" si="1"/>
        <v>2664.1952000000001</v>
      </c>
      <c r="K20" s="4">
        <v>870.22519999999986</v>
      </c>
      <c r="L20" s="4">
        <v>670.30859999999984</v>
      </c>
      <c r="M20" s="4">
        <v>755.58799999999997</v>
      </c>
      <c r="N20" s="4">
        <f t="shared" si="2"/>
        <v>2296.1217999999999</v>
      </c>
      <c r="O20" s="4">
        <v>480.34259999999995</v>
      </c>
      <c r="P20" s="4">
        <v>693.82819999999992</v>
      </c>
      <c r="Q20" s="4">
        <v>682.06839999999988</v>
      </c>
      <c r="R20" s="4">
        <f t="shared" si="3"/>
        <v>1856.2391999999998</v>
      </c>
      <c r="S20" s="4">
        <f t="shared" si="4"/>
        <v>10071.0214</v>
      </c>
    </row>
    <row r="21" spans="1:19" s="8" customFormat="1" ht="17.350000000000001" customHeight="1" outlineLevel="1" collapsed="1" x14ac:dyDescent="0.35">
      <c r="A21" s="5" t="s">
        <v>26</v>
      </c>
      <c r="B21" s="6">
        <f>SUM(B17:B20)</f>
        <v>33</v>
      </c>
      <c r="C21" s="7">
        <f>SUM(C17:C20)</f>
        <v>30662.332999999999</v>
      </c>
      <c r="D21" s="7">
        <f>SUM(D17:D20)</f>
        <v>27965.370600000002</v>
      </c>
      <c r="E21" s="7">
        <f>SUM(E17:E20)</f>
        <v>31352.78</v>
      </c>
      <c r="F21" s="7">
        <f t="shared" si="0"/>
        <v>89980.483600000007</v>
      </c>
      <c r="G21" s="7">
        <f>SUM(G17:G20)</f>
        <v>19042.922599999998</v>
      </c>
      <c r="H21" s="7">
        <f>SUM(H17:H20)</f>
        <v>25197.105</v>
      </c>
      <c r="I21" s="7">
        <f>SUM(I17:I20)</f>
        <v>29048.525999999998</v>
      </c>
      <c r="J21" s="7">
        <f t="shared" si="1"/>
        <v>73288.553599999999</v>
      </c>
      <c r="K21" s="7">
        <f>SUM(K17:K20)</f>
        <v>23884.3436</v>
      </c>
      <c r="L21" s="7">
        <f>SUM(L17:L20)</f>
        <v>18397.399799999999</v>
      </c>
      <c r="M21" s="7">
        <f>SUM(M17:M20)</f>
        <v>21015.683999999997</v>
      </c>
      <c r="N21" s="7">
        <f t="shared" si="2"/>
        <v>63297.4274</v>
      </c>
      <c r="O21" s="7">
        <f>SUM(O17:O20)</f>
        <v>13183.561799999999</v>
      </c>
      <c r="P21" s="7">
        <f>SUM(P17:P20)</f>
        <v>19042.922599999998</v>
      </c>
      <c r="Q21" s="7">
        <f>SUM(Q17:Q20)</f>
        <v>18720.161199999999</v>
      </c>
      <c r="R21" s="7">
        <f t="shared" si="3"/>
        <v>50946.645599999996</v>
      </c>
      <c r="S21" s="7">
        <f t="shared" si="4"/>
        <v>277513.1102</v>
      </c>
    </row>
    <row r="22" spans="1:19" ht="17.350000000000001" hidden="1" customHeight="1" outlineLevel="2" x14ac:dyDescent="0.35">
      <c r="A22" s="2" t="s">
        <v>19</v>
      </c>
      <c r="B22" s="3">
        <v>24</v>
      </c>
      <c r="C22" s="4">
        <v>22158.863999999998</v>
      </c>
      <c r="D22" s="4">
        <v>20232.604800000001</v>
      </c>
      <c r="E22" s="4">
        <v>22652.019999999997</v>
      </c>
      <c r="F22" s="4">
        <f t="shared" si="0"/>
        <v>65043.488799999999</v>
      </c>
      <c r="G22" s="4">
        <v>13761.820799999998</v>
      </c>
      <c r="H22" s="4">
        <v>18213.84</v>
      </c>
      <c r="I22" s="4">
        <v>20992.607999999997</v>
      </c>
      <c r="J22" s="4">
        <f t="shared" si="1"/>
        <v>52968.268799999991</v>
      </c>
      <c r="K22" s="4">
        <v>17260.588799999998</v>
      </c>
      <c r="L22" s="4">
        <v>13295.318399999998</v>
      </c>
      <c r="M22" s="4">
        <v>15195.071999999998</v>
      </c>
      <c r="N22" s="4">
        <f t="shared" si="2"/>
        <v>45750.979199999994</v>
      </c>
      <c r="O22" s="4">
        <v>9527.4143999999997</v>
      </c>
      <c r="P22" s="4">
        <v>13761.820799999998</v>
      </c>
      <c r="Q22" s="4">
        <v>13528.569599999999</v>
      </c>
      <c r="R22" s="4">
        <f t="shared" si="3"/>
        <v>36817.804799999998</v>
      </c>
      <c r="S22" s="4">
        <f t="shared" si="4"/>
        <v>200580.5416</v>
      </c>
    </row>
    <row r="23" spans="1:19" ht="17.350000000000001" hidden="1" customHeight="1" outlineLevel="2" x14ac:dyDescent="0.35">
      <c r="A23" s="2" t="s">
        <v>20</v>
      </c>
      <c r="B23" s="3">
        <v>3</v>
      </c>
      <c r="C23" s="4">
        <v>2769.8579999999997</v>
      </c>
      <c r="D23" s="4">
        <v>2529.0756000000001</v>
      </c>
      <c r="E23" s="4">
        <v>2832.2200000000003</v>
      </c>
      <c r="F23" s="4">
        <f t="shared" si="0"/>
        <v>8131.1536000000006</v>
      </c>
      <c r="G23" s="4">
        <v>1720.2275999999997</v>
      </c>
      <c r="H23" s="4">
        <v>2276.73</v>
      </c>
      <c r="I23" s="4">
        <v>2624.0759999999996</v>
      </c>
      <c r="J23" s="4">
        <f t="shared" si="1"/>
        <v>6621.0335999999988</v>
      </c>
      <c r="K23" s="4">
        <v>2157.5735999999997</v>
      </c>
      <c r="L23" s="4">
        <v>1661.9147999999998</v>
      </c>
      <c r="M23" s="4">
        <v>1899.3839999999998</v>
      </c>
      <c r="N23" s="4">
        <f t="shared" si="2"/>
        <v>5718.8723999999993</v>
      </c>
      <c r="O23" s="4">
        <v>1190.9268</v>
      </c>
      <c r="P23" s="4">
        <v>1720.2275999999997</v>
      </c>
      <c r="Q23" s="4">
        <v>1691.0711999999999</v>
      </c>
      <c r="R23" s="4">
        <f t="shared" si="3"/>
        <v>4602.2255999999998</v>
      </c>
      <c r="S23" s="4">
        <f t="shared" si="4"/>
        <v>25073.285199999998</v>
      </c>
    </row>
    <row r="24" spans="1:19" ht="17.350000000000001" hidden="1" customHeight="1" outlineLevel="2" x14ac:dyDescent="0.35">
      <c r="A24" s="2" t="s">
        <v>21</v>
      </c>
      <c r="B24" s="3">
        <v>3</v>
      </c>
      <c r="C24" s="4">
        <v>2769.8579999999997</v>
      </c>
      <c r="D24" s="4">
        <v>2529.0756000000001</v>
      </c>
      <c r="E24" s="4">
        <v>2832.2200000000003</v>
      </c>
      <c r="F24" s="4">
        <f t="shared" si="0"/>
        <v>8131.1536000000006</v>
      </c>
      <c r="G24" s="4">
        <v>1720.2275999999997</v>
      </c>
      <c r="H24" s="4">
        <v>2276.73</v>
      </c>
      <c r="I24" s="4">
        <v>2624.0759999999996</v>
      </c>
      <c r="J24" s="4">
        <f t="shared" si="1"/>
        <v>6621.0335999999988</v>
      </c>
      <c r="K24" s="4">
        <v>2157.5735999999997</v>
      </c>
      <c r="L24" s="4">
        <v>1661.9147999999998</v>
      </c>
      <c r="M24" s="4">
        <v>1899.3839999999998</v>
      </c>
      <c r="N24" s="4">
        <f t="shared" si="2"/>
        <v>5718.8723999999993</v>
      </c>
      <c r="O24" s="4">
        <v>1190.9268</v>
      </c>
      <c r="P24" s="4">
        <v>1720.2275999999997</v>
      </c>
      <c r="Q24" s="4">
        <v>1691.0711999999999</v>
      </c>
      <c r="R24" s="4">
        <f t="shared" si="3"/>
        <v>4602.2255999999998</v>
      </c>
      <c r="S24" s="4">
        <f t="shared" si="4"/>
        <v>25073.285199999998</v>
      </c>
    </row>
    <row r="25" spans="1:19" ht="17.350000000000001" hidden="1" customHeight="1" outlineLevel="2" x14ac:dyDescent="0.35">
      <c r="A25" s="2" t="s">
        <v>22</v>
      </c>
      <c r="B25" s="3">
        <v>1</v>
      </c>
      <c r="C25" s="4">
        <v>1117.1809999999998</v>
      </c>
      <c r="D25" s="4">
        <v>988.56420000000003</v>
      </c>
      <c r="E25" s="4">
        <v>1148.72</v>
      </c>
      <c r="F25" s="4">
        <f t="shared" si="0"/>
        <v>3254.4651999999996</v>
      </c>
      <c r="G25" s="4">
        <v>693.82819999999992</v>
      </c>
      <c r="H25" s="4">
        <v>911.9849999999999</v>
      </c>
      <c r="I25" s="4">
        <v>1058.3820000000001</v>
      </c>
      <c r="J25" s="4">
        <f t="shared" si="1"/>
        <v>2664.1952000000001</v>
      </c>
      <c r="K25" s="4">
        <v>870.22519999999986</v>
      </c>
      <c r="L25" s="4">
        <v>670.30859999999984</v>
      </c>
      <c r="M25" s="4">
        <v>755.58799999999997</v>
      </c>
      <c r="N25" s="4">
        <f t="shared" si="2"/>
        <v>2296.1217999999999</v>
      </c>
      <c r="O25" s="4">
        <v>480.34259999999995</v>
      </c>
      <c r="P25" s="4">
        <v>693.82819999999992</v>
      </c>
      <c r="Q25" s="4">
        <v>682.06839999999988</v>
      </c>
      <c r="R25" s="4">
        <f t="shared" si="3"/>
        <v>1856.2391999999998</v>
      </c>
      <c r="S25" s="4">
        <f t="shared" si="4"/>
        <v>10071.0214</v>
      </c>
    </row>
    <row r="26" spans="1:19" s="8" customFormat="1" ht="17.350000000000001" customHeight="1" outlineLevel="1" collapsed="1" x14ac:dyDescent="0.35">
      <c r="A26" s="5" t="s">
        <v>27</v>
      </c>
      <c r="B26" s="6">
        <f>SUM(B22:B25)</f>
        <v>31</v>
      </c>
      <c r="C26" s="7">
        <f>SUM(C22:C25)</f>
        <v>28815.760999999999</v>
      </c>
      <c r="D26" s="7">
        <f>SUM(D22:D25)</f>
        <v>26279.320200000002</v>
      </c>
      <c r="E26" s="7">
        <f>SUM(E22:E25)</f>
        <v>29465.18</v>
      </c>
      <c r="F26" s="7">
        <f t="shared" si="0"/>
        <v>84560.261200000008</v>
      </c>
      <c r="G26" s="7">
        <f>SUM(G22:G25)</f>
        <v>17896.104199999998</v>
      </c>
      <c r="H26" s="7">
        <f>SUM(H22:H25)</f>
        <v>23679.285</v>
      </c>
      <c r="I26" s="7">
        <f>SUM(I22:I25)</f>
        <v>27299.142</v>
      </c>
      <c r="J26" s="7">
        <f t="shared" si="1"/>
        <v>68874.531199999998</v>
      </c>
      <c r="K26" s="7">
        <f>SUM(K22:K25)</f>
        <v>22445.961199999998</v>
      </c>
      <c r="L26" s="7">
        <f>SUM(L22:L25)</f>
        <v>17289.456599999998</v>
      </c>
      <c r="M26" s="7">
        <f>SUM(M22:M25)</f>
        <v>19749.427999999996</v>
      </c>
      <c r="N26" s="7">
        <f t="shared" si="2"/>
        <v>59484.845799999996</v>
      </c>
      <c r="O26" s="7">
        <f>SUM(O22:O25)</f>
        <v>12389.610599999998</v>
      </c>
      <c r="P26" s="7">
        <f>SUM(P22:P25)</f>
        <v>17896.104199999998</v>
      </c>
      <c r="Q26" s="7">
        <f>SUM(Q22:Q25)</f>
        <v>17592.7804</v>
      </c>
      <c r="R26" s="7">
        <f t="shared" si="3"/>
        <v>47878.49519999999</v>
      </c>
      <c r="S26" s="7">
        <f t="shared" si="4"/>
        <v>260798.13339999999</v>
      </c>
    </row>
    <row r="27" spans="1:19" ht="17.350000000000001" hidden="1" customHeight="1" outlineLevel="2" x14ac:dyDescent="0.35">
      <c r="A27" s="2" t="s">
        <v>19</v>
      </c>
      <c r="B27" s="3">
        <v>24</v>
      </c>
      <c r="C27" s="4">
        <v>22158.863999999998</v>
      </c>
      <c r="D27" s="4">
        <v>20232.604800000001</v>
      </c>
      <c r="E27" s="4">
        <v>22652.019999999997</v>
      </c>
      <c r="F27" s="4">
        <f t="shared" si="0"/>
        <v>65043.488799999999</v>
      </c>
      <c r="G27" s="4">
        <v>13761.820799999998</v>
      </c>
      <c r="H27" s="4">
        <v>18213.84</v>
      </c>
      <c r="I27" s="4">
        <v>20992.607999999997</v>
      </c>
      <c r="J27" s="4">
        <f t="shared" si="1"/>
        <v>52968.268799999991</v>
      </c>
      <c r="K27" s="4">
        <v>17260.588799999998</v>
      </c>
      <c r="L27" s="4">
        <v>13295.318399999998</v>
      </c>
      <c r="M27" s="4">
        <v>15195.071999999998</v>
      </c>
      <c r="N27" s="4">
        <f t="shared" si="2"/>
        <v>45750.979199999994</v>
      </c>
      <c r="O27" s="4">
        <v>9527.4143999999997</v>
      </c>
      <c r="P27" s="4">
        <v>13761.820799999998</v>
      </c>
      <c r="Q27" s="4">
        <v>13528.569599999999</v>
      </c>
      <c r="R27" s="4">
        <f t="shared" si="3"/>
        <v>36817.804799999998</v>
      </c>
      <c r="S27" s="4">
        <f t="shared" si="4"/>
        <v>200580.5416</v>
      </c>
    </row>
    <row r="28" spans="1:19" ht="17.350000000000001" hidden="1" customHeight="1" outlineLevel="2" x14ac:dyDescent="0.35">
      <c r="A28" s="2" t="s">
        <v>20</v>
      </c>
      <c r="B28" s="3">
        <v>4</v>
      </c>
      <c r="C28" s="4">
        <v>3693.1440000000002</v>
      </c>
      <c r="D28" s="4">
        <v>3372.1008000000002</v>
      </c>
      <c r="E28" s="4">
        <v>3776.02</v>
      </c>
      <c r="F28" s="4">
        <f t="shared" si="0"/>
        <v>10841.264800000001</v>
      </c>
      <c r="G28" s="4">
        <v>2293.6367999999998</v>
      </c>
      <c r="H28" s="4">
        <v>3035.64</v>
      </c>
      <c r="I28" s="4">
        <v>3498.768</v>
      </c>
      <c r="J28" s="4">
        <f t="shared" si="1"/>
        <v>8828.0447999999997</v>
      </c>
      <c r="K28" s="4">
        <v>2876.7647999999999</v>
      </c>
      <c r="L28" s="4">
        <v>2215.8863999999999</v>
      </c>
      <c r="M28" s="4">
        <v>2532.5119999999997</v>
      </c>
      <c r="N28" s="4">
        <f t="shared" si="2"/>
        <v>7625.1632</v>
      </c>
      <c r="O28" s="4">
        <v>1587.9023999999999</v>
      </c>
      <c r="P28" s="4">
        <v>2293.6367999999998</v>
      </c>
      <c r="Q28" s="4">
        <v>2254.7615999999998</v>
      </c>
      <c r="R28" s="4">
        <f t="shared" si="3"/>
        <v>6136.3007999999991</v>
      </c>
      <c r="S28" s="4">
        <f t="shared" si="4"/>
        <v>33430.7736</v>
      </c>
    </row>
    <row r="29" spans="1:19" ht="17.350000000000001" hidden="1" customHeight="1" outlineLevel="2" x14ac:dyDescent="0.35">
      <c r="A29" s="2" t="s">
        <v>21</v>
      </c>
      <c r="B29" s="3">
        <v>4</v>
      </c>
      <c r="C29" s="4">
        <v>3693.1440000000002</v>
      </c>
      <c r="D29" s="4">
        <v>3372.1008000000002</v>
      </c>
      <c r="E29" s="4">
        <v>3776.02</v>
      </c>
      <c r="F29" s="4">
        <f t="shared" si="0"/>
        <v>10841.264800000001</v>
      </c>
      <c r="G29" s="4">
        <v>2293.6367999999998</v>
      </c>
      <c r="H29" s="4">
        <v>3035.64</v>
      </c>
      <c r="I29" s="4">
        <v>3498.768</v>
      </c>
      <c r="J29" s="4">
        <f t="shared" si="1"/>
        <v>8828.0447999999997</v>
      </c>
      <c r="K29" s="4">
        <v>2876.7647999999999</v>
      </c>
      <c r="L29" s="4">
        <v>2215.8863999999999</v>
      </c>
      <c r="M29" s="4">
        <v>2532.5119999999997</v>
      </c>
      <c r="N29" s="4">
        <f t="shared" si="2"/>
        <v>7625.1632</v>
      </c>
      <c r="O29" s="4">
        <v>1587.9023999999999</v>
      </c>
      <c r="P29" s="4">
        <v>2293.6367999999998</v>
      </c>
      <c r="Q29" s="4">
        <v>2254.7615999999998</v>
      </c>
      <c r="R29" s="4">
        <f t="shared" si="3"/>
        <v>6136.3007999999991</v>
      </c>
      <c r="S29" s="4">
        <f t="shared" si="4"/>
        <v>33430.7736</v>
      </c>
    </row>
    <row r="30" spans="1:19" ht="17.350000000000001" hidden="1" customHeight="1" outlineLevel="2" x14ac:dyDescent="0.35">
      <c r="A30" s="2" t="s">
        <v>22</v>
      </c>
      <c r="B30" s="3">
        <v>1</v>
      </c>
      <c r="C30" s="4">
        <v>1117.1809999999998</v>
      </c>
      <c r="D30" s="4">
        <v>988.56420000000003</v>
      </c>
      <c r="E30" s="4">
        <v>1148.72</v>
      </c>
      <c r="F30" s="4">
        <f t="shared" si="0"/>
        <v>3254.4651999999996</v>
      </c>
      <c r="G30" s="4">
        <v>693.82819999999992</v>
      </c>
      <c r="H30" s="4">
        <v>911.9849999999999</v>
      </c>
      <c r="I30" s="4">
        <v>1058.3820000000001</v>
      </c>
      <c r="J30" s="4">
        <f t="shared" si="1"/>
        <v>2664.1952000000001</v>
      </c>
      <c r="K30" s="4">
        <v>870.22519999999986</v>
      </c>
      <c r="L30" s="4">
        <v>670.30859999999984</v>
      </c>
      <c r="M30" s="4">
        <v>755.58799999999997</v>
      </c>
      <c r="N30" s="4">
        <f t="shared" si="2"/>
        <v>2296.1217999999999</v>
      </c>
      <c r="O30" s="4">
        <v>480.34259999999995</v>
      </c>
      <c r="P30" s="4">
        <v>693.82819999999992</v>
      </c>
      <c r="Q30" s="4">
        <v>682.06839999999988</v>
      </c>
      <c r="R30" s="4">
        <f t="shared" si="3"/>
        <v>1856.2391999999998</v>
      </c>
      <c r="S30" s="4">
        <f t="shared" si="4"/>
        <v>10071.0214</v>
      </c>
    </row>
    <row r="31" spans="1:19" s="8" customFormat="1" ht="17.350000000000001" customHeight="1" outlineLevel="1" collapsed="1" x14ac:dyDescent="0.35">
      <c r="A31" s="5" t="s">
        <v>28</v>
      </c>
      <c r="B31" s="6">
        <f>SUM(B27:B30)</f>
        <v>33</v>
      </c>
      <c r="C31" s="7">
        <f>SUM(C27:C30)</f>
        <v>30662.332999999999</v>
      </c>
      <c r="D31" s="7">
        <f>SUM(D27:D30)</f>
        <v>27965.370600000002</v>
      </c>
      <c r="E31" s="7">
        <f>SUM(E27:E30)</f>
        <v>31352.78</v>
      </c>
      <c r="F31" s="7">
        <f t="shared" si="0"/>
        <v>89980.483600000007</v>
      </c>
      <c r="G31" s="7">
        <f>SUM(G27:G30)</f>
        <v>19042.922599999998</v>
      </c>
      <c r="H31" s="7">
        <f>SUM(H27:H30)</f>
        <v>25197.105</v>
      </c>
      <c r="I31" s="7">
        <f>SUM(I27:I30)</f>
        <v>29048.525999999998</v>
      </c>
      <c r="J31" s="7">
        <f t="shared" si="1"/>
        <v>73288.553599999999</v>
      </c>
      <c r="K31" s="7">
        <f>SUM(K27:K30)</f>
        <v>23884.3436</v>
      </c>
      <c r="L31" s="7">
        <f>SUM(L27:L30)</f>
        <v>18397.399799999999</v>
      </c>
      <c r="M31" s="7">
        <f>SUM(M27:M30)</f>
        <v>21015.683999999997</v>
      </c>
      <c r="N31" s="7">
        <f t="shared" si="2"/>
        <v>63297.4274</v>
      </c>
      <c r="O31" s="7">
        <f>SUM(O27:O30)</f>
        <v>13183.561799999999</v>
      </c>
      <c r="P31" s="7">
        <f>SUM(P27:P30)</f>
        <v>19042.922599999998</v>
      </c>
      <c r="Q31" s="7">
        <f>SUM(Q27:Q30)</f>
        <v>18720.161199999999</v>
      </c>
      <c r="R31" s="7">
        <f t="shared" si="3"/>
        <v>50946.645599999996</v>
      </c>
      <c r="S31" s="7">
        <f t="shared" si="4"/>
        <v>277513.1102</v>
      </c>
    </row>
    <row r="32" spans="1:19" ht="17.350000000000001" hidden="1" customHeight="1" outlineLevel="2" x14ac:dyDescent="0.15">
      <c r="A32" s="2" t="s">
        <v>19</v>
      </c>
      <c r="B32" s="2">
        <v>32</v>
      </c>
      <c r="C32" s="4">
        <v>29545.152000000002</v>
      </c>
      <c r="D32" s="4">
        <v>26976.806400000001</v>
      </c>
      <c r="E32" s="4">
        <v>30202.42</v>
      </c>
      <c r="F32" s="4">
        <f t="shared" si="0"/>
        <v>86724.378400000001</v>
      </c>
      <c r="G32" s="4">
        <v>18349.094399999998</v>
      </c>
      <c r="H32" s="4">
        <v>24285.119999999999</v>
      </c>
      <c r="I32" s="4">
        <v>27990.144</v>
      </c>
      <c r="J32" s="4">
        <f t="shared" si="1"/>
        <v>70624.358399999997</v>
      </c>
      <c r="K32" s="4">
        <v>23014.118399999999</v>
      </c>
      <c r="L32" s="4">
        <v>17727.091199999999</v>
      </c>
      <c r="M32" s="4">
        <v>20260.095999999998</v>
      </c>
      <c r="N32" s="4">
        <f t="shared" si="2"/>
        <v>61001.3056</v>
      </c>
      <c r="O32" s="4">
        <v>12703.2192</v>
      </c>
      <c r="P32" s="4">
        <v>18349.094399999998</v>
      </c>
      <c r="Q32" s="4">
        <v>18038.092799999999</v>
      </c>
      <c r="R32" s="4">
        <f t="shared" si="3"/>
        <v>49090.406399999993</v>
      </c>
      <c r="S32" s="4">
        <f t="shared" si="4"/>
        <v>267440.44880000001</v>
      </c>
    </row>
    <row r="33" spans="1:19" ht="17.350000000000001" hidden="1" customHeight="1" outlineLevel="2" x14ac:dyDescent="0.15">
      <c r="A33" s="2" t="s">
        <v>20</v>
      </c>
      <c r="B33" s="2">
        <v>5</v>
      </c>
      <c r="C33" s="4">
        <v>4616.43</v>
      </c>
      <c r="D33" s="4">
        <v>4215.1260000000002</v>
      </c>
      <c r="E33" s="4">
        <v>4719.82</v>
      </c>
      <c r="F33" s="4">
        <f t="shared" si="0"/>
        <v>13551.376</v>
      </c>
      <c r="G33" s="4">
        <v>2867.0459999999998</v>
      </c>
      <c r="H33" s="4">
        <v>3794.55</v>
      </c>
      <c r="I33" s="4">
        <v>4373.46</v>
      </c>
      <c r="J33" s="4">
        <f t="shared" si="1"/>
        <v>11035.056</v>
      </c>
      <c r="K33" s="4">
        <v>3595.9560000000001</v>
      </c>
      <c r="L33" s="4">
        <v>2769.8579999999997</v>
      </c>
      <c r="M33" s="4">
        <v>3165.64</v>
      </c>
      <c r="N33" s="4">
        <f t="shared" si="2"/>
        <v>9531.4539999999997</v>
      </c>
      <c r="O33" s="4">
        <v>1984.8779999999997</v>
      </c>
      <c r="P33" s="4">
        <v>2867.0459999999998</v>
      </c>
      <c r="Q33" s="4">
        <v>2818.4519999999998</v>
      </c>
      <c r="R33" s="4">
        <f t="shared" si="3"/>
        <v>7670.3759999999984</v>
      </c>
      <c r="S33" s="4">
        <f t="shared" si="4"/>
        <v>41788.261999999995</v>
      </c>
    </row>
    <row r="34" spans="1:19" ht="17.350000000000001" hidden="1" customHeight="1" outlineLevel="2" x14ac:dyDescent="0.15">
      <c r="A34" s="2" t="s">
        <v>21</v>
      </c>
      <c r="B34" s="2">
        <v>5</v>
      </c>
      <c r="C34" s="4">
        <v>4616.43</v>
      </c>
      <c r="D34" s="4">
        <v>4215.1260000000002</v>
      </c>
      <c r="E34" s="4">
        <v>4719.82</v>
      </c>
      <c r="F34" s="4">
        <f t="shared" si="0"/>
        <v>13551.376</v>
      </c>
      <c r="G34" s="4">
        <v>2867.0459999999998</v>
      </c>
      <c r="H34" s="4">
        <v>3794.55</v>
      </c>
      <c r="I34" s="4">
        <v>4373.46</v>
      </c>
      <c r="J34" s="4">
        <f t="shared" si="1"/>
        <v>11035.056</v>
      </c>
      <c r="K34" s="4">
        <v>3595.9560000000001</v>
      </c>
      <c r="L34" s="4">
        <v>2769.8579999999997</v>
      </c>
      <c r="M34" s="4">
        <v>3165.64</v>
      </c>
      <c r="N34" s="4">
        <f t="shared" si="2"/>
        <v>9531.4539999999997</v>
      </c>
      <c r="O34" s="4">
        <v>1984.8779999999997</v>
      </c>
      <c r="P34" s="4">
        <v>2867.0459999999998</v>
      </c>
      <c r="Q34" s="4">
        <v>2818.4519999999998</v>
      </c>
      <c r="R34" s="4">
        <f t="shared" si="3"/>
        <v>7670.3759999999984</v>
      </c>
      <c r="S34" s="4">
        <f t="shared" si="4"/>
        <v>41788.261999999995</v>
      </c>
    </row>
    <row r="35" spans="1:19" ht="17.350000000000001" hidden="1" customHeight="1" outlineLevel="2" x14ac:dyDescent="0.15">
      <c r="A35" s="2" t="s">
        <v>22</v>
      </c>
      <c r="B35" s="2">
        <v>2</v>
      </c>
      <c r="C35" s="4">
        <v>2234.3619999999996</v>
      </c>
      <c r="D35" s="4">
        <v>1977.1284000000001</v>
      </c>
      <c r="E35" s="4">
        <v>2296.62</v>
      </c>
      <c r="F35" s="4">
        <f t="shared" si="0"/>
        <v>6508.1103999999996</v>
      </c>
      <c r="G35" s="4">
        <v>1387.6563999999998</v>
      </c>
      <c r="H35" s="4">
        <v>1823.9699999999998</v>
      </c>
      <c r="I35" s="4">
        <v>2116.7640000000001</v>
      </c>
      <c r="J35" s="4">
        <f t="shared" si="1"/>
        <v>5328.3904000000002</v>
      </c>
      <c r="K35" s="4">
        <v>1740.4503999999997</v>
      </c>
      <c r="L35" s="4">
        <v>1340.6171999999997</v>
      </c>
      <c r="M35" s="4">
        <v>1511.1759999999999</v>
      </c>
      <c r="N35" s="4">
        <f t="shared" si="2"/>
        <v>4592.2435999999998</v>
      </c>
      <c r="O35" s="4">
        <v>960.6851999999999</v>
      </c>
      <c r="P35" s="4">
        <v>1387.6563999999998</v>
      </c>
      <c r="Q35" s="4">
        <v>1364.1367999999998</v>
      </c>
      <c r="R35" s="4">
        <f t="shared" si="3"/>
        <v>3712.4783999999995</v>
      </c>
      <c r="S35" s="4">
        <f t="shared" si="4"/>
        <v>20141.2228</v>
      </c>
    </row>
    <row r="36" spans="1:19" s="8" customFormat="1" ht="17.350000000000001" customHeight="1" outlineLevel="1" collapsed="1" x14ac:dyDescent="0.15">
      <c r="A36" s="5" t="s">
        <v>29</v>
      </c>
      <c r="B36" s="9">
        <f>SUM(B32:B35)</f>
        <v>44</v>
      </c>
      <c r="C36" s="7">
        <f>SUM(C32:C35)</f>
        <v>41012.374000000003</v>
      </c>
      <c r="D36" s="7">
        <f>SUM(D32:D35)</f>
        <v>37384.186800000003</v>
      </c>
      <c r="E36" s="7">
        <f>SUM(E32:E35)</f>
        <v>41938.68</v>
      </c>
      <c r="F36" s="7">
        <f t="shared" si="0"/>
        <v>120335.2408</v>
      </c>
      <c r="G36" s="7">
        <f>SUM(G32:G35)</f>
        <v>25470.842799999995</v>
      </c>
      <c r="H36" s="7">
        <f>SUM(H32:H35)</f>
        <v>33698.189999999995</v>
      </c>
      <c r="I36" s="7">
        <f>SUM(I32:I35)</f>
        <v>38853.828000000001</v>
      </c>
      <c r="J36" s="7">
        <f t="shared" si="1"/>
        <v>98022.860799999995</v>
      </c>
      <c r="K36" s="7">
        <f>SUM(K32:K35)</f>
        <v>31946.480799999998</v>
      </c>
      <c r="L36" s="7">
        <f>SUM(L32:L35)</f>
        <v>24607.4244</v>
      </c>
      <c r="M36" s="7">
        <f>SUM(M32:M35)</f>
        <v>28102.551999999996</v>
      </c>
      <c r="N36" s="7">
        <f t="shared" si="2"/>
        <v>84656.45719999999</v>
      </c>
      <c r="O36" s="7">
        <f>SUM(O32:O35)</f>
        <v>17633.660400000001</v>
      </c>
      <c r="P36" s="7">
        <f>SUM(P32:P35)</f>
        <v>25470.842799999995</v>
      </c>
      <c r="Q36" s="7">
        <f>SUM(Q32:Q35)</f>
        <v>25039.133600000001</v>
      </c>
      <c r="R36" s="7">
        <f t="shared" si="3"/>
        <v>68143.636799999993</v>
      </c>
      <c r="S36" s="7">
        <f t="shared" si="4"/>
        <v>371158.19559999998</v>
      </c>
    </row>
    <row r="37" spans="1:19" ht="17.350000000000001" hidden="1" customHeight="1" outlineLevel="2" x14ac:dyDescent="0.15">
      <c r="A37" s="2" t="s">
        <v>19</v>
      </c>
      <c r="B37" s="2">
        <v>16</v>
      </c>
      <c r="C37" s="4">
        <v>7330.96</v>
      </c>
      <c r="D37" s="4">
        <v>7902.6720000000005</v>
      </c>
      <c r="E37" s="4">
        <v>7268.34</v>
      </c>
      <c r="F37" s="4">
        <f t="shared" si="0"/>
        <v>22501.972000000002</v>
      </c>
      <c r="G37" s="4">
        <v>4552.9120000000003</v>
      </c>
      <c r="H37" s="4">
        <v>6267.6</v>
      </c>
      <c r="I37" s="4">
        <v>6945.1200000000008</v>
      </c>
      <c r="J37" s="4">
        <f t="shared" si="1"/>
        <v>17765.632000000001</v>
      </c>
      <c r="K37" s="4">
        <v>5710.4320000000007</v>
      </c>
      <c r="L37" s="4">
        <v>4398.5759999999991</v>
      </c>
      <c r="M37" s="4">
        <v>5430.08</v>
      </c>
      <c r="N37" s="4">
        <f t="shared" si="2"/>
        <v>15539.088</v>
      </c>
      <c r="O37" s="4">
        <v>3152.0160000000001</v>
      </c>
      <c r="P37" s="4">
        <v>4552.9120000000003</v>
      </c>
      <c r="Q37" s="4">
        <v>4475.7439999999997</v>
      </c>
      <c r="R37" s="4">
        <f t="shared" si="3"/>
        <v>12180.671999999999</v>
      </c>
      <c r="S37" s="4">
        <f t="shared" si="4"/>
        <v>67987.364000000001</v>
      </c>
    </row>
    <row r="38" spans="1:19" ht="17.350000000000001" hidden="1" customHeight="1" outlineLevel="2" x14ac:dyDescent="0.15">
      <c r="A38" s="2" t="s">
        <v>20</v>
      </c>
      <c r="B38" s="2">
        <v>2</v>
      </c>
      <c r="C38" s="4">
        <v>916.37</v>
      </c>
      <c r="D38" s="4">
        <v>987.83400000000006</v>
      </c>
      <c r="E38" s="4">
        <v>909.26</v>
      </c>
      <c r="F38" s="4">
        <f t="shared" si="0"/>
        <v>2813.4639999999999</v>
      </c>
      <c r="G38" s="4">
        <v>569.11400000000003</v>
      </c>
      <c r="H38" s="4">
        <v>783.45</v>
      </c>
      <c r="I38" s="4">
        <v>868.1400000000001</v>
      </c>
      <c r="J38" s="4">
        <f t="shared" si="1"/>
        <v>2220.7040000000002</v>
      </c>
      <c r="K38" s="4">
        <v>713.80400000000009</v>
      </c>
      <c r="L38" s="4">
        <v>549.82199999999989</v>
      </c>
      <c r="M38" s="4">
        <v>678.76</v>
      </c>
      <c r="N38" s="4">
        <f t="shared" si="2"/>
        <v>1942.386</v>
      </c>
      <c r="O38" s="4">
        <v>394.00200000000001</v>
      </c>
      <c r="P38" s="4">
        <v>569.11400000000003</v>
      </c>
      <c r="Q38" s="4">
        <v>559.46799999999996</v>
      </c>
      <c r="R38" s="4">
        <f t="shared" si="3"/>
        <v>1522.5839999999998</v>
      </c>
      <c r="S38" s="4">
        <f t="shared" si="4"/>
        <v>8499.137999999999</v>
      </c>
    </row>
    <row r="39" spans="1:19" ht="17.350000000000001" hidden="1" customHeight="1" outlineLevel="2" x14ac:dyDescent="0.15">
      <c r="A39" s="2" t="s">
        <v>21</v>
      </c>
      <c r="B39" s="2">
        <v>2</v>
      </c>
      <c r="C39" s="4">
        <v>916.37</v>
      </c>
      <c r="D39" s="4">
        <v>987.83400000000006</v>
      </c>
      <c r="E39" s="4">
        <v>909.26</v>
      </c>
      <c r="F39" s="4">
        <f t="shared" si="0"/>
        <v>2813.4639999999999</v>
      </c>
      <c r="G39" s="4">
        <v>569.11400000000003</v>
      </c>
      <c r="H39" s="4">
        <v>783.45</v>
      </c>
      <c r="I39" s="4">
        <v>868.1400000000001</v>
      </c>
      <c r="J39" s="4">
        <f t="shared" si="1"/>
        <v>2220.7040000000002</v>
      </c>
      <c r="K39" s="4">
        <v>713.80400000000009</v>
      </c>
      <c r="L39" s="4">
        <v>549.82199999999989</v>
      </c>
      <c r="M39" s="4">
        <v>678.76</v>
      </c>
      <c r="N39" s="4">
        <f t="shared" si="2"/>
        <v>1942.386</v>
      </c>
      <c r="O39" s="4">
        <v>394.00200000000001</v>
      </c>
      <c r="P39" s="4">
        <v>569.11400000000003</v>
      </c>
      <c r="Q39" s="4">
        <v>559.46799999999996</v>
      </c>
      <c r="R39" s="4">
        <f t="shared" si="3"/>
        <v>1522.5839999999998</v>
      </c>
      <c r="S39" s="4">
        <f t="shared" si="4"/>
        <v>8499.137999999999</v>
      </c>
    </row>
    <row r="40" spans="1:19" ht="17.350000000000001" hidden="1" customHeight="1" outlineLevel="2" x14ac:dyDescent="0.15">
      <c r="A40" s="2" t="s">
        <v>22</v>
      </c>
      <c r="B40" s="2">
        <v>1</v>
      </c>
      <c r="C40" s="4">
        <v>923.28600000000006</v>
      </c>
      <c r="D40" s="4">
        <v>843.02520000000004</v>
      </c>
      <c r="E40" s="4">
        <v>944.62</v>
      </c>
      <c r="F40" s="4">
        <f t="shared" si="0"/>
        <v>2710.9312</v>
      </c>
      <c r="G40" s="4">
        <v>573.40919999999994</v>
      </c>
      <c r="H40" s="4">
        <v>758.91</v>
      </c>
      <c r="I40" s="4">
        <v>874.69200000000001</v>
      </c>
      <c r="J40" s="4">
        <f t="shared" si="1"/>
        <v>2207.0111999999999</v>
      </c>
      <c r="K40" s="4">
        <v>719.19119999999998</v>
      </c>
      <c r="L40" s="4">
        <v>553.97159999999997</v>
      </c>
      <c r="M40" s="4">
        <v>633.12799999999993</v>
      </c>
      <c r="N40" s="4">
        <f t="shared" si="2"/>
        <v>1906.2908</v>
      </c>
      <c r="O40" s="4">
        <v>396.97559999999999</v>
      </c>
      <c r="P40" s="4">
        <v>573.40919999999994</v>
      </c>
      <c r="Q40" s="4">
        <v>563.69039999999995</v>
      </c>
      <c r="R40" s="4">
        <f t="shared" si="3"/>
        <v>1534.0751999999998</v>
      </c>
      <c r="S40" s="4">
        <f t="shared" si="4"/>
        <v>8358.3083999999999</v>
      </c>
    </row>
    <row r="41" spans="1:19" s="8" customFormat="1" ht="17.350000000000001" customHeight="1" outlineLevel="1" collapsed="1" x14ac:dyDescent="0.15">
      <c r="A41" s="5" t="s">
        <v>30</v>
      </c>
      <c r="B41" s="9">
        <f>SUM(B37:B40)</f>
        <v>21</v>
      </c>
      <c r="C41" s="7">
        <f>SUM(C37:C40)</f>
        <v>10086.986000000001</v>
      </c>
      <c r="D41" s="7">
        <f>SUM(D37:D40)</f>
        <v>10721.365200000002</v>
      </c>
      <c r="E41" s="7">
        <f>SUM(E37:E40)</f>
        <v>10031.480000000001</v>
      </c>
      <c r="F41" s="7">
        <f t="shared" si="0"/>
        <v>30839.831200000008</v>
      </c>
      <c r="G41" s="7">
        <f>SUM(G37:G40)</f>
        <v>6264.5491999999995</v>
      </c>
      <c r="H41" s="7">
        <f>SUM(H37:H40)</f>
        <v>8593.41</v>
      </c>
      <c r="I41" s="7">
        <f>SUM(I37:I40)</f>
        <v>9556.0920000000006</v>
      </c>
      <c r="J41" s="7">
        <f t="shared" si="1"/>
        <v>24414.051200000002</v>
      </c>
      <c r="K41" s="7">
        <f>SUM(K37:K40)</f>
        <v>7857.2312000000011</v>
      </c>
      <c r="L41" s="7">
        <f>SUM(L37:L40)</f>
        <v>6052.1915999999992</v>
      </c>
      <c r="M41" s="7">
        <f>SUM(M37:M40)</f>
        <v>7420.7280000000001</v>
      </c>
      <c r="N41" s="7">
        <f t="shared" si="2"/>
        <v>21330.150799999999</v>
      </c>
      <c r="O41" s="7">
        <f>SUM(O37:O40)</f>
        <v>4336.9956000000002</v>
      </c>
      <c r="P41" s="7">
        <f>SUM(P37:P40)</f>
        <v>6264.5491999999995</v>
      </c>
      <c r="Q41" s="7">
        <f>SUM(Q37:Q40)</f>
        <v>6158.3703999999998</v>
      </c>
      <c r="R41" s="7">
        <f t="shared" si="3"/>
        <v>16759.915199999999</v>
      </c>
      <c r="S41" s="7">
        <f t="shared" si="4"/>
        <v>93343.948400000008</v>
      </c>
    </row>
    <row r="42" spans="1:19" s="8" customFormat="1" ht="17.350000000000001" customHeight="1" x14ac:dyDescent="0.15">
      <c r="A42" s="10" t="s">
        <v>31</v>
      </c>
      <c r="B42" s="10">
        <f>SUM(B6,B11,B16,B21,B26,B31,B36,B41)</f>
        <v>262</v>
      </c>
      <c r="C42" s="10">
        <f t="shared" ref="C42:S42" si="5">SUM(C6,C11,C16,C21,C26,C31,C36,C41)</f>
        <v>234343.96699999998</v>
      </c>
      <c r="D42" s="10">
        <f t="shared" si="5"/>
        <v>215200.28940000001</v>
      </c>
      <c r="E42" s="10">
        <f t="shared" si="5"/>
        <v>239347.13999999998</v>
      </c>
      <c r="F42" s="10">
        <f t="shared" si="5"/>
        <v>688891.39640000009</v>
      </c>
      <c r="G42" s="10">
        <f t="shared" si="5"/>
        <v>145539.93739999997</v>
      </c>
      <c r="H42" s="10">
        <f t="shared" si="5"/>
        <v>192868.39500000002</v>
      </c>
      <c r="I42" s="10">
        <f t="shared" si="5"/>
        <v>222010.07399999999</v>
      </c>
      <c r="J42" s="10">
        <f t="shared" si="5"/>
        <v>560418.40639999998</v>
      </c>
      <c r="K42" s="10">
        <f t="shared" si="5"/>
        <v>182541.61639999997</v>
      </c>
      <c r="L42" s="10">
        <f t="shared" si="5"/>
        <v>140606.38019999999</v>
      </c>
      <c r="M42" s="10">
        <f t="shared" si="5"/>
        <v>161106.71599999999</v>
      </c>
      <c r="N42" s="10">
        <f t="shared" si="5"/>
        <v>484254.71259999997</v>
      </c>
      <c r="O42" s="10">
        <f t="shared" si="5"/>
        <v>100758.41819999999</v>
      </c>
      <c r="P42" s="10">
        <f t="shared" si="5"/>
        <v>145539.93739999997</v>
      </c>
      <c r="Q42" s="10">
        <f t="shared" si="5"/>
        <v>143073.15880000003</v>
      </c>
      <c r="R42" s="10">
        <f t="shared" si="5"/>
        <v>389371.51439999993</v>
      </c>
      <c r="S42" s="10">
        <f t="shared" si="5"/>
        <v>2122936.0298000001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版权声明</vt:lpstr>
      <vt:lpstr>建立分级显示前</vt:lpstr>
      <vt:lpstr>建立分级显示后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27.7 建立分级显示.</dc:title>
  <dc:subject/>
  <dc:creator>Excel Home</dc:creator>
  <dc:description>《Excel 2010应用大全》示例</dc:description>
  <cp:lastModifiedBy>zhouql</cp:lastModifiedBy>
  <dcterms:created xsi:type="dcterms:W3CDTF">2006-09-16T00:00:00Z</dcterms:created>
  <dcterms:modified xsi:type="dcterms:W3CDTF">2015-03-08T01:49:33Z</dcterms:modified>
  <cp:category/>
</cp:coreProperties>
</file>