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6\"/>
    </mc:Choice>
  </mc:AlternateContent>
  <bookViews>
    <workbookView xWindow="0" yWindow="82" windowWidth="19087" windowHeight="8898"/>
  </bookViews>
  <sheets>
    <sheet name="版权声明" sheetId="5" r:id="rId1"/>
    <sheet name="清单" sheetId="4" r:id="rId2"/>
  </sheets>
  <definedNames>
    <definedName name="_xlnm._FilterDatabase" localSheetId="1" hidden="1">清单!$D$1:$J$16</definedName>
    <definedName name="aa">清单!$D$2:$D$16</definedName>
  </definedNames>
  <calcPr calcId="152511"/>
</workbook>
</file>

<file path=xl/calcChain.xml><?xml version="1.0" encoding="utf-8"?>
<calcChain xmlns="http://schemas.openxmlformats.org/spreadsheetml/2006/main">
  <c r="B4" i="4" l="1"/>
  <c r="B5" i="4"/>
</calcChain>
</file>

<file path=xl/sharedStrings.xml><?xml version="1.0" encoding="utf-8"?>
<sst xmlns="http://schemas.openxmlformats.org/spreadsheetml/2006/main" count="25" uniqueCount="22">
  <si>
    <t>科达机电</t>
  </si>
  <si>
    <t>江山股份</t>
  </si>
  <si>
    <t>景谷林业</t>
  </si>
  <si>
    <t>中国远洋</t>
  </si>
  <si>
    <t>广汇股份</t>
  </si>
  <si>
    <t>科达股份</t>
  </si>
  <si>
    <t>西宁特钢</t>
  </si>
  <si>
    <t>浙江医药</t>
  </si>
  <si>
    <t>新安股份</t>
  </si>
  <si>
    <t>博瑞传播</t>
  </si>
  <si>
    <t>联华合纤</t>
    <phoneticPr fontId="2" type="noConversion"/>
  </si>
  <si>
    <t>昆明机床</t>
    <phoneticPr fontId="2" type="noConversion"/>
  </si>
  <si>
    <t>代码</t>
    <phoneticPr fontId="4" type="noConversion"/>
  </si>
  <si>
    <t>简称</t>
    <phoneticPr fontId="4" type="noConversion"/>
  </si>
  <si>
    <t>最新价</t>
    <phoneticPr fontId="4" type="noConversion"/>
  </si>
  <si>
    <t>涨跌</t>
    <phoneticPr fontId="4" type="noConversion"/>
  </si>
  <si>
    <t>涨跌幅</t>
    <phoneticPr fontId="4" type="noConversion"/>
  </si>
  <si>
    <t>成交金额</t>
    <phoneticPr fontId="4" type="noConversion"/>
  </si>
  <si>
    <t>成交量(万股)</t>
    <phoneticPr fontId="4" type="noConversion"/>
  </si>
  <si>
    <t>柳化股份</t>
    <phoneticPr fontId="6" type="noConversion"/>
  </si>
  <si>
    <t>航天信息</t>
    <phoneticPr fontId="6" type="noConversion"/>
  </si>
  <si>
    <t>华仪电气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</si>
</sst>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u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  <protection hidden="1"/>
    </xf>
    <xf numFmtId="0" fontId="5" fillId="0" borderId="6" xfId="0" applyFont="1" applyFill="1" applyBorder="1" applyAlignment="1" applyProtection="1">
      <alignment horizontal="center" vertical="center"/>
      <protection hidden="1"/>
    </xf>
    <xf numFmtId="0" fontId="5" fillId="0" borderId="7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8" fillId="3" borderId="0" xfId="1" applyFill="1">
      <alignment vertical="center"/>
    </xf>
    <xf numFmtId="0" fontId="8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7"/>
  </cols>
  <sheetData>
    <row r="1" spans="1:12" x14ac:dyDescent="0.1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>
      <selection activeCell="J8" sqref="J8"/>
    </sheetView>
  </sheetViews>
  <sheetFormatPr defaultRowHeight="12.25" x14ac:dyDescent="0.15"/>
  <cols>
    <col min="1" max="1" width="9.25" bestFit="1" customWidth="1"/>
    <col min="2" max="2" width="11.25" bestFit="1" customWidth="1"/>
    <col min="3" max="3" width="2.75" customWidth="1"/>
    <col min="4" max="4" width="9.125" style="2"/>
    <col min="5" max="5" width="11.375" style="2" bestFit="1" customWidth="1"/>
    <col min="6" max="6" width="13.875" style="2" bestFit="1" customWidth="1"/>
    <col min="7" max="7" width="11.375" style="2" bestFit="1" customWidth="1"/>
    <col min="8" max="8" width="13.875" style="2" bestFit="1" customWidth="1"/>
    <col min="9" max="9" width="16.375" style="2" bestFit="1" customWidth="1"/>
    <col min="10" max="10" width="20.625" style="2" customWidth="1"/>
  </cols>
  <sheetData>
    <row r="1" spans="1:10" s="2" customFormat="1" ht="17.7" x14ac:dyDescent="0.15">
      <c r="D1" s="3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</row>
    <row r="2" spans="1:10" s="1" customFormat="1" ht="20.25" customHeight="1" thickBot="1" x14ac:dyDescent="0.2">
      <c r="D2" s="4">
        <v>600117</v>
      </c>
      <c r="E2" s="7" t="s">
        <v>6</v>
      </c>
      <c r="F2" s="7">
        <v>23.53</v>
      </c>
      <c r="G2" s="7">
        <v>2.1</v>
      </c>
      <c r="H2" s="7">
        <v>9.8000000000000004E-2</v>
      </c>
      <c r="I2" s="7">
        <v>64070.21</v>
      </c>
      <c r="J2" s="8">
        <v>2777</v>
      </c>
    </row>
    <row r="3" spans="1:10" s="1" customFormat="1" ht="20.25" customHeight="1" x14ac:dyDescent="0.15">
      <c r="A3" s="3" t="s">
        <v>12</v>
      </c>
      <c r="B3" s="12">
        <v>600423</v>
      </c>
      <c r="D3" s="4">
        <v>600216</v>
      </c>
      <c r="E3" s="7" t="s">
        <v>7</v>
      </c>
      <c r="F3" s="7">
        <v>15.31</v>
      </c>
      <c r="G3" s="7">
        <v>1.21</v>
      </c>
      <c r="H3" s="7">
        <v>8.5800000000000001E-2</v>
      </c>
      <c r="I3" s="7">
        <v>26597.5</v>
      </c>
      <c r="J3" s="8">
        <v>1780</v>
      </c>
    </row>
    <row r="4" spans="1:10" s="1" customFormat="1" ht="20.25" customHeight="1" x14ac:dyDescent="0.15">
      <c r="A4" s="13" t="s">
        <v>13</v>
      </c>
      <c r="B4" s="15" t="str">
        <f>HYPERLINK("#清单!E"&amp;MATCH($B$3,$D$1:$D$16,0),VLOOKUP(B3,D2:J16,2,0))</f>
        <v>柳化股份</v>
      </c>
      <c r="D4" s="4">
        <v>600256</v>
      </c>
      <c r="E4" s="7" t="s">
        <v>4</v>
      </c>
      <c r="F4" s="7">
        <v>20.53</v>
      </c>
      <c r="G4" s="7">
        <v>1.87</v>
      </c>
      <c r="H4" s="7">
        <v>0.1002</v>
      </c>
      <c r="I4" s="7">
        <v>77200.259999999995</v>
      </c>
      <c r="J4" s="8">
        <v>3822</v>
      </c>
    </row>
    <row r="5" spans="1:10" s="1" customFormat="1" ht="20.25" customHeight="1" thickBot="1" x14ac:dyDescent="0.2">
      <c r="A5" s="14" t="s">
        <v>14</v>
      </c>
      <c r="B5" s="11">
        <f>VLOOKUP(B3,D2:J16,3,0)</f>
        <v>25.08</v>
      </c>
      <c r="D5" s="4">
        <v>600265</v>
      </c>
      <c r="E5" s="7" t="s">
        <v>2</v>
      </c>
      <c r="F5" s="7">
        <v>14.37</v>
      </c>
      <c r="G5" s="7">
        <v>1.31</v>
      </c>
      <c r="H5" s="7">
        <v>0.1003</v>
      </c>
      <c r="I5" s="7">
        <v>13466.71</v>
      </c>
      <c r="J5" s="8">
        <v>944</v>
      </c>
    </row>
    <row r="6" spans="1:10" s="1" customFormat="1" ht="20.25" customHeight="1" x14ac:dyDescent="0.15">
      <c r="D6" s="4">
        <v>600271</v>
      </c>
      <c r="E6" s="7" t="s">
        <v>20</v>
      </c>
      <c r="F6" s="7">
        <v>51.69</v>
      </c>
      <c r="G6" s="7">
        <v>4.7</v>
      </c>
      <c r="H6" s="7">
        <v>0.1</v>
      </c>
      <c r="I6" s="7">
        <v>54954.99</v>
      </c>
      <c r="J6" s="8">
        <v>1070</v>
      </c>
    </row>
    <row r="7" spans="1:10" s="1" customFormat="1" ht="20.25" customHeight="1" x14ac:dyDescent="0.15">
      <c r="D7" s="4">
        <v>600290</v>
      </c>
      <c r="E7" s="7" t="s">
        <v>21</v>
      </c>
      <c r="F7" s="7">
        <v>38.6</v>
      </c>
      <c r="G7" s="7">
        <v>2.78</v>
      </c>
      <c r="H7" s="7">
        <v>7.7600000000000002E-2</v>
      </c>
      <c r="I7" s="7">
        <v>12026.27</v>
      </c>
      <c r="J7" s="8">
        <v>313</v>
      </c>
    </row>
    <row r="8" spans="1:10" s="1" customFormat="1" ht="20.25" customHeight="1" x14ac:dyDescent="0.15">
      <c r="D8" s="4">
        <v>600389</v>
      </c>
      <c r="E8" s="7" t="s">
        <v>1</v>
      </c>
      <c r="F8" s="7">
        <v>22.49</v>
      </c>
      <c r="G8" s="7">
        <v>2.0099999999999998</v>
      </c>
      <c r="H8" s="7">
        <v>9.8100000000000007E-2</v>
      </c>
      <c r="I8" s="7">
        <v>17526.599999999999</v>
      </c>
      <c r="J8" s="8">
        <v>793</v>
      </c>
    </row>
    <row r="9" spans="1:10" s="1" customFormat="1" ht="20.25" customHeight="1" x14ac:dyDescent="0.15">
      <c r="D9" s="4">
        <v>600423</v>
      </c>
      <c r="E9" s="7" t="s">
        <v>19</v>
      </c>
      <c r="F9" s="7">
        <v>25.08</v>
      </c>
      <c r="G9" s="7">
        <v>2.14</v>
      </c>
      <c r="H9" s="7">
        <v>9.3299999999999994E-2</v>
      </c>
      <c r="I9" s="7">
        <v>25908.080000000002</v>
      </c>
      <c r="J9" s="8">
        <v>1040</v>
      </c>
    </row>
    <row r="10" spans="1:10" s="1" customFormat="1" ht="20.25" customHeight="1" x14ac:dyDescent="0.15">
      <c r="D10" s="4">
        <v>600499</v>
      </c>
      <c r="E10" s="7" t="s">
        <v>0</v>
      </c>
      <c r="F10" s="7">
        <v>22.49</v>
      </c>
      <c r="G10" s="7">
        <v>1.82</v>
      </c>
      <c r="H10" s="7">
        <v>8.8099999999999998E-2</v>
      </c>
      <c r="I10" s="7">
        <v>25507.63</v>
      </c>
      <c r="J10" s="8">
        <v>1143</v>
      </c>
    </row>
    <row r="11" spans="1:10" s="1" customFormat="1" ht="20.25" customHeight="1" x14ac:dyDescent="0.15">
      <c r="D11" s="4">
        <v>600596</v>
      </c>
      <c r="E11" s="7" t="s">
        <v>8</v>
      </c>
      <c r="F11" s="7">
        <v>55.61</v>
      </c>
      <c r="G11" s="7">
        <v>3.67</v>
      </c>
      <c r="H11" s="7">
        <v>7.0699999999999999E-2</v>
      </c>
      <c r="I11" s="7">
        <v>19804.490000000002</v>
      </c>
      <c r="J11" s="8">
        <v>360</v>
      </c>
    </row>
    <row r="12" spans="1:10" s="1" customFormat="1" ht="20.25" customHeight="1" x14ac:dyDescent="0.15">
      <c r="D12" s="4">
        <v>600617</v>
      </c>
      <c r="E12" s="7" t="s">
        <v>10</v>
      </c>
      <c r="F12" s="7">
        <v>20.32</v>
      </c>
      <c r="G12" s="7">
        <v>1.5</v>
      </c>
      <c r="H12" s="7">
        <v>7.9699999999999993E-2</v>
      </c>
      <c r="I12" s="7">
        <v>7843.3</v>
      </c>
      <c r="J12" s="8">
        <v>386</v>
      </c>
    </row>
    <row r="13" spans="1:10" s="1" customFormat="1" ht="20.25" customHeight="1" x14ac:dyDescent="0.15">
      <c r="D13" s="4">
        <v>600806</v>
      </c>
      <c r="E13" s="7" t="s">
        <v>11</v>
      </c>
      <c r="F13" s="7">
        <v>35.71</v>
      </c>
      <c r="G13" s="7">
        <v>3.17</v>
      </c>
      <c r="H13" s="7">
        <v>9.74E-2</v>
      </c>
      <c r="I13" s="7">
        <v>28315.63</v>
      </c>
      <c r="J13" s="8">
        <v>804</v>
      </c>
    </row>
    <row r="14" spans="1:10" s="1" customFormat="1" ht="20.25" customHeight="1" x14ac:dyDescent="0.15">
      <c r="D14" s="4">
        <v>600880</v>
      </c>
      <c r="E14" s="7" t="s">
        <v>9</v>
      </c>
      <c r="F14" s="7">
        <v>33.76</v>
      </c>
      <c r="G14" s="7">
        <v>2.17</v>
      </c>
      <c r="H14" s="7">
        <v>6.8699999999999997E-2</v>
      </c>
      <c r="I14" s="7">
        <v>8424.74</v>
      </c>
      <c r="J14" s="8">
        <v>250</v>
      </c>
    </row>
    <row r="15" spans="1:10" s="1" customFormat="1" ht="20.25" customHeight="1" x14ac:dyDescent="0.15">
      <c r="D15" s="4">
        <v>600986</v>
      </c>
      <c r="E15" s="7" t="s">
        <v>5</v>
      </c>
      <c r="F15" s="7">
        <v>19.88</v>
      </c>
      <c r="G15" s="7">
        <v>1.81</v>
      </c>
      <c r="H15" s="7">
        <v>0.1002</v>
      </c>
      <c r="I15" s="7">
        <v>5984.41</v>
      </c>
      <c r="J15" s="8">
        <v>307</v>
      </c>
    </row>
    <row r="16" spans="1:10" s="1" customFormat="1" ht="20.25" customHeight="1" thickBot="1" x14ac:dyDescent="0.2">
      <c r="D16" s="9">
        <v>601919</v>
      </c>
      <c r="E16" s="10" t="s">
        <v>3</v>
      </c>
      <c r="F16" s="10">
        <v>60.35</v>
      </c>
      <c r="G16" s="10">
        <v>5.49</v>
      </c>
      <c r="H16" s="10">
        <v>0.10009999999999999</v>
      </c>
      <c r="I16" s="10">
        <v>283437.32</v>
      </c>
      <c r="J16" s="11">
        <v>4849</v>
      </c>
    </row>
  </sheetData>
  <autoFilter ref="D1:J16"/>
  <phoneticPr fontId="6" type="noConversion"/>
  <conditionalFormatting sqref="D2:J16">
    <cfRule type="expression" dxfId="1" priority="2" stopIfTrue="1">
      <formula>CELL("contents")=$D2</formula>
    </cfRule>
  </conditionalFormatting>
  <conditionalFormatting sqref="B3:B5">
    <cfRule type="expression" dxfId="0" priority="1" stopIfTrue="1">
      <formula>CELL("contents")=$D3</formula>
    </cfRule>
  </conditionalFormatting>
  <dataValidations count="1">
    <dataValidation type="list" allowBlank="1" showInputMessage="1" showErrorMessage="1" sqref="B3">
      <formula1>aa</formula1>
    </dataValidation>
  </dataValidations>
  <pageMargins left="0.75" right="0.75" top="1" bottom="1" header="0.5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清单</vt:lpstr>
      <vt:lpstr>aa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36.2.1-6  根据查找结果创建自定义超链接.</dc:title>
  <dc:subject/>
  <dc:creator>Excel Home</dc:creator>
  <dc:description>《Excel 2010应用大全》示例</dc:description>
  <cp:lastModifiedBy>zhouql</cp:lastModifiedBy>
  <dcterms:created xsi:type="dcterms:W3CDTF">2007-10-18T15:22:39Z</dcterms:created>
  <dcterms:modified xsi:type="dcterms:W3CDTF">2015-03-08T01:50:17Z</dcterms:modified>
  <cp:category/>
</cp:coreProperties>
</file>