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 firstSheet="2" activeTab="8"/>
  </bookViews>
  <sheets>
    <sheet name="1. Binomial Distribution " sheetId="1" r:id="rId1"/>
    <sheet name="2. Multinomial Distribution " sheetId="2" r:id="rId2"/>
    <sheet name="3. Poisson Distribution " sheetId="3" r:id="rId3"/>
    <sheet name="4. Geometric Distribution " sheetId="4" r:id="rId4"/>
    <sheet name="5. Uniform Distribution " sheetId="5" r:id="rId5"/>
    <sheet name="6. Exponential Distribution " sheetId="6" r:id="rId6"/>
    <sheet name="7. Normal Distribution " sheetId="7" r:id="rId7"/>
    <sheet name="8.a. Cumulative Normal Distribu" sheetId="8" r:id="rId8"/>
    <sheet name="8.b. Cumulative Exponential Dis" sheetId="9" r:id="rId9"/>
  </sheets>
  <calcPr calcId="144525"/>
</workbook>
</file>

<file path=xl/sharedStrings.xml><?xml version="1.0" encoding="utf-8"?>
<sst xmlns="http://schemas.openxmlformats.org/spreadsheetml/2006/main" count="27" uniqueCount="17">
  <si>
    <t>No.of Heads</t>
  </si>
  <si>
    <t>No. of Trials</t>
  </si>
  <si>
    <t>Prob. of Heads</t>
  </si>
  <si>
    <t xml:space="preserve">Binomial Dist </t>
  </si>
  <si>
    <t>No. of Failures</t>
  </si>
  <si>
    <t xml:space="preserve">Geometric Dist </t>
  </si>
  <si>
    <t>Interested Min</t>
  </si>
  <si>
    <t>Interested Max</t>
  </si>
  <si>
    <t>Uniform Dist</t>
  </si>
  <si>
    <t>Actual Min</t>
  </si>
  <si>
    <t>Actual Max</t>
  </si>
  <si>
    <t>X</t>
  </si>
  <si>
    <t xml:space="preserve">Exponential Dist </t>
  </si>
  <si>
    <t>Lambda</t>
  </si>
  <si>
    <t>Normal Dist</t>
  </si>
  <si>
    <t>Mean</t>
  </si>
  <si>
    <t>Std. Dev.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</si>
</sst>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BINOMIAL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'1. Binomial Distribution '!$D$2:$D$51</c:f>
              <c:numCache>
                <c:formatCode>General</c:formatCode>
                <c:ptCount val="50"/>
                <c:pt idx="0">
                  <c:v>3.90486148084402e-27</c:v>
                </c:pt>
                <c:pt idx="1">
                  <c:v>3.09330110307527e-24</c:v>
                </c:pt>
                <c:pt idx="2">
                  <c:v>9.40363535334888e-22</c:v>
                </c:pt>
                <c:pt idx="3">
                  <c:v>1.4679746474817e-19</c:v>
                </c:pt>
                <c:pt idx="4">
                  <c:v>1.3655426387463e-17</c:v>
                </c:pt>
                <c:pt idx="5">
                  <c:v>8.2863610123924e-16</c:v>
                </c:pt>
                <c:pt idx="6">
                  <c:v>3.48573515993823e-14</c:v>
                </c:pt>
                <c:pt idx="7">
                  <c:v>1.0616968341312e-12</c:v>
                </c:pt>
                <c:pt idx="8">
                  <c:v>2.41900337502049e-11</c:v>
                </c:pt>
                <c:pt idx="9">
                  <c:v>4.22816326760154e-10</c:v>
                </c:pt>
                <c:pt idx="10">
                  <c:v>5.78398092018223e-9</c:v>
                </c:pt>
                <c:pt idx="11">
                  <c:v>6.29322271858959e-8</c:v>
                </c:pt>
                <c:pt idx="12">
                  <c:v>5.5186722301478e-7</c:v>
                </c:pt>
                <c:pt idx="13">
                  <c:v>3.9433687020183e-6</c:v>
                </c:pt>
                <c:pt idx="14">
                  <c:v>2.31706905801353e-5</c:v>
                </c:pt>
                <c:pt idx="15">
                  <c:v>0.00011281697127223</c:v>
                </c:pt>
                <c:pt idx="16">
                  <c:v>0.000458105277287237</c:v>
                </c:pt>
                <c:pt idx="17">
                  <c:v>0.00155973939647799</c:v>
                </c:pt>
                <c:pt idx="18">
                  <c:v>0.00447287997624412</c:v>
                </c:pt>
                <c:pt idx="19">
                  <c:v>0.010843866711638</c:v>
                </c:pt>
                <c:pt idx="20">
                  <c:v>0.0222922695465729</c:v>
                </c:pt>
                <c:pt idx="21">
                  <c:v>0.0389525597890961</c:v>
                </c:pt>
                <c:pt idx="22">
                  <c:v>0.0579583981402976</c:v>
                </c:pt>
                <c:pt idx="23">
                  <c:v>0.0735270104067074</c:v>
                </c:pt>
                <c:pt idx="24">
                  <c:v>0.0795892373871788</c:v>
                </c:pt>
                <c:pt idx="25">
                  <c:v>0.0735270104067074</c:v>
                </c:pt>
                <c:pt idx="26">
                  <c:v>0.0579583981402976</c:v>
                </c:pt>
                <c:pt idx="27">
                  <c:v>0.0389525597890961</c:v>
                </c:pt>
                <c:pt idx="28">
                  <c:v>0.0222922695465729</c:v>
                </c:pt>
                <c:pt idx="29">
                  <c:v>0.010843866711638</c:v>
                </c:pt>
                <c:pt idx="30">
                  <c:v>0.00447287997624412</c:v>
                </c:pt>
                <c:pt idx="31">
                  <c:v>0.00155973939647799</c:v>
                </c:pt>
                <c:pt idx="32">
                  <c:v>0.000458105277287237</c:v>
                </c:pt>
                <c:pt idx="33">
                  <c:v>0.00011281697127223</c:v>
                </c:pt>
                <c:pt idx="34">
                  <c:v>2.31706905801353e-5</c:v>
                </c:pt>
                <c:pt idx="35">
                  <c:v>3.9433687020183e-6</c:v>
                </c:pt>
                <c:pt idx="36">
                  <c:v>5.5186722301478e-7</c:v>
                </c:pt>
                <c:pt idx="37">
                  <c:v>6.29322271858959e-8</c:v>
                </c:pt>
                <c:pt idx="38">
                  <c:v>5.78398092018223e-9</c:v>
                </c:pt>
                <c:pt idx="39">
                  <c:v>4.22816326760154e-10</c:v>
                </c:pt>
                <c:pt idx="40">
                  <c:v>2.41900337502049e-11</c:v>
                </c:pt>
                <c:pt idx="41">
                  <c:v>1.0616968341312e-12</c:v>
                </c:pt>
                <c:pt idx="42">
                  <c:v>3.48573515993823e-14</c:v>
                </c:pt>
                <c:pt idx="43">
                  <c:v>8.28636101239234e-16</c:v>
                </c:pt>
                <c:pt idx="44">
                  <c:v>1.3655426387463e-17</c:v>
                </c:pt>
                <c:pt idx="45">
                  <c:v>1.4679746474817e-19</c:v>
                </c:pt>
                <c:pt idx="46">
                  <c:v>9.40363535334888e-22</c:v>
                </c:pt>
                <c:pt idx="47">
                  <c:v>3.09330110307527e-24</c:v>
                </c:pt>
                <c:pt idx="48">
                  <c:v>3.90486148084402e-27</c:v>
                </c:pt>
                <c:pt idx="49">
                  <c:v>7.8886090522101e-31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923532"/>
        <c:axId val="790119062"/>
      </c:barChart>
      <c:catAx>
        <c:axId val="6599235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119062"/>
        <c:crosses val="autoZero"/>
        <c:auto val="1"/>
        <c:lblAlgn val="ctr"/>
        <c:lblOffset val="100"/>
        <c:noMultiLvlLbl val="0"/>
      </c:catAx>
      <c:valAx>
        <c:axId val="7901190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99235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MULTINOMIAL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Lbls>
            <c:delete val="1"/>
          </c:dLbls>
          <c:val>
            <c:numRef>
              <c:f>'2. Multinomial Distribution '!$B$1:$B$100</c:f>
              <c:numCache>
                <c:formatCode>General</c:formatCode>
                <c:ptCount val="100"/>
                <c:pt idx="0">
                  <c:v>48620</c:v>
                </c:pt>
                <c:pt idx="1">
                  <c:v>11440</c:v>
                </c:pt>
                <c:pt idx="2">
                  <c:v>792</c:v>
                </c:pt>
                <c:pt idx="3">
                  <c:v>21</c:v>
                </c:pt>
                <c:pt idx="4">
                  <c:v>6</c:v>
                </c:pt>
                <c:pt idx="5">
                  <c:v>36</c:v>
                </c:pt>
                <c:pt idx="6">
                  <c:v>8</c:v>
                </c:pt>
                <c:pt idx="7">
                  <c:v>10</c:v>
                </c:pt>
                <c:pt idx="8">
                  <c:v>55</c:v>
                </c:pt>
                <c:pt idx="9">
                  <c:v>55</c:v>
                </c:pt>
                <c:pt idx="10">
                  <c:v>2002</c:v>
                </c:pt>
                <c:pt idx="11">
                  <c:v>56</c:v>
                </c:pt>
                <c:pt idx="12">
                  <c:v>286</c:v>
                </c:pt>
                <c:pt idx="13">
                  <c:v>286</c:v>
                </c:pt>
                <c:pt idx="14">
                  <c:v>10</c:v>
                </c:pt>
                <c:pt idx="15">
                  <c:v>28</c:v>
                </c:pt>
                <c:pt idx="16">
                  <c:v>5005</c:v>
                </c:pt>
                <c:pt idx="17">
                  <c:v>55</c:v>
                </c:pt>
                <c:pt idx="18">
                  <c:v>3</c:v>
                </c:pt>
                <c:pt idx="19">
                  <c:v>5</c:v>
                </c:pt>
                <c:pt idx="20">
                  <c:v>330</c:v>
                </c:pt>
                <c:pt idx="21">
                  <c:v>6435</c:v>
                </c:pt>
                <c:pt idx="22">
                  <c:v>6435</c:v>
                </c:pt>
                <c:pt idx="23">
                  <c:v>19448</c:v>
                </c:pt>
                <c:pt idx="24">
                  <c:v>184756</c:v>
                </c:pt>
                <c:pt idx="25">
                  <c:v>19448</c:v>
                </c:pt>
                <c:pt idx="26">
                  <c:v>120</c:v>
                </c:pt>
                <c:pt idx="27">
                  <c:v>10</c:v>
                </c:pt>
                <c:pt idx="28">
                  <c:v>45</c:v>
                </c:pt>
                <c:pt idx="29">
                  <c:v>24310</c:v>
                </c:pt>
                <c:pt idx="30">
                  <c:v>84</c:v>
                </c:pt>
                <c:pt idx="31">
                  <c:v>210</c:v>
                </c:pt>
                <c:pt idx="32">
                  <c:v>15</c:v>
                </c:pt>
                <c:pt idx="33">
                  <c:v>28</c:v>
                </c:pt>
                <c:pt idx="34">
                  <c:v>210</c:v>
                </c:pt>
                <c:pt idx="35">
                  <c:v>5</c:v>
                </c:pt>
                <c:pt idx="36">
                  <c:v>7</c:v>
                </c:pt>
                <c:pt idx="37">
                  <c:v>462</c:v>
                </c:pt>
                <c:pt idx="38">
                  <c:v>2002</c:v>
                </c:pt>
                <c:pt idx="39">
                  <c:v>55</c:v>
                </c:pt>
                <c:pt idx="40">
                  <c:v>28</c:v>
                </c:pt>
                <c:pt idx="41">
                  <c:v>924</c:v>
                </c:pt>
                <c:pt idx="42">
                  <c:v>1716</c:v>
                </c:pt>
                <c:pt idx="43">
                  <c:v>330</c:v>
                </c:pt>
                <c:pt idx="44">
                  <c:v>35</c:v>
                </c:pt>
                <c:pt idx="45">
                  <c:v>165</c:v>
                </c:pt>
                <c:pt idx="46">
                  <c:v>165</c:v>
                </c:pt>
                <c:pt idx="47">
                  <c:v>220</c:v>
                </c:pt>
                <c:pt idx="48">
                  <c:v>48620</c:v>
                </c:pt>
                <c:pt idx="49">
                  <c:v>48620</c:v>
                </c:pt>
                <c:pt idx="50">
                  <c:v>11440</c:v>
                </c:pt>
                <c:pt idx="51">
                  <c:v>19448</c:v>
                </c:pt>
                <c:pt idx="52">
                  <c:v>8008</c:v>
                </c:pt>
                <c:pt idx="53">
                  <c:v>924</c:v>
                </c:pt>
                <c:pt idx="54">
                  <c:v>28</c:v>
                </c:pt>
                <c:pt idx="55">
                  <c:v>55</c:v>
                </c:pt>
                <c:pt idx="56">
                  <c:v>92378</c:v>
                </c:pt>
                <c:pt idx="57">
                  <c:v>3003</c:v>
                </c:pt>
                <c:pt idx="58">
                  <c:v>2002</c:v>
                </c:pt>
                <c:pt idx="59">
                  <c:v>220</c:v>
                </c:pt>
                <c:pt idx="60">
                  <c:v>11440</c:v>
                </c:pt>
                <c:pt idx="61">
                  <c:v>55</c:v>
                </c:pt>
                <c:pt idx="62">
                  <c:v>66</c:v>
                </c:pt>
                <c:pt idx="63">
                  <c:v>1001</c:v>
                </c:pt>
                <c:pt idx="64">
                  <c:v>70</c:v>
                </c:pt>
                <c:pt idx="65">
                  <c:v>35</c:v>
                </c:pt>
                <c:pt idx="66">
                  <c:v>84</c:v>
                </c:pt>
                <c:pt idx="67">
                  <c:v>3003</c:v>
                </c:pt>
                <c:pt idx="68">
                  <c:v>1287</c:v>
                </c:pt>
                <c:pt idx="69">
                  <c:v>462</c:v>
                </c:pt>
                <c:pt idx="70">
                  <c:v>3003</c:v>
                </c:pt>
                <c:pt idx="71">
                  <c:v>3003</c:v>
                </c:pt>
                <c:pt idx="72">
                  <c:v>8008</c:v>
                </c:pt>
                <c:pt idx="73">
                  <c:v>19448</c:v>
                </c:pt>
                <c:pt idx="74">
                  <c:v>120</c:v>
                </c:pt>
                <c:pt idx="75">
                  <c:v>220</c:v>
                </c:pt>
                <c:pt idx="76">
                  <c:v>11440</c:v>
                </c:pt>
                <c:pt idx="77">
                  <c:v>792</c:v>
                </c:pt>
                <c:pt idx="78">
                  <c:v>252</c:v>
                </c:pt>
                <c:pt idx="79">
                  <c:v>6</c:v>
                </c:pt>
                <c:pt idx="80">
                  <c:v>6</c:v>
                </c:pt>
                <c:pt idx="81">
                  <c:v>21</c:v>
                </c:pt>
                <c:pt idx="82">
                  <c:v>21</c:v>
                </c:pt>
                <c:pt idx="83">
                  <c:v>56</c:v>
                </c:pt>
                <c:pt idx="84">
                  <c:v>165</c:v>
                </c:pt>
                <c:pt idx="85">
                  <c:v>12870</c:v>
                </c:pt>
                <c:pt idx="86">
                  <c:v>45</c:v>
                </c:pt>
                <c:pt idx="87">
                  <c:v>21</c:v>
                </c:pt>
                <c:pt idx="88">
                  <c:v>2002</c:v>
                </c:pt>
                <c:pt idx="89">
                  <c:v>11440</c:v>
                </c:pt>
                <c:pt idx="90">
                  <c:v>70</c:v>
                </c:pt>
                <c:pt idx="91">
                  <c:v>15</c:v>
                </c:pt>
                <c:pt idx="92">
                  <c:v>45</c:v>
                </c:pt>
                <c:pt idx="93">
                  <c:v>165</c:v>
                </c:pt>
                <c:pt idx="94">
                  <c:v>20</c:v>
                </c:pt>
                <c:pt idx="95">
                  <c:v>56</c:v>
                </c:pt>
                <c:pt idx="96">
                  <c:v>126</c:v>
                </c:pt>
                <c:pt idx="97">
                  <c:v>5</c:v>
                </c:pt>
                <c:pt idx="98">
                  <c:v>11</c:v>
                </c:pt>
                <c:pt idx="9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984803"/>
        <c:axId val="619328861"/>
      </c:areaChart>
      <c:catAx>
        <c:axId val="5679848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9328861"/>
        <c:crosses val="autoZero"/>
        <c:auto val="1"/>
        <c:lblAlgn val="ctr"/>
        <c:lblOffset val="100"/>
        <c:noMultiLvlLbl val="0"/>
      </c:catAx>
      <c:valAx>
        <c:axId val="6193288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79848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POISSON DISTRIBUTION CUMULATIVE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'3. Poisson Distribution '!$B$1:$B$20</c:f>
              <c:numCache>
                <c:formatCode>General</c:formatCode>
                <c:ptCount val="20"/>
                <c:pt idx="0">
                  <c:v>0.000289132718172345</c:v>
                </c:pt>
                <c:pt idx="1">
                  <c:v>0.00151794677040481</c:v>
                </c:pt>
                <c:pt idx="2">
                  <c:v>0.00531281369641684</c:v>
                </c:pt>
                <c:pt idx="3">
                  <c:v>0.0139461359530942</c:v>
                </c:pt>
                <c:pt idx="4">
                  <c:v>0.0292868855014978</c:v>
                </c:pt>
                <c:pt idx="5">
                  <c:v>0.0512520496276213</c:v>
                </c:pt>
                <c:pt idx="6">
                  <c:v>0.0768780744414319</c:v>
                </c:pt>
                <c:pt idx="7">
                  <c:v>0.100902472704379</c:v>
                </c:pt>
                <c:pt idx="8">
                  <c:v>0.117719551488442</c:v>
                </c:pt>
                <c:pt idx="9">
                  <c:v>0.123605529062865</c:v>
                </c:pt>
                <c:pt idx="10">
                  <c:v>0.117987095923644</c:v>
                </c:pt>
                <c:pt idx="11">
                  <c:v>0.103238708933188</c:v>
                </c:pt>
                <c:pt idx="12">
                  <c:v>0.0833851110614211</c:v>
                </c:pt>
                <c:pt idx="13">
                  <c:v>0.0625388332960659</c:v>
                </c:pt>
                <c:pt idx="14">
                  <c:v>0.0437771833072461</c:v>
                </c:pt>
                <c:pt idx="15">
                  <c:v>0.0287287765453803</c:v>
                </c:pt>
                <c:pt idx="16">
                  <c:v>0.0177442443368525</c:v>
                </c:pt>
                <c:pt idx="17">
                  <c:v>0.0103508091964973</c:v>
                </c:pt>
                <c:pt idx="18">
                  <c:v>0.00572018402964324</c:v>
                </c:pt>
                <c:pt idx="19">
                  <c:v>0.00300309661556271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3716938"/>
        <c:axId val="910169122"/>
      </c:lineChart>
      <c:catAx>
        <c:axId val="7537169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0169122"/>
        <c:crosses val="autoZero"/>
        <c:auto val="1"/>
        <c:lblAlgn val="ctr"/>
        <c:lblOffset val="100"/>
        <c:noMultiLvlLbl val="0"/>
      </c:catAx>
      <c:valAx>
        <c:axId val="9101691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71693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0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GEOMETRIC DISTRIBUTION</a:t>
            </a:r>
          </a:p>
        </c:rich>
      </c:tx>
      <c:layout>
        <c:manualLayout>
          <c:xMode val="edge"/>
          <c:yMode val="edge"/>
          <c:x val="0.253680555555556"/>
          <c:y val="0.045138888888888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'4. Geometric Distribution '!$D$2:$D$51</c:f>
              <c:numCache>
                <c:formatCode>General</c:formatCode>
                <c:ptCount val="50"/>
                <c:pt idx="0">
                  <c:v>0.25</c:v>
                </c:pt>
                <c:pt idx="1">
                  <c:v>0.125</c:v>
                </c:pt>
                <c:pt idx="2">
                  <c:v>0.0625</c:v>
                </c:pt>
                <c:pt idx="3">
                  <c:v>0.03125</c:v>
                </c:pt>
                <c:pt idx="4">
                  <c:v>0.015625</c:v>
                </c:pt>
                <c:pt idx="5">
                  <c:v>0.0078125</c:v>
                </c:pt>
                <c:pt idx="6">
                  <c:v>0.00390625</c:v>
                </c:pt>
                <c:pt idx="7">
                  <c:v>0.001953125</c:v>
                </c:pt>
                <c:pt idx="8">
                  <c:v>0.0009765625</c:v>
                </c:pt>
                <c:pt idx="9">
                  <c:v>0.00048828125</c:v>
                </c:pt>
                <c:pt idx="10">
                  <c:v>0.000244140625</c:v>
                </c:pt>
                <c:pt idx="11">
                  <c:v>0.0001220703125</c:v>
                </c:pt>
                <c:pt idx="12">
                  <c:v>6.103515625e-5</c:v>
                </c:pt>
                <c:pt idx="13">
                  <c:v>3.0517578125e-5</c:v>
                </c:pt>
                <c:pt idx="14">
                  <c:v>1.52587890625e-5</c:v>
                </c:pt>
                <c:pt idx="15">
                  <c:v>7.62939453125e-6</c:v>
                </c:pt>
                <c:pt idx="16">
                  <c:v>3.814697265625e-6</c:v>
                </c:pt>
                <c:pt idx="17">
                  <c:v>1.9073486328125e-6</c:v>
                </c:pt>
                <c:pt idx="18">
                  <c:v>9.5367431640625e-7</c:v>
                </c:pt>
                <c:pt idx="19">
                  <c:v>4.76837158203125e-7</c:v>
                </c:pt>
                <c:pt idx="20">
                  <c:v>2.38418579101563e-7</c:v>
                </c:pt>
                <c:pt idx="21">
                  <c:v>1.19209289550781e-7</c:v>
                </c:pt>
                <c:pt idx="22">
                  <c:v>5.96046447753906e-8</c:v>
                </c:pt>
                <c:pt idx="23">
                  <c:v>2.98023223876953e-8</c:v>
                </c:pt>
                <c:pt idx="24">
                  <c:v>1.49011611938477e-8</c:v>
                </c:pt>
                <c:pt idx="25">
                  <c:v>7.45058059692383e-9</c:v>
                </c:pt>
                <c:pt idx="26">
                  <c:v>3.72529029846191e-9</c:v>
                </c:pt>
                <c:pt idx="27">
                  <c:v>1.86264514923096e-9</c:v>
                </c:pt>
                <c:pt idx="28">
                  <c:v>9.31322574615479e-10</c:v>
                </c:pt>
                <c:pt idx="29">
                  <c:v>4.65661287307739e-10</c:v>
                </c:pt>
                <c:pt idx="30">
                  <c:v>2.3283064365387e-10</c:v>
                </c:pt>
                <c:pt idx="31">
                  <c:v>1.16415321826935e-10</c:v>
                </c:pt>
                <c:pt idx="32">
                  <c:v>5.82076609134674e-11</c:v>
                </c:pt>
                <c:pt idx="33">
                  <c:v>2.91038304567337e-11</c:v>
                </c:pt>
                <c:pt idx="34">
                  <c:v>1.45519152283669e-11</c:v>
                </c:pt>
                <c:pt idx="35">
                  <c:v>7.27595761418343e-12</c:v>
                </c:pt>
                <c:pt idx="36">
                  <c:v>3.63797880709171e-12</c:v>
                </c:pt>
                <c:pt idx="37">
                  <c:v>1.81898940354586e-12</c:v>
                </c:pt>
                <c:pt idx="38">
                  <c:v>9.09494701772928e-13</c:v>
                </c:pt>
                <c:pt idx="39">
                  <c:v>4.54747350886464e-13</c:v>
                </c:pt>
                <c:pt idx="40">
                  <c:v>2.27373675443232e-13</c:v>
                </c:pt>
                <c:pt idx="41">
                  <c:v>1.13686837721616e-13</c:v>
                </c:pt>
                <c:pt idx="42">
                  <c:v>5.6843418860808e-14</c:v>
                </c:pt>
                <c:pt idx="43">
                  <c:v>2.8421709430404e-14</c:v>
                </c:pt>
                <c:pt idx="44">
                  <c:v>1.4210854715202e-14</c:v>
                </c:pt>
                <c:pt idx="45">
                  <c:v>7.105427357601e-15</c:v>
                </c:pt>
                <c:pt idx="46">
                  <c:v>3.5527136788005e-15</c:v>
                </c:pt>
                <c:pt idx="47">
                  <c:v>1.77635683940025e-15</c:v>
                </c:pt>
                <c:pt idx="48">
                  <c:v>8.88178419700125e-16</c:v>
                </c:pt>
                <c:pt idx="49">
                  <c:v>4.44089209850063e-16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034640"/>
        <c:axId val="990278701"/>
      </c:barChart>
      <c:catAx>
        <c:axId val="545034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0278701"/>
        <c:crosses val="autoZero"/>
        <c:auto val="1"/>
        <c:lblAlgn val="ctr"/>
        <c:lblOffset val="100"/>
        <c:noMultiLvlLbl val="0"/>
      </c:catAx>
      <c:valAx>
        <c:axId val="9902787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503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6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Uniform Distribution </a:t>
            </a:r>
            <a:endParaRPr sz="16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'5. Uniform Distribution '!$C$2:$C$31</c:f>
              <c:numCache>
                <c:formatCode>General</c:formatCode>
                <c:ptCount val="30"/>
                <c:pt idx="0">
                  <c:v>0.08</c:v>
                </c:pt>
                <c:pt idx="1">
                  <c:v>0.52</c:v>
                </c:pt>
                <c:pt idx="2">
                  <c:v>0.72</c:v>
                </c:pt>
                <c:pt idx="3">
                  <c:v>0.77</c:v>
                </c:pt>
                <c:pt idx="4">
                  <c:v>0.14</c:v>
                </c:pt>
                <c:pt idx="5">
                  <c:v>0.21</c:v>
                </c:pt>
                <c:pt idx="6">
                  <c:v>0.67</c:v>
                </c:pt>
                <c:pt idx="7">
                  <c:v>0.01</c:v>
                </c:pt>
                <c:pt idx="8">
                  <c:v>0.32</c:v>
                </c:pt>
                <c:pt idx="9">
                  <c:v>0.13</c:v>
                </c:pt>
                <c:pt idx="10">
                  <c:v>0.15</c:v>
                </c:pt>
                <c:pt idx="11">
                  <c:v>0.03</c:v>
                </c:pt>
                <c:pt idx="12">
                  <c:v>0.56</c:v>
                </c:pt>
                <c:pt idx="13">
                  <c:v>0.34</c:v>
                </c:pt>
                <c:pt idx="14">
                  <c:v>0.59</c:v>
                </c:pt>
                <c:pt idx="15">
                  <c:v>0.43</c:v>
                </c:pt>
                <c:pt idx="16">
                  <c:v>0.11</c:v>
                </c:pt>
                <c:pt idx="17">
                  <c:v>0.61</c:v>
                </c:pt>
                <c:pt idx="18">
                  <c:v>0</c:v>
                </c:pt>
                <c:pt idx="19">
                  <c:v>0.58</c:v>
                </c:pt>
                <c:pt idx="20">
                  <c:v>0.44</c:v>
                </c:pt>
                <c:pt idx="21">
                  <c:v>0.44</c:v>
                </c:pt>
                <c:pt idx="22">
                  <c:v>0.6</c:v>
                </c:pt>
                <c:pt idx="23">
                  <c:v>0.21</c:v>
                </c:pt>
                <c:pt idx="24">
                  <c:v>0.4</c:v>
                </c:pt>
                <c:pt idx="25">
                  <c:v>0.25</c:v>
                </c:pt>
                <c:pt idx="26">
                  <c:v>0.62</c:v>
                </c:pt>
                <c:pt idx="27">
                  <c:v>0.41</c:v>
                </c:pt>
                <c:pt idx="28">
                  <c:v>0.59</c:v>
                </c:pt>
                <c:pt idx="29">
                  <c:v>0.27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595052"/>
        <c:axId val="1590119131"/>
      </c:barChart>
      <c:catAx>
        <c:axId val="122459505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90119131"/>
        <c:crosses val="autoZero"/>
        <c:auto val="1"/>
        <c:lblAlgn val="ctr"/>
        <c:lblOffset val="100"/>
        <c:noMultiLvlLbl val="0"/>
      </c:catAx>
      <c:valAx>
        <c:axId val="159011913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24595052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EXPONENTIAL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'6. Exponential Distribution '!$B$2:$B$21</c:f>
              <c:numCache>
                <c:formatCode>General</c:formatCode>
                <c:ptCount val="20"/>
                <c:pt idx="0">
                  <c:v>0.303265329856317</c:v>
                </c:pt>
                <c:pt idx="1">
                  <c:v>0.183939720585721</c:v>
                </c:pt>
                <c:pt idx="2">
                  <c:v>0.111565080074215</c:v>
                </c:pt>
                <c:pt idx="3">
                  <c:v>0.0676676416183064</c:v>
                </c:pt>
                <c:pt idx="4">
                  <c:v>0.0410424993119494</c:v>
                </c:pt>
                <c:pt idx="5">
                  <c:v>0.024893534183932</c:v>
                </c:pt>
                <c:pt idx="6">
                  <c:v>0.0150986917111593</c:v>
                </c:pt>
                <c:pt idx="7">
                  <c:v>0.00915781944436709</c:v>
                </c:pt>
                <c:pt idx="8">
                  <c:v>0.00555449826912115</c:v>
                </c:pt>
                <c:pt idx="9">
                  <c:v>0.00336897349954273</c:v>
                </c:pt>
                <c:pt idx="10">
                  <c:v>0.00204338571923203</c:v>
                </c:pt>
                <c:pt idx="11">
                  <c:v>0.00123937608833318</c:v>
                </c:pt>
                <c:pt idx="12">
                  <c:v>0.000751719596488786</c:v>
                </c:pt>
                <c:pt idx="13">
                  <c:v>0.000455940982777258</c:v>
                </c:pt>
                <c:pt idx="14">
                  <c:v>0.000276542185073917</c:v>
                </c:pt>
                <c:pt idx="15">
                  <c:v>0.000167731313951256</c:v>
                </c:pt>
                <c:pt idx="16">
                  <c:v>0.000101734184505322</c:v>
                </c:pt>
                <c:pt idx="17">
                  <c:v>6.17049020433398e-5</c:v>
                </c:pt>
                <c:pt idx="18">
                  <c:v>3.74259149438503e-5</c:v>
                </c:pt>
                <c:pt idx="19">
                  <c:v>2.26999648812424e-5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911036"/>
        <c:axId val="955345589"/>
      </c:barChart>
      <c:catAx>
        <c:axId val="6479110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345589"/>
        <c:crosses val="autoZero"/>
        <c:auto val="1"/>
        <c:lblAlgn val="ctr"/>
        <c:lblOffset val="100"/>
        <c:noMultiLvlLbl val="0"/>
      </c:catAx>
      <c:valAx>
        <c:axId val="9553455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79110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NORMAL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'7. Normal Distribution '!$B$2:$B$31</c:f>
              <c:numCache>
                <c:formatCode>General</c:formatCode>
                <c:ptCount val="30"/>
                <c:pt idx="0">
                  <c:v>0.0116723893082421</c:v>
                </c:pt>
                <c:pt idx="1">
                  <c:v>0.013983405791516</c:v>
                </c:pt>
                <c:pt idx="2">
                  <c:v>0.0165372144333738</c:v>
                </c:pt>
                <c:pt idx="3">
                  <c:v>0.0193066958532882</c:v>
                </c:pt>
                <c:pt idx="4">
                  <c:v>0.0222510112054871</c:v>
                </c:pt>
                <c:pt idx="5">
                  <c:v>0.0253155723193775</c:v>
                </c:pt>
                <c:pt idx="6">
                  <c:v>0.0284329517466346</c:v>
                </c:pt>
                <c:pt idx="7">
                  <c:v>0.031524800445502</c:v>
                </c:pt>
                <c:pt idx="8">
                  <c:v>0.0345047547173852</c:v>
                </c:pt>
                <c:pt idx="9">
                  <c:v>0.0372822181312143</c:v>
                </c:pt>
                <c:pt idx="10">
                  <c:v>0.0397668088674201</c:v>
                </c:pt>
                <c:pt idx="11">
                  <c:v>0.0418731797076902</c:v>
                </c:pt>
                <c:pt idx="12">
                  <c:v>0.0435258579427184</c:v>
                </c:pt>
                <c:pt idx="13">
                  <c:v>0.0446637248955073</c:v>
                </c:pt>
                <c:pt idx="14">
                  <c:v>0.0452437651708062</c:v>
                </c:pt>
                <c:pt idx="15">
                  <c:v>0.0452437651708062</c:v>
                </c:pt>
                <c:pt idx="16">
                  <c:v>0.0446637248955073</c:v>
                </c:pt>
                <c:pt idx="17">
                  <c:v>0.0435258579427184</c:v>
                </c:pt>
                <c:pt idx="18">
                  <c:v>0.0418731797076902</c:v>
                </c:pt>
                <c:pt idx="19">
                  <c:v>0.0397668088674201</c:v>
                </c:pt>
                <c:pt idx="20">
                  <c:v>0.0372822181312143</c:v>
                </c:pt>
                <c:pt idx="21">
                  <c:v>0.0345047547173852</c:v>
                </c:pt>
                <c:pt idx="22">
                  <c:v>0.031524800445502</c:v>
                </c:pt>
                <c:pt idx="23">
                  <c:v>0.0284329517466346</c:v>
                </c:pt>
                <c:pt idx="24">
                  <c:v>0.0253155723193775</c:v>
                </c:pt>
                <c:pt idx="25">
                  <c:v>0.0222510112054871</c:v>
                </c:pt>
                <c:pt idx="26">
                  <c:v>0.0193066958532882</c:v>
                </c:pt>
                <c:pt idx="27">
                  <c:v>0.0165372144333738</c:v>
                </c:pt>
                <c:pt idx="28">
                  <c:v>0.013983405791516</c:v>
                </c:pt>
                <c:pt idx="29">
                  <c:v>0.0116723893082421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3155324"/>
        <c:axId val="248946348"/>
      </c:lineChart>
      <c:catAx>
        <c:axId val="3731553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8946348"/>
        <c:crosses val="autoZero"/>
        <c:auto val="1"/>
        <c:lblAlgn val="ctr"/>
        <c:lblOffset val="100"/>
        <c:noMultiLvlLbl val="0"/>
      </c:catAx>
      <c:valAx>
        <c:axId val="2489463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31553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CUMULATIVE NORMAL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'8.a. Cumulative Normal Distribu'!$B$2:$B$51</c:f>
              <c:numCache>
                <c:formatCode>General</c:formatCode>
                <c:ptCount val="50"/>
                <c:pt idx="0">
                  <c:v>0.0464119476138217</c:v>
                </c:pt>
                <c:pt idx="1">
                  <c:v>0.0534715372099756</c:v>
                </c:pt>
                <c:pt idx="2">
                  <c:v>0.0613562973640848</c:v>
                </c:pt>
                <c:pt idx="3">
                  <c:v>0.0701213510788318</c:v>
                </c:pt>
                <c:pt idx="4">
                  <c:v>0.0798192519126974</c:v>
                </c:pt>
                <c:pt idx="5">
                  <c:v>0.0904989249827309</c:v>
                </c:pt>
                <c:pt idx="6">
                  <c:v>0.102204567032686</c:v>
                </c:pt>
                <c:pt idx="7">
                  <c:v>0.114974528397107</c:v>
                </c:pt>
                <c:pt idx="8">
                  <c:v>0.128840202531164</c:v>
                </c:pt>
                <c:pt idx="9">
                  <c:v>0.143824951013517</c:v>
                </c:pt>
                <c:pt idx="10">
                  <c:v>0.159943093420055</c:v>
                </c:pt>
                <c:pt idx="11">
                  <c:v>0.17719899208413</c:v>
                </c:pt>
                <c:pt idx="12">
                  <c:v>0.19558626140507</c:v>
                </c:pt>
                <c:pt idx="13">
                  <c:v>0.215087129977074</c:v>
                </c:pt>
                <c:pt idx="14">
                  <c:v>0.235671981360668</c:v>
                </c:pt>
                <c:pt idx="15">
                  <c:v>0.257299095829051</c:v>
                </c:pt>
                <c:pt idx="16">
                  <c:v>0.279914610958538</c:v>
                </c:pt>
                <c:pt idx="17">
                  <c:v>0.303452713608975</c:v>
                </c:pt>
                <c:pt idx="18">
                  <c:v>0.327836069813296</c:v>
                </c:pt>
                <c:pt idx="19">
                  <c:v>0.35297649256076</c:v>
                </c:pt>
                <c:pt idx="20">
                  <c:v>0.378775840642437</c:v>
                </c:pt>
                <c:pt idx="21">
                  <c:v>0.405127134878825</c:v>
                </c:pt>
                <c:pt idx="22">
                  <c:v>0.431915871427363</c:v>
                </c:pt>
                <c:pt idx="23">
                  <c:v>0.459021505730552</c:v>
                </c:pt>
                <c:pt idx="24">
                  <c:v>0.486319075258371</c:v>
                </c:pt>
                <c:pt idx="25">
                  <c:v>0.513680924741629</c:v>
                </c:pt>
                <c:pt idx="26">
                  <c:v>0.540978494269448</c:v>
                </c:pt>
                <c:pt idx="27">
                  <c:v>0.568084128572637</c:v>
                </c:pt>
                <c:pt idx="28">
                  <c:v>0.594872865121175</c:v>
                </c:pt>
                <c:pt idx="29">
                  <c:v>0.621224159357563</c:v>
                </c:pt>
                <c:pt idx="30">
                  <c:v>0.64702350743924</c:v>
                </c:pt>
                <c:pt idx="31">
                  <c:v>0.672163930186704</c:v>
                </c:pt>
                <c:pt idx="32">
                  <c:v>0.696547286391025</c:v>
                </c:pt>
                <c:pt idx="33">
                  <c:v>0.720085389041461</c:v>
                </c:pt>
                <c:pt idx="34">
                  <c:v>0.742700904170949</c:v>
                </c:pt>
                <c:pt idx="35">
                  <c:v>0.764328018639332</c:v>
                </c:pt>
                <c:pt idx="36">
                  <c:v>0.784912870022926</c:v>
                </c:pt>
                <c:pt idx="37">
                  <c:v>0.80441373859493</c:v>
                </c:pt>
                <c:pt idx="38">
                  <c:v>0.82280100791587</c:v>
                </c:pt>
                <c:pt idx="39">
                  <c:v>0.840056906579945</c:v>
                </c:pt>
                <c:pt idx="40">
                  <c:v>0.856175048986483</c:v>
                </c:pt>
                <c:pt idx="41">
                  <c:v>0.871159797468836</c:v>
                </c:pt>
                <c:pt idx="42">
                  <c:v>0.885025471602893</c:v>
                </c:pt>
                <c:pt idx="43">
                  <c:v>0.897795432967314</c:v>
                </c:pt>
                <c:pt idx="44">
                  <c:v>0.909501075017269</c:v>
                </c:pt>
                <c:pt idx="45">
                  <c:v>0.920180748087303</c:v>
                </c:pt>
                <c:pt idx="46">
                  <c:v>0.929878648921168</c:v>
                </c:pt>
                <c:pt idx="47">
                  <c:v>0.938643702635915</c:v>
                </c:pt>
                <c:pt idx="48">
                  <c:v>0.946528462790024</c:v>
                </c:pt>
                <c:pt idx="49">
                  <c:v>0.953588052386178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3718893"/>
        <c:axId val="147716003"/>
      </c:lineChart>
      <c:catAx>
        <c:axId val="1037188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7716003"/>
        <c:crosses val="autoZero"/>
        <c:auto val="1"/>
        <c:lblAlgn val="ctr"/>
        <c:lblOffset val="100"/>
        <c:noMultiLvlLbl val="0"/>
      </c:catAx>
      <c:valAx>
        <c:axId val="1477160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7188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CUMULATIVE EXPONENTIAL DISTRIBUTION</a:t>
            </a:r>
          </a:p>
        </c:rich>
      </c:tx>
      <c:layout>
        <c:manualLayout>
          <c:xMode val="edge"/>
          <c:yMode val="edge"/>
          <c:x val="0.242013888888889"/>
          <c:y val="0.04166666666666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'8.b. Cumulative Exponential Dis'!$B$2:$B$31</c:f>
              <c:numCache>
                <c:formatCode>General</c:formatCode>
                <c:ptCount val="30"/>
                <c:pt idx="0">
                  <c:v>0.393469340287367</c:v>
                </c:pt>
                <c:pt idx="1">
                  <c:v>0.632120558828558</c:v>
                </c:pt>
                <c:pt idx="2">
                  <c:v>0.77686983985157</c:v>
                </c:pt>
                <c:pt idx="3">
                  <c:v>0.864664716763387</c:v>
                </c:pt>
                <c:pt idx="4">
                  <c:v>0.917915001376101</c:v>
                </c:pt>
                <c:pt idx="5">
                  <c:v>0.950212931632136</c:v>
                </c:pt>
                <c:pt idx="6">
                  <c:v>0.969802616577682</c:v>
                </c:pt>
                <c:pt idx="7">
                  <c:v>0.981684361111266</c:v>
                </c:pt>
                <c:pt idx="8">
                  <c:v>0.988891003461758</c:v>
                </c:pt>
                <c:pt idx="9">
                  <c:v>0.993262053000915</c:v>
                </c:pt>
                <c:pt idx="10">
                  <c:v>0.995913228561536</c:v>
                </c:pt>
                <c:pt idx="11">
                  <c:v>0.997521247823334</c:v>
                </c:pt>
                <c:pt idx="12">
                  <c:v>0.998496560807022</c:v>
                </c:pt>
                <c:pt idx="13">
                  <c:v>0.999088118034446</c:v>
                </c:pt>
                <c:pt idx="14">
                  <c:v>0.999446915629852</c:v>
                </c:pt>
                <c:pt idx="15">
                  <c:v>0.999664537372097</c:v>
                </c:pt>
                <c:pt idx="16">
                  <c:v>0.999796531630989</c:v>
                </c:pt>
                <c:pt idx="17">
                  <c:v>0.999876590195913</c:v>
                </c:pt>
                <c:pt idx="18">
                  <c:v>0.999925148170112</c:v>
                </c:pt>
                <c:pt idx="19">
                  <c:v>0.999954600070238</c:v>
                </c:pt>
                <c:pt idx="20">
                  <c:v>0.99997246355065</c:v>
                </c:pt>
                <c:pt idx="21">
                  <c:v>0.99998329829921</c:v>
                </c:pt>
                <c:pt idx="22">
                  <c:v>0.999989869906401</c:v>
                </c:pt>
                <c:pt idx="23">
                  <c:v>0.999993855787647</c:v>
                </c:pt>
                <c:pt idx="24">
                  <c:v>0.999996273346828</c:v>
                </c:pt>
                <c:pt idx="25">
                  <c:v>0.999997739670593</c:v>
                </c:pt>
                <c:pt idx="26">
                  <c:v>0.999998629040914</c:v>
                </c:pt>
                <c:pt idx="27">
                  <c:v>0.999999168471281</c:v>
                </c:pt>
                <c:pt idx="28">
                  <c:v>0.999999495652337</c:v>
                </c:pt>
                <c:pt idx="29">
                  <c:v>0.99999969409768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85145147"/>
        <c:axId val="11991365"/>
      </c:lineChart>
      <c:catAx>
        <c:axId val="9851451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991365"/>
        <c:crosses val="autoZero"/>
        <c:auto val="1"/>
        <c:lblAlgn val="ctr"/>
        <c:lblOffset val="100"/>
        <c:noMultiLvlLbl val="0"/>
      </c:catAx>
      <c:valAx>
        <c:axId val="119913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1451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15875</xdr:colOff>
      <xdr:row>3</xdr:row>
      <xdr:rowOff>10160</xdr:rowOff>
    </xdr:from>
    <xdr:to>
      <xdr:col>13</xdr:col>
      <xdr:colOff>834390</xdr:colOff>
      <xdr:row>28</xdr:row>
      <xdr:rowOff>9525</xdr:rowOff>
    </xdr:to>
    <xdr:graphicFrame>
      <xdr:nvGraphicFramePr>
        <xdr:cNvPr id="3" name="Chart 2"/>
        <xdr:cNvGraphicFramePr/>
      </xdr:nvGraphicFramePr>
      <xdr:xfrm>
        <a:off x="4241165" y="610235"/>
        <a:ext cx="7554595" cy="4999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841375</xdr:colOff>
      <xdr:row>3</xdr:row>
      <xdr:rowOff>9525</xdr:rowOff>
    </xdr:from>
    <xdr:to>
      <xdr:col>11</xdr:col>
      <xdr:colOff>829945</xdr:colOff>
      <xdr:row>27</xdr:row>
      <xdr:rowOff>190500</xdr:rowOff>
    </xdr:to>
    <xdr:graphicFrame>
      <xdr:nvGraphicFramePr>
        <xdr:cNvPr id="3" name="Chart 2"/>
        <xdr:cNvGraphicFramePr/>
      </xdr:nvGraphicFramePr>
      <xdr:xfrm>
        <a:off x="2525395" y="609600"/>
        <a:ext cx="7566660" cy="4981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841375</xdr:colOff>
      <xdr:row>2</xdr:row>
      <xdr:rowOff>9525</xdr:rowOff>
    </xdr:from>
    <xdr:to>
      <xdr:col>10</xdr:col>
      <xdr:colOff>5080</xdr:colOff>
      <xdr:row>20</xdr:row>
      <xdr:rowOff>9525</xdr:rowOff>
    </xdr:to>
    <xdr:graphicFrame>
      <xdr:nvGraphicFramePr>
        <xdr:cNvPr id="2" name="Chart 1"/>
        <xdr:cNvGraphicFramePr/>
      </xdr:nvGraphicFramePr>
      <xdr:xfrm>
        <a:off x="3359785" y="409575"/>
        <a:ext cx="5899785" cy="3600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12700</xdr:colOff>
      <xdr:row>2</xdr:row>
      <xdr:rowOff>180975</xdr:rowOff>
    </xdr:from>
    <xdr:to>
      <xdr:col>13</xdr:col>
      <xdr:colOff>22225</xdr:colOff>
      <xdr:row>28</xdr:row>
      <xdr:rowOff>0</xdr:rowOff>
    </xdr:to>
    <xdr:graphicFrame>
      <xdr:nvGraphicFramePr>
        <xdr:cNvPr id="2" name="Chart 1"/>
        <xdr:cNvGraphicFramePr/>
      </xdr:nvGraphicFramePr>
      <xdr:xfrm>
        <a:off x="4237990" y="581025"/>
        <a:ext cx="6745605" cy="5019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828675</xdr:colOff>
      <xdr:row>4</xdr:row>
      <xdr:rowOff>0</xdr:rowOff>
    </xdr:from>
    <xdr:ext cx="6760845" cy="4390390"/>
    <xdr:graphicFrame>
      <xdr:nvGraphicFramePr>
        <xdr:cNvPr id="5" name="Chart 5" title="Chart"/>
        <xdr:cNvGraphicFramePr/>
      </xdr:nvGraphicFramePr>
      <xdr:xfrm>
        <a:off x="3354705" y="800100"/>
        <a:ext cx="6760845" cy="4390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841375</xdr:colOff>
      <xdr:row>3</xdr:row>
      <xdr:rowOff>0</xdr:rowOff>
    </xdr:from>
    <xdr:to>
      <xdr:col>10</xdr:col>
      <xdr:colOff>27305</xdr:colOff>
      <xdr:row>21</xdr:row>
      <xdr:rowOff>19050</xdr:rowOff>
    </xdr:to>
    <xdr:graphicFrame>
      <xdr:nvGraphicFramePr>
        <xdr:cNvPr id="2" name="Chart 1"/>
        <xdr:cNvGraphicFramePr/>
      </xdr:nvGraphicFramePr>
      <xdr:xfrm>
        <a:off x="3369310" y="600075"/>
        <a:ext cx="5922010" cy="3619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831850</xdr:colOff>
      <xdr:row>4</xdr:row>
      <xdr:rowOff>0</xdr:rowOff>
    </xdr:from>
    <xdr:to>
      <xdr:col>10</xdr:col>
      <xdr:colOff>840740</xdr:colOff>
      <xdr:row>29</xdr:row>
      <xdr:rowOff>18415</xdr:rowOff>
    </xdr:to>
    <xdr:graphicFrame>
      <xdr:nvGraphicFramePr>
        <xdr:cNvPr id="2" name="Chart 1"/>
        <xdr:cNvGraphicFramePr/>
      </xdr:nvGraphicFramePr>
      <xdr:xfrm>
        <a:off x="2531110" y="800100"/>
        <a:ext cx="6760210" cy="501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841375</xdr:colOff>
      <xdr:row>4</xdr:row>
      <xdr:rowOff>190500</xdr:rowOff>
    </xdr:from>
    <xdr:to>
      <xdr:col>12</xdr:col>
      <xdr:colOff>822325</xdr:colOff>
      <xdr:row>34</xdr:row>
      <xdr:rowOff>200660</xdr:rowOff>
    </xdr:to>
    <xdr:graphicFrame>
      <xdr:nvGraphicFramePr>
        <xdr:cNvPr id="2" name="Chart 1"/>
        <xdr:cNvGraphicFramePr/>
      </xdr:nvGraphicFramePr>
      <xdr:xfrm>
        <a:off x="2540635" y="990600"/>
        <a:ext cx="8416290" cy="6010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841375</xdr:colOff>
      <xdr:row>3</xdr:row>
      <xdr:rowOff>0</xdr:rowOff>
    </xdr:from>
    <xdr:to>
      <xdr:col>11</xdr:col>
      <xdr:colOff>836295</xdr:colOff>
      <xdr:row>25</xdr:row>
      <xdr:rowOff>18415</xdr:rowOff>
    </xdr:to>
    <xdr:graphicFrame>
      <xdr:nvGraphicFramePr>
        <xdr:cNvPr id="2" name="Chart 1"/>
        <xdr:cNvGraphicFramePr/>
      </xdr:nvGraphicFramePr>
      <xdr:xfrm>
        <a:off x="2540635" y="600075"/>
        <a:ext cx="7573010" cy="4418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1"/>
  <sheetViews>
    <sheetView workbookViewId="0">
      <selection activeCell="D2" sqref="D2:D51"/>
    </sheetView>
  </sheetViews>
  <sheetFormatPr defaultColWidth="12.6285714285714" defaultRowHeight="15.75" customHeight="1" outlineLevelCol="3"/>
  <cols>
    <col min="4" max="4" width="12.8571428571429"/>
    <col min="15" max="15" width="12.8571428571429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2</v>
      </c>
      <c r="B2" s="1">
        <v>100</v>
      </c>
      <c r="C2" s="1">
        <v>0.5</v>
      </c>
      <c r="D2" s="2">
        <f>_xlfn.BINOM.DIST(A2,$B$2,$C$2,FALSE())</f>
        <v>3.90486148084402e-27</v>
      </c>
    </row>
    <row r="3" customHeight="1" spans="1:4">
      <c r="A3" s="1">
        <v>4</v>
      </c>
      <c r="D3" s="2">
        <f>_xlfn.BINOM.DIST(A3,$B$2,$C$2,FALSE())</f>
        <v>3.09330110307527e-24</v>
      </c>
    </row>
    <row r="4" customHeight="1" spans="1:4">
      <c r="A4" s="1">
        <v>6</v>
      </c>
      <c r="D4" s="2">
        <f t="shared" ref="D2:D31" si="0">_xlfn.BINOM.DIST(A4,$B$2,$C$2,FALSE())</f>
        <v>9.40363535334888e-22</v>
      </c>
    </row>
    <row r="5" customHeight="1" spans="1:4">
      <c r="A5" s="1">
        <v>8</v>
      </c>
      <c r="D5" s="2">
        <f t="shared" si="0"/>
        <v>1.4679746474817e-19</v>
      </c>
    </row>
    <row r="6" customHeight="1" spans="1:4">
      <c r="A6" s="1">
        <v>10</v>
      </c>
      <c r="D6" s="2">
        <f t="shared" si="0"/>
        <v>1.3655426387463e-17</v>
      </c>
    </row>
    <row r="7" customHeight="1" spans="1:4">
      <c r="A7" s="1">
        <v>12</v>
      </c>
      <c r="D7" s="2">
        <f t="shared" si="0"/>
        <v>8.2863610123924e-16</v>
      </c>
    </row>
    <row r="8" customHeight="1" spans="1:4">
      <c r="A8" s="1">
        <v>14</v>
      </c>
      <c r="D8" s="2">
        <f t="shared" si="0"/>
        <v>3.48573515993823e-14</v>
      </c>
    </row>
    <row r="9" customHeight="1" spans="1:4">
      <c r="A9" s="1">
        <v>16</v>
      </c>
      <c r="D9" s="2">
        <f t="shared" si="0"/>
        <v>1.0616968341312e-12</v>
      </c>
    </row>
    <row r="10" customHeight="1" spans="1:4">
      <c r="A10" s="1">
        <v>18</v>
      </c>
      <c r="D10" s="2">
        <f t="shared" si="0"/>
        <v>2.41900337502049e-11</v>
      </c>
    </row>
    <row r="11" customHeight="1" spans="1:4">
      <c r="A11" s="1">
        <v>20</v>
      </c>
      <c r="D11" s="2">
        <f t="shared" si="0"/>
        <v>4.22816326760154e-10</v>
      </c>
    </row>
    <row r="12" customHeight="1" spans="1:4">
      <c r="A12" s="1">
        <v>22</v>
      </c>
      <c r="D12" s="2">
        <f t="shared" si="0"/>
        <v>5.78398092018223e-9</v>
      </c>
    </row>
    <row r="13" customHeight="1" spans="1:4">
      <c r="A13" s="1">
        <v>24</v>
      </c>
      <c r="D13" s="2">
        <f t="shared" si="0"/>
        <v>6.29322271858959e-8</v>
      </c>
    </row>
    <row r="14" customHeight="1" spans="1:4">
      <c r="A14" s="1">
        <v>26</v>
      </c>
      <c r="D14" s="2">
        <f t="shared" si="0"/>
        <v>5.5186722301478e-7</v>
      </c>
    </row>
    <row r="15" customHeight="1" spans="1:4">
      <c r="A15" s="1">
        <v>28</v>
      </c>
      <c r="D15" s="2">
        <f>_xlfn.BINOM.DIST(A15,$B$2,$C$2,FALSE())</f>
        <v>3.9433687020183e-6</v>
      </c>
    </row>
    <row r="16" customHeight="1" spans="1:4">
      <c r="A16" s="1">
        <v>30</v>
      </c>
      <c r="D16" s="2">
        <f t="shared" si="0"/>
        <v>2.31706905801353e-5</v>
      </c>
    </row>
    <row r="17" customHeight="1" spans="1:4">
      <c r="A17" s="1">
        <v>32</v>
      </c>
      <c r="D17" s="2">
        <f t="shared" si="0"/>
        <v>0.00011281697127223</v>
      </c>
    </row>
    <row r="18" customHeight="1" spans="1:4">
      <c r="A18" s="1">
        <v>34</v>
      </c>
      <c r="D18" s="2">
        <f t="shared" si="0"/>
        <v>0.000458105277287237</v>
      </c>
    </row>
    <row r="19" customHeight="1" spans="1:4">
      <c r="A19" s="1">
        <v>36</v>
      </c>
      <c r="D19" s="2">
        <f t="shared" si="0"/>
        <v>0.00155973939647799</v>
      </c>
    </row>
    <row r="20" customHeight="1" spans="1:4">
      <c r="A20" s="1">
        <v>38</v>
      </c>
      <c r="D20" s="2">
        <f t="shared" si="0"/>
        <v>0.00447287997624412</v>
      </c>
    </row>
    <row r="21" customHeight="1" spans="1:4">
      <c r="A21" s="1">
        <v>40</v>
      </c>
      <c r="D21" s="2">
        <f t="shared" si="0"/>
        <v>0.010843866711638</v>
      </c>
    </row>
    <row r="22" customHeight="1" spans="1:4">
      <c r="A22" s="1">
        <v>42</v>
      </c>
      <c r="D22" s="2">
        <f t="shared" si="0"/>
        <v>0.0222922695465729</v>
      </c>
    </row>
    <row r="23" customHeight="1" spans="1:4">
      <c r="A23" s="1">
        <v>44</v>
      </c>
      <c r="D23" s="2">
        <f t="shared" si="0"/>
        <v>0.0389525597890961</v>
      </c>
    </row>
    <row r="24" customHeight="1" spans="1:4">
      <c r="A24" s="1">
        <v>46</v>
      </c>
      <c r="D24" s="2">
        <f t="shared" si="0"/>
        <v>0.0579583981402976</v>
      </c>
    </row>
    <row r="25" customHeight="1" spans="1:4">
      <c r="A25" s="1">
        <v>48</v>
      </c>
      <c r="D25" s="2">
        <f t="shared" si="0"/>
        <v>0.0735270104067074</v>
      </c>
    </row>
    <row r="26" customHeight="1" spans="1:4">
      <c r="A26" s="1">
        <v>50</v>
      </c>
      <c r="D26" s="2">
        <f t="shared" si="0"/>
        <v>0.0795892373871788</v>
      </c>
    </row>
    <row r="27" customHeight="1" spans="1:4">
      <c r="A27" s="1">
        <v>52</v>
      </c>
      <c r="D27" s="2">
        <f t="shared" si="0"/>
        <v>0.0735270104067074</v>
      </c>
    </row>
    <row r="28" customHeight="1" spans="1:4">
      <c r="A28" s="1">
        <v>54</v>
      </c>
      <c r="D28" s="2">
        <f t="shared" si="0"/>
        <v>0.0579583981402976</v>
      </c>
    </row>
    <row r="29" customHeight="1" spans="1:4">
      <c r="A29" s="1">
        <v>56</v>
      </c>
      <c r="D29" s="2">
        <f t="shared" si="0"/>
        <v>0.0389525597890961</v>
      </c>
    </row>
    <row r="30" customHeight="1" spans="1:4">
      <c r="A30" s="1">
        <v>58</v>
      </c>
      <c r="D30" s="2">
        <f t="shared" si="0"/>
        <v>0.0222922695465729</v>
      </c>
    </row>
    <row r="31" customHeight="1" spans="1:4">
      <c r="A31" s="1">
        <v>60</v>
      </c>
      <c r="D31" s="2">
        <f t="shared" si="0"/>
        <v>0.010843866711638</v>
      </c>
    </row>
    <row r="32" customHeight="1" spans="1:4">
      <c r="A32" s="1">
        <v>62</v>
      </c>
      <c r="D32">
        <f>_xlfn.BINOM.DIST(A32,B2,C2,FALSE())</f>
        <v>0.00447287997624412</v>
      </c>
    </row>
    <row r="33" customHeight="1" spans="1:4">
      <c r="A33" s="1">
        <v>64</v>
      </c>
      <c r="D33" s="2">
        <f>_xlfn.BINOM.DIST(A33,$B$2,$C$2,FALSE())</f>
        <v>0.00155973939647799</v>
      </c>
    </row>
    <row r="34" customHeight="1" spans="1:4">
      <c r="A34" s="1">
        <v>66</v>
      </c>
      <c r="D34" s="2">
        <f>_xlfn.BINOM.DIST(A34,$B$2,$C$2,FALSE())</f>
        <v>0.000458105277287237</v>
      </c>
    </row>
    <row r="35" customHeight="1" spans="1:4">
      <c r="A35" s="1">
        <v>68</v>
      </c>
      <c r="D35" s="2">
        <f>_xlfn.BINOM.DIST(A35,$B$2,$C$2,FALSE())</f>
        <v>0.00011281697127223</v>
      </c>
    </row>
    <row r="36" customHeight="1" spans="1:4">
      <c r="A36" s="1">
        <v>70</v>
      </c>
      <c r="D36" s="2">
        <f>_xlfn.BINOM.DIST(A36,$B$2,$C$2,FALSE())</f>
        <v>2.31706905801353e-5</v>
      </c>
    </row>
    <row r="37" customHeight="1" spans="1:4">
      <c r="A37" s="1">
        <v>72</v>
      </c>
      <c r="D37" s="2">
        <f>_xlfn.BINOM.DIST(A37,$B$2,$C$2,FALSE())</f>
        <v>3.9433687020183e-6</v>
      </c>
    </row>
    <row r="38" customHeight="1" spans="1:4">
      <c r="A38" s="1">
        <v>74</v>
      </c>
      <c r="D38" s="2">
        <f>_xlfn.BINOM.DIST(A38,$B$2,$C$2,FALSE())</f>
        <v>5.5186722301478e-7</v>
      </c>
    </row>
    <row r="39" customHeight="1" spans="1:4">
      <c r="A39" s="1">
        <v>76</v>
      </c>
      <c r="D39" s="2">
        <f>_xlfn.BINOM.DIST(A39,$B$2,$C$2,FALSE())</f>
        <v>6.29322271858959e-8</v>
      </c>
    </row>
    <row r="40" customHeight="1" spans="1:4">
      <c r="A40" s="1">
        <v>78</v>
      </c>
      <c r="D40" s="2">
        <f>_xlfn.BINOM.DIST(A40,$B$2,$C$2,FALSE())</f>
        <v>5.78398092018223e-9</v>
      </c>
    </row>
    <row r="41" customHeight="1" spans="1:4">
      <c r="A41" s="1">
        <v>80</v>
      </c>
      <c r="D41" s="2">
        <f>_xlfn.BINOM.DIST(A41,$B$2,$C$2,FALSE())</f>
        <v>4.22816326760154e-10</v>
      </c>
    </row>
    <row r="42" customHeight="1" spans="1:4">
      <c r="A42" s="1">
        <v>82</v>
      </c>
      <c r="D42" s="2">
        <f>_xlfn.BINOM.DIST(A42,$B$2,$C$2,FALSE())</f>
        <v>2.41900337502049e-11</v>
      </c>
    </row>
    <row r="43" customHeight="1" spans="1:4">
      <c r="A43" s="1">
        <v>84</v>
      </c>
      <c r="D43" s="2">
        <f>_xlfn.BINOM.DIST(A43,$B$2,$C$2,FALSE())</f>
        <v>1.0616968341312e-12</v>
      </c>
    </row>
    <row r="44" customHeight="1" spans="1:4">
      <c r="A44" s="1">
        <v>86</v>
      </c>
      <c r="D44" s="2">
        <f>_xlfn.BINOM.DIST(A44,$B$2,$C$2,FALSE())</f>
        <v>3.48573515993823e-14</v>
      </c>
    </row>
    <row r="45" customHeight="1" spans="1:4">
      <c r="A45" s="1">
        <v>88</v>
      </c>
      <c r="D45" s="2">
        <f>_xlfn.BINOM.DIST(A45,$B$2,$C$2,FALSE())</f>
        <v>8.28636101239234e-16</v>
      </c>
    </row>
    <row r="46" customHeight="1" spans="1:4">
      <c r="A46" s="1">
        <v>90</v>
      </c>
      <c r="D46" s="2">
        <f>_xlfn.BINOM.DIST(A46,$B$2,$C$2,FALSE())</f>
        <v>1.3655426387463e-17</v>
      </c>
    </row>
    <row r="47" customHeight="1" spans="1:4">
      <c r="A47" s="1">
        <v>92</v>
      </c>
      <c r="D47" s="2">
        <f>_xlfn.BINOM.DIST(A47,$B$2,$C$2,FALSE())</f>
        <v>1.4679746474817e-19</v>
      </c>
    </row>
    <row r="48" customHeight="1" spans="1:4">
      <c r="A48" s="1">
        <v>94</v>
      </c>
      <c r="D48" s="2">
        <f>_xlfn.BINOM.DIST(A48,$B$2,$C$2,FALSE())</f>
        <v>9.40363535334888e-22</v>
      </c>
    </row>
    <row r="49" customHeight="1" spans="1:4">
      <c r="A49" s="1">
        <v>96</v>
      </c>
      <c r="D49" s="2">
        <f>_xlfn.BINOM.DIST(A49,$B$2,$C$2,FALSE())</f>
        <v>3.09330110307527e-24</v>
      </c>
    </row>
    <row r="50" customHeight="1" spans="1:4">
      <c r="A50" s="1">
        <v>98</v>
      </c>
      <c r="D50" s="2">
        <f>_xlfn.BINOM.DIST(A50,$B$2,$C$2,FALSE())</f>
        <v>3.90486148084402e-27</v>
      </c>
    </row>
    <row r="51" customHeight="1" spans="1:4">
      <c r="A51" s="1">
        <v>100</v>
      </c>
      <c r="D51" s="2">
        <f>_xlfn.BINOM.DIST(A51,$B$2,$C$2,FALSE())</f>
        <v>7.8886090522101e-31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"/>
  <sheetViews>
    <sheetView workbookViewId="0">
      <selection activeCell="O25" sqref="O25"/>
    </sheetView>
  </sheetViews>
  <sheetFormatPr defaultColWidth="12.6285714285714" defaultRowHeight="15.75" customHeight="1" outlineLevelCol="1"/>
  <sheetData>
    <row r="1" customHeight="1" spans="1:2">
      <c r="A1" s="2">
        <f ca="1">RANDBETWEEN(1,10)</f>
        <v>9</v>
      </c>
      <c r="B1" s="2">
        <f ca="1">MULTINOMIAL(A1,A2)</f>
        <v>48620</v>
      </c>
    </row>
    <row r="2" customHeight="1" spans="1:2">
      <c r="A2" s="2">
        <f ca="1">RANDBETWEEN(1,10)</f>
        <v>9</v>
      </c>
      <c r="B2" s="2">
        <f ca="1">MULTINOMIAL(A2,A3)</f>
        <v>11440</v>
      </c>
    </row>
    <row r="3" customHeight="1" spans="1:2">
      <c r="A3" s="2">
        <f ca="1" t="shared" ref="A1:A30" si="0">RANDBETWEEN(1,10)</f>
        <v>7</v>
      </c>
      <c r="B3" s="2">
        <f ca="1" t="shared" ref="B1:B29" si="1">MULTINOMIAL(A3,A4)</f>
        <v>792</v>
      </c>
    </row>
    <row r="4" customHeight="1" spans="1:2">
      <c r="A4" s="2">
        <f ca="1" t="shared" si="0"/>
        <v>5</v>
      </c>
      <c r="B4" s="2">
        <f ca="1" t="shared" si="1"/>
        <v>21</v>
      </c>
    </row>
    <row r="5" customHeight="1" spans="1:2">
      <c r="A5" s="2">
        <f ca="1" t="shared" si="0"/>
        <v>2</v>
      </c>
      <c r="B5" s="2">
        <f ca="1" t="shared" si="1"/>
        <v>6</v>
      </c>
    </row>
    <row r="6" customHeight="1" spans="1:2">
      <c r="A6" s="2">
        <f ca="1" t="shared" si="0"/>
        <v>2</v>
      </c>
      <c r="B6" s="2">
        <f ca="1" t="shared" si="1"/>
        <v>36</v>
      </c>
    </row>
    <row r="7" customHeight="1" spans="1:2">
      <c r="A7" s="2">
        <f ca="1" t="shared" si="0"/>
        <v>7</v>
      </c>
      <c r="B7" s="2">
        <f ca="1" t="shared" si="1"/>
        <v>8</v>
      </c>
    </row>
    <row r="8" customHeight="1" spans="1:2">
      <c r="A8" s="2">
        <f ca="1" t="shared" si="0"/>
        <v>1</v>
      </c>
      <c r="B8" s="2">
        <f ca="1" t="shared" si="1"/>
        <v>10</v>
      </c>
    </row>
    <row r="9" customHeight="1" spans="1:2">
      <c r="A9" s="2">
        <f ca="1" t="shared" si="0"/>
        <v>9</v>
      </c>
      <c r="B9" s="2">
        <f ca="1">MULTINOMIAL(A9,A10)</f>
        <v>55</v>
      </c>
    </row>
    <row r="10" customHeight="1" spans="1:2">
      <c r="A10" s="2">
        <f ca="1" t="shared" si="0"/>
        <v>2</v>
      </c>
      <c r="B10" s="2">
        <f ca="1" t="shared" si="1"/>
        <v>55</v>
      </c>
    </row>
    <row r="11" customHeight="1" spans="1:2">
      <c r="A11" s="2">
        <f ca="1" t="shared" si="0"/>
        <v>9</v>
      </c>
      <c r="B11" s="2">
        <f ca="1" t="shared" si="1"/>
        <v>2002</v>
      </c>
    </row>
    <row r="12" customHeight="1" spans="1:2">
      <c r="A12" s="2">
        <f ca="1" t="shared" si="0"/>
        <v>5</v>
      </c>
      <c r="B12" s="2">
        <f ca="1" t="shared" si="1"/>
        <v>56</v>
      </c>
    </row>
    <row r="13" customHeight="1" spans="1:2">
      <c r="A13" s="2">
        <f ca="1" t="shared" si="0"/>
        <v>3</v>
      </c>
      <c r="B13" s="2">
        <f ca="1" t="shared" si="1"/>
        <v>286</v>
      </c>
    </row>
    <row r="14" customHeight="1" spans="1:2">
      <c r="A14" s="2">
        <f ca="1" t="shared" si="0"/>
        <v>10</v>
      </c>
      <c r="B14" s="2">
        <f ca="1" t="shared" si="1"/>
        <v>286</v>
      </c>
    </row>
    <row r="15" customHeight="1" spans="1:2">
      <c r="A15" s="2">
        <f ca="1" t="shared" si="0"/>
        <v>3</v>
      </c>
      <c r="B15" s="2">
        <f ca="1" t="shared" si="1"/>
        <v>10</v>
      </c>
    </row>
    <row r="16" customHeight="1" spans="1:2">
      <c r="A16" s="2">
        <f ca="1" t="shared" si="0"/>
        <v>2</v>
      </c>
      <c r="B16" s="2">
        <f ca="1" t="shared" si="1"/>
        <v>28</v>
      </c>
    </row>
    <row r="17" customHeight="1" spans="1:2">
      <c r="A17" s="2">
        <f ca="1" t="shared" si="0"/>
        <v>6</v>
      </c>
      <c r="B17" s="2">
        <f ca="1" t="shared" si="1"/>
        <v>5005</v>
      </c>
    </row>
    <row r="18" customHeight="1" spans="1:2">
      <c r="A18" s="2">
        <f ca="1" t="shared" si="0"/>
        <v>9</v>
      </c>
      <c r="B18" s="2">
        <f ca="1" t="shared" si="1"/>
        <v>55</v>
      </c>
    </row>
    <row r="19" customHeight="1" spans="1:2">
      <c r="A19" s="2">
        <f ca="1" t="shared" si="0"/>
        <v>2</v>
      </c>
      <c r="B19" s="2">
        <f ca="1" t="shared" si="1"/>
        <v>3</v>
      </c>
    </row>
    <row r="20" customHeight="1" spans="1:2">
      <c r="A20" s="2">
        <f ca="1" t="shared" si="0"/>
        <v>1</v>
      </c>
      <c r="B20" s="2">
        <f ca="1" t="shared" si="1"/>
        <v>5</v>
      </c>
    </row>
    <row r="21" customHeight="1" spans="1:2">
      <c r="A21" s="2">
        <f ca="1" t="shared" si="0"/>
        <v>4</v>
      </c>
      <c r="B21" s="2">
        <f ca="1" t="shared" si="1"/>
        <v>330</v>
      </c>
    </row>
    <row r="22" customHeight="1" spans="1:2">
      <c r="A22" s="2">
        <f ca="1" t="shared" si="0"/>
        <v>7</v>
      </c>
      <c r="B22" s="2">
        <f ca="1" t="shared" si="1"/>
        <v>6435</v>
      </c>
    </row>
    <row r="23" customHeight="1" spans="1:2">
      <c r="A23" s="2">
        <f ca="1" t="shared" si="0"/>
        <v>8</v>
      </c>
      <c r="B23" s="2">
        <f ca="1" t="shared" si="1"/>
        <v>6435</v>
      </c>
    </row>
    <row r="24" customHeight="1" spans="1:2">
      <c r="A24" s="2">
        <f ca="1" t="shared" si="0"/>
        <v>7</v>
      </c>
      <c r="B24" s="2">
        <f ca="1" t="shared" si="1"/>
        <v>19448</v>
      </c>
    </row>
    <row r="25" customHeight="1" spans="1:2">
      <c r="A25" s="2">
        <f ca="1" t="shared" si="0"/>
        <v>10</v>
      </c>
      <c r="B25" s="2">
        <f ca="1" t="shared" si="1"/>
        <v>184756</v>
      </c>
    </row>
    <row r="26" customHeight="1" spans="1:2">
      <c r="A26" s="2">
        <f ca="1" t="shared" si="0"/>
        <v>10</v>
      </c>
      <c r="B26" s="2">
        <f ca="1" t="shared" si="1"/>
        <v>19448</v>
      </c>
    </row>
    <row r="27" customHeight="1" spans="1:2">
      <c r="A27" s="2">
        <f ca="1" t="shared" si="0"/>
        <v>7</v>
      </c>
      <c r="B27" s="2">
        <f ca="1" t="shared" si="1"/>
        <v>120</v>
      </c>
    </row>
    <row r="28" customHeight="1" spans="1:2">
      <c r="A28" s="2">
        <f ca="1" t="shared" si="0"/>
        <v>3</v>
      </c>
      <c r="B28" s="2">
        <f ca="1" t="shared" si="1"/>
        <v>10</v>
      </c>
    </row>
    <row r="29" customHeight="1" spans="1:2">
      <c r="A29" s="2">
        <f ca="1" t="shared" si="0"/>
        <v>2</v>
      </c>
      <c r="B29" s="2">
        <f ca="1" t="shared" si="1"/>
        <v>45</v>
      </c>
    </row>
    <row r="30" customHeight="1" spans="1:2">
      <c r="A30" s="2">
        <f ca="1" t="shared" si="0"/>
        <v>8</v>
      </c>
      <c r="B30" s="2">
        <f ca="1">MULTINOMIAL(A30,A1)</f>
        <v>24310</v>
      </c>
    </row>
    <row r="31" customHeight="1" spans="1:2">
      <c r="A31" s="2">
        <f ca="1" t="shared" ref="A31:A40" si="2">RANDBETWEEN(1,10)</f>
        <v>3</v>
      </c>
      <c r="B31" s="2">
        <f ca="1">MULTINOMIAL(A31,A32)</f>
        <v>84</v>
      </c>
    </row>
    <row r="32" customHeight="1" spans="1:2">
      <c r="A32" s="2">
        <f ca="1" t="shared" si="2"/>
        <v>6</v>
      </c>
      <c r="B32" s="2">
        <f ca="1">MULTINOMIAL(A32,A33)</f>
        <v>210</v>
      </c>
    </row>
    <row r="33" customHeight="1" spans="1:2">
      <c r="A33" s="2">
        <f ca="1" t="shared" si="2"/>
        <v>4</v>
      </c>
      <c r="B33" s="2">
        <f ca="1">MULTINOMIAL(A33,A34)</f>
        <v>15</v>
      </c>
    </row>
    <row r="34" customHeight="1" spans="1:2">
      <c r="A34" s="2">
        <f ca="1" t="shared" si="2"/>
        <v>2</v>
      </c>
      <c r="B34" s="2">
        <f ca="1">MULTINOMIAL(A34,A35)</f>
        <v>28</v>
      </c>
    </row>
    <row r="35" customHeight="1" spans="1:2">
      <c r="A35" s="2">
        <f ca="1" t="shared" si="2"/>
        <v>6</v>
      </c>
      <c r="B35" s="2">
        <f ca="1">MULTINOMIAL(A35,A36)</f>
        <v>210</v>
      </c>
    </row>
    <row r="36" customHeight="1" spans="1:2">
      <c r="A36" s="2">
        <f ca="1" t="shared" si="2"/>
        <v>4</v>
      </c>
      <c r="B36" s="2">
        <f ca="1">MULTINOMIAL(A36,A37)</f>
        <v>5</v>
      </c>
    </row>
    <row r="37" customHeight="1" spans="1:2">
      <c r="A37" s="2">
        <f ca="1" t="shared" si="2"/>
        <v>1</v>
      </c>
      <c r="B37" s="2">
        <f ca="1">MULTINOMIAL(A37,A38)</f>
        <v>7</v>
      </c>
    </row>
    <row r="38" customHeight="1" spans="1:2">
      <c r="A38" s="2">
        <f ca="1" t="shared" si="2"/>
        <v>6</v>
      </c>
      <c r="B38" s="2">
        <f ca="1">MULTINOMIAL(A38,A39)</f>
        <v>462</v>
      </c>
    </row>
    <row r="39" customHeight="1" spans="1:2">
      <c r="A39" s="2">
        <f ca="1" t="shared" si="2"/>
        <v>5</v>
      </c>
      <c r="B39" s="2">
        <f ca="1">MULTINOMIAL(A39,A40)</f>
        <v>2002</v>
      </c>
    </row>
    <row r="40" customHeight="1" spans="1:2">
      <c r="A40" s="2">
        <f ca="1" t="shared" si="2"/>
        <v>9</v>
      </c>
      <c r="B40" s="2">
        <f ca="1">MULTINOMIAL(A40,A41)</f>
        <v>55</v>
      </c>
    </row>
    <row r="41" customHeight="1" spans="1:2">
      <c r="A41" s="2">
        <f ca="1" t="shared" ref="A41:A50" si="3">RANDBETWEEN(1,10)</f>
        <v>2</v>
      </c>
      <c r="B41" s="2">
        <f ca="1">MULTINOMIAL(A41,A42)</f>
        <v>28</v>
      </c>
    </row>
    <row r="42" customHeight="1" spans="1:2">
      <c r="A42" s="2">
        <f ca="1" t="shared" si="3"/>
        <v>6</v>
      </c>
      <c r="B42" s="2">
        <f ca="1">MULTINOMIAL(A42,A43)</f>
        <v>924</v>
      </c>
    </row>
    <row r="43" customHeight="1" spans="1:2">
      <c r="A43" s="2">
        <f ca="1" t="shared" si="3"/>
        <v>6</v>
      </c>
      <c r="B43" s="2">
        <f ca="1">MULTINOMIAL(A43,A44)</f>
        <v>1716</v>
      </c>
    </row>
    <row r="44" customHeight="1" spans="1:2">
      <c r="A44" s="2">
        <f ca="1" t="shared" si="3"/>
        <v>7</v>
      </c>
      <c r="B44" s="2">
        <f ca="1">MULTINOMIAL(A44,A45)</f>
        <v>330</v>
      </c>
    </row>
    <row r="45" customHeight="1" spans="1:2">
      <c r="A45" s="2">
        <f ca="1" t="shared" si="3"/>
        <v>4</v>
      </c>
      <c r="B45" s="2">
        <f ca="1">MULTINOMIAL(A45,A46)</f>
        <v>35</v>
      </c>
    </row>
    <row r="46" customHeight="1" spans="1:2">
      <c r="A46" s="2">
        <f ca="1" t="shared" si="3"/>
        <v>3</v>
      </c>
      <c r="B46" s="2">
        <f ca="1">MULTINOMIAL(A46,A47)</f>
        <v>165</v>
      </c>
    </row>
    <row r="47" customHeight="1" spans="1:2">
      <c r="A47" s="2">
        <f ca="1" t="shared" si="3"/>
        <v>8</v>
      </c>
      <c r="B47" s="2">
        <f ca="1">MULTINOMIAL(A47,A48)</f>
        <v>165</v>
      </c>
    </row>
    <row r="48" customHeight="1" spans="1:2">
      <c r="A48" s="2">
        <f ca="1" t="shared" si="3"/>
        <v>3</v>
      </c>
      <c r="B48" s="2">
        <f ca="1">MULTINOMIAL(A48,A49)</f>
        <v>220</v>
      </c>
    </row>
    <row r="49" customHeight="1" spans="1:2">
      <c r="A49" s="2">
        <f ca="1" t="shared" si="3"/>
        <v>9</v>
      </c>
      <c r="B49" s="2">
        <f ca="1">MULTINOMIAL(A49,A50)</f>
        <v>48620</v>
      </c>
    </row>
    <row r="50" customHeight="1" spans="1:2">
      <c r="A50" s="2">
        <f ca="1" t="shared" si="3"/>
        <v>9</v>
      </c>
      <c r="B50" s="2">
        <f ca="1">MULTINOMIAL(A50,A51)</f>
        <v>48620</v>
      </c>
    </row>
    <row r="51" customHeight="1" spans="1:2">
      <c r="A51" s="2">
        <f ca="1" t="shared" ref="A51:A60" si="4">RANDBETWEEN(1,10)</f>
        <v>9</v>
      </c>
      <c r="B51" s="2">
        <f ca="1">MULTINOMIAL(A51,A52)</f>
        <v>11440</v>
      </c>
    </row>
    <row r="52" customHeight="1" spans="1:2">
      <c r="A52" s="2">
        <f ca="1" t="shared" si="4"/>
        <v>7</v>
      </c>
      <c r="B52" s="2">
        <f ca="1">MULTINOMIAL(A52,A53)</f>
        <v>19448</v>
      </c>
    </row>
    <row r="53" customHeight="1" spans="1:2">
      <c r="A53" s="2">
        <f ca="1" t="shared" si="4"/>
        <v>10</v>
      </c>
      <c r="B53" s="2">
        <f ca="1">MULTINOMIAL(A53,A54)</f>
        <v>8008</v>
      </c>
    </row>
    <row r="54" customHeight="1" spans="1:2">
      <c r="A54" s="2">
        <f ca="1" t="shared" si="4"/>
        <v>6</v>
      </c>
      <c r="B54" s="2">
        <f ca="1">MULTINOMIAL(A54,A55)</f>
        <v>924</v>
      </c>
    </row>
    <row r="55" customHeight="1" spans="1:2">
      <c r="A55" s="2">
        <f ca="1" t="shared" si="4"/>
        <v>6</v>
      </c>
      <c r="B55" s="2">
        <f ca="1">MULTINOMIAL(A55,A56)</f>
        <v>28</v>
      </c>
    </row>
    <row r="56" customHeight="1" spans="1:2">
      <c r="A56" s="2">
        <f ca="1" t="shared" si="4"/>
        <v>2</v>
      </c>
      <c r="B56" s="2">
        <f ca="1">MULTINOMIAL(A56,A57)</f>
        <v>55</v>
      </c>
    </row>
    <row r="57" customHeight="1" spans="1:2">
      <c r="A57" s="2">
        <f ca="1" t="shared" si="4"/>
        <v>9</v>
      </c>
      <c r="B57" s="2">
        <f ca="1">MULTINOMIAL(A57,A58)</f>
        <v>92378</v>
      </c>
    </row>
    <row r="58" customHeight="1" spans="1:2">
      <c r="A58" s="2">
        <f ca="1" t="shared" si="4"/>
        <v>10</v>
      </c>
      <c r="B58" s="2">
        <f ca="1">MULTINOMIAL(A58,A59)</f>
        <v>3003</v>
      </c>
    </row>
    <row r="59" customHeight="1" spans="1:2">
      <c r="A59" s="2">
        <f ca="1" t="shared" si="4"/>
        <v>5</v>
      </c>
      <c r="B59" s="2">
        <f ca="1">MULTINOMIAL(A59,A60)</f>
        <v>2002</v>
      </c>
    </row>
    <row r="60" customHeight="1" spans="1:2">
      <c r="A60" s="2">
        <f ca="1" t="shared" si="4"/>
        <v>9</v>
      </c>
      <c r="B60" s="2">
        <f ca="1">MULTINOMIAL(A60,A31)</f>
        <v>220</v>
      </c>
    </row>
    <row r="61" customHeight="1" spans="1:2">
      <c r="A61" s="2">
        <f ca="1" t="shared" ref="A61:A70" si="5">RANDBETWEEN(1,10)</f>
        <v>7</v>
      </c>
      <c r="B61" s="2">
        <f ca="1">MULTINOMIAL(A61,A62)</f>
        <v>11440</v>
      </c>
    </row>
    <row r="62" customHeight="1" spans="1:2">
      <c r="A62" s="2">
        <f ca="1" t="shared" si="5"/>
        <v>9</v>
      </c>
      <c r="B62" s="2">
        <f ca="1">MULTINOMIAL(A62,A63)</f>
        <v>55</v>
      </c>
    </row>
    <row r="63" customHeight="1" spans="1:2">
      <c r="A63" s="2">
        <f ca="1" t="shared" si="5"/>
        <v>2</v>
      </c>
      <c r="B63" s="2">
        <f ca="1">MULTINOMIAL(A63,A64)</f>
        <v>66</v>
      </c>
    </row>
    <row r="64" customHeight="1" spans="1:2">
      <c r="A64" s="2">
        <f ca="1" t="shared" si="5"/>
        <v>10</v>
      </c>
      <c r="B64" s="2">
        <f ca="1">MULTINOMIAL(A64,A65)</f>
        <v>1001</v>
      </c>
    </row>
    <row r="65" customHeight="1" spans="1:2">
      <c r="A65" s="2">
        <f ca="1" t="shared" si="5"/>
        <v>4</v>
      </c>
      <c r="B65" s="2">
        <f ca="1">MULTINOMIAL(A65,A66)</f>
        <v>70</v>
      </c>
    </row>
    <row r="66" customHeight="1" spans="1:2">
      <c r="A66" s="2">
        <f ca="1" t="shared" si="5"/>
        <v>4</v>
      </c>
      <c r="B66" s="2">
        <f ca="1">MULTINOMIAL(A66,A67)</f>
        <v>35</v>
      </c>
    </row>
    <row r="67" customHeight="1" spans="1:2">
      <c r="A67" s="2">
        <f ca="1" t="shared" si="5"/>
        <v>3</v>
      </c>
      <c r="B67" s="2">
        <f ca="1">MULTINOMIAL(A67,A68)</f>
        <v>84</v>
      </c>
    </row>
    <row r="68" customHeight="1" spans="1:2">
      <c r="A68" s="2">
        <f ca="1" t="shared" si="5"/>
        <v>6</v>
      </c>
      <c r="B68" s="2">
        <f ca="1">MULTINOMIAL(A68,A69)</f>
        <v>3003</v>
      </c>
    </row>
    <row r="69" customHeight="1" spans="1:2">
      <c r="A69" s="2">
        <f ca="1" t="shared" si="5"/>
        <v>8</v>
      </c>
      <c r="B69" s="2">
        <f ca="1">MULTINOMIAL(A69,A70)</f>
        <v>1287</v>
      </c>
    </row>
    <row r="70" customHeight="1" spans="1:2">
      <c r="A70" s="2">
        <f ca="1" t="shared" si="5"/>
        <v>5</v>
      </c>
      <c r="B70" s="2">
        <f ca="1">MULTINOMIAL(A70,A71)</f>
        <v>462</v>
      </c>
    </row>
    <row r="71" customHeight="1" spans="1:2">
      <c r="A71" s="2">
        <f ca="1" t="shared" ref="A71:A80" si="6">RANDBETWEEN(1,10)</f>
        <v>6</v>
      </c>
      <c r="B71" s="2">
        <f ca="1">MULTINOMIAL(A71,A72)</f>
        <v>3003</v>
      </c>
    </row>
    <row r="72" customHeight="1" spans="1:2">
      <c r="A72" s="2">
        <f ca="1" t="shared" si="6"/>
        <v>8</v>
      </c>
      <c r="B72" s="2">
        <f ca="1">MULTINOMIAL(A72,A73)</f>
        <v>3003</v>
      </c>
    </row>
    <row r="73" customHeight="1" spans="1:2">
      <c r="A73" s="2">
        <f ca="1" t="shared" si="6"/>
        <v>6</v>
      </c>
      <c r="B73" s="2">
        <f ca="1">MULTINOMIAL(A73,A74)</f>
        <v>8008</v>
      </c>
    </row>
    <row r="74" customHeight="1" spans="1:2">
      <c r="A74" s="2">
        <f ca="1" t="shared" si="6"/>
        <v>10</v>
      </c>
      <c r="B74" s="2">
        <f ca="1">MULTINOMIAL(A74,A75)</f>
        <v>19448</v>
      </c>
    </row>
    <row r="75" customHeight="1" spans="1:2">
      <c r="A75" s="2">
        <f ca="1" t="shared" si="6"/>
        <v>7</v>
      </c>
      <c r="B75" s="2">
        <f ca="1">MULTINOMIAL(A75,A76)</f>
        <v>120</v>
      </c>
    </row>
    <row r="76" customHeight="1" spans="1:2">
      <c r="A76" s="2">
        <f ca="1" t="shared" si="6"/>
        <v>3</v>
      </c>
      <c r="B76" s="2">
        <f ca="1">MULTINOMIAL(A76,A77)</f>
        <v>220</v>
      </c>
    </row>
    <row r="77" customHeight="1" spans="1:2">
      <c r="A77" s="2">
        <f ca="1" t="shared" si="6"/>
        <v>9</v>
      </c>
      <c r="B77" s="2">
        <f ca="1">MULTINOMIAL(A77,A78)</f>
        <v>11440</v>
      </c>
    </row>
    <row r="78" customHeight="1" spans="1:2">
      <c r="A78" s="2">
        <f ca="1" t="shared" si="6"/>
        <v>7</v>
      </c>
      <c r="B78" s="2">
        <f ca="1">MULTINOMIAL(A78,A79)</f>
        <v>792</v>
      </c>
    </row>
    <row r="79" customHeight="1" spans="1:2">
      <c r="A79" s="2">
        <f ca="1" t="shared" si="6"/>
        <v>5</v>
      </c>
      <c r="B79" s="2">
        <f ca="1">MULTINOMIAL(A79,A80)</f>
        <v>252</v>
      </c>
    </row>
    <row r="80" customHeight="1" spans="1:2">
      <c r="A80" s="2">
        <f ca="1" t="shared" si="6"/>
        <v>5</v>
      </c>
      <c r="B80" s="2">
        <f ca="1">MULTINOMIAL(A80,A81)</f>
        <v>6</v>
      </c>
    </row>
    <row r="81" customHeight="1" spans="1:2">
      <c r="A81" s="2">
        <f ca="1" t="shared" ref="A81:A90" si="7">RANDBETWEEN(1,10)</f>
        <v>1</v>
      </c>
      <c r="B81" s="2">
        <f ca="1">MULTINOMIAL(A81,A82)</f>
        <v>6</v>
      </c>
    </row>
    <row r="82" customHeight="1" spans="1:2">
      <c r="A82" s="2">
        <f ca="1" t="shared" si="7"/>
        <v>5</v>
      </c>
      <c r="B82" s="2">
        <f ca="1">MULTINOMIAL(A82,A83)</f>
        <v>21</v>
      </c>
    </row>
    <row r="83" customHeight="1" spans="1:2">
      <c r="A83" s="2">
        <f ca="1" t="shared" si="7"/>
        <v>2</v>
      </c>
      <c r="B83" s="2">
        <f ca="1">MULTINOMIAL(A83,A84)</f>
        <v>21</v>
      </c>
    </row>
    <row r="84" customHeight="1" spans="1:2">
      <c r="A84" s="2">
        <f ca="1" t="shared" si="7"/>
        <v>5</v>
      </c>
      <c r="B84" s="2">
        <f ca="1">MULTINOMIAL(A84,A85)</f>
        <v>56</v>
      </c>
    </row>
    <row r="85" customHeight="1" spans="1:2">
      <c r="A85" s="2">
        <f ca="1" t="shared" si="7"/>
        <v>3</v>
      </c>
      <c r="B85" s="2">
        <f ca="1">MULTINOMIAL(A85,A86)</f>
        <v>165</v>
      </c>
    </row>
    <row r="86" customHeight="1" spans="1:2">
      <c r="A86" s="2">
        <f ca="1" t="shared" si="7"/>
        <v>8</v>
      </c>
      <c r="B86" s="2">
        <f ca="1">MULTINOMIAL(A86,A87)</f>
        <v>12870</v>
      </c>
    </row>
    <row r="87" customHeight="1" spans="1:2">
      <c r="A87" s="2">
        <f ca="1" t="shared" si="7"/>
        <v>8</v>
      </c>
      <c r="B87" s="2">
        <f ca="1">MULTINOMIAL(A87,A88)</f>
        <v>45</v>
      </c>
    </row>
    <row r="88" customHeight="1" spans="1:2">
      <c r="A88" s="2">
        <f ca="1" t="shared" si="7"/>
        <v>2</v>
      </c>
      <c r="B88" s="2">
        <f ca="1">MULTINOMIAL(A88,A89)</f>
        <v>21</v>
      </c>
    </row>
    <row r="89" customHeight="1" spans="1:2">
      <c r="A89" s="2">
        <f ca="1" t="shared" si="7"/>
        <v>5</v>
      </c>
      <c r="B89" s="2">
        <f ca="1">MULTINOMIAL(A89,A90)</f>
        <v>2002</v>
      </c>
    </row>
    <row r="90" customHeight="1" spans="1:2">
      <c r="A90" s="2">
        <f ca="1" t="shared" si="7"/>
        <v>9</v>
      </c>
      <c r="B90" s="2">
        <f ca="1">MULTINOMIAL(A90,A61)</f>
        <v>11440</v>
      </c>
    </row>
    <row r="91" customHeight="1" spans="1:2">
      <c r="A91" s="2">
        <f ca="1" t="shared" ref="A91:A100" si="8">RANDBETWEEN(1,10)</f>
        <v>4</v>
      </c>
      <c r="B91" s="2">
        <f ca="1">MULTINOMIAL(A91,A92)</f>
        <v>70</v>
      </c>
    </row>
    <row r="92" customHeight="1" spans="1:2">
      <c r="A92" s="2">
        <f ca="1" t="shared" si="8"/>
        <v>4</v>
      </c>
      <c r="B92" s="2">
        <f ca="1">MULTINOMIAL(A92,A93)</f>
        <v>15</v>
      </c>
    </row>
    <row r="93" customHeight="1" spans="1:2">
      <c r="A93" s="2">
        <f ca="1" t="shared" si="8"/>
        <v>2</v>
      </c>
      <c r="B93" s="2">
        <f ca="1">MULTINOMIAL(A93,A94)</f>
        <v>45</v>
      </c>
    </row>
    <row r="94" customHeight="1" spans="1:2">
      <c r="A94" s="2">
        <f ca="1" t="shared" si="8"/>
        <v>8</v>
      </c>
      <c r="B94" s="2">
        <f ca="1">MULTINOMIAL(A94,A95)</f>
        <v>165</v>
      </c>
    </row>
    <row r="95" customHeight="1" spans="1:2">
      <c r="A95" s="2">
        <f ca="1" t="shared" si="8"/>
        <v>3</v>
      </c>
      <c r="B95" s="2">
        <f ca="1">MULTINOMIAL(A95,A96)</f>
        <v>20</v>
      </c>
    </row>
    <row r="96" customHeight="1" spans="1:2">
      <c r="A96" s="2">
        <f ca="1" t="shared" si="8"/>
        <v>3</v>
      </c>
      <c r="B96" s="2">
        <f ca="1">MULTINOMIAL(A96,A97)</f>
        <v>56</v>
      </c>
    </row>
    <row r="97" customHeight="1" spans="1:2">
      <c r="A97" s="2">
        <f ca="1" t="shared" si="8"/>
        <v>5</v>
      </c>
      <c r="B97" s="2">
        <f ca="1">MULTINOMIAL(A97,A98)</f>
        <v>126</v>
      </c>
    </row>
    <row r="98" customHeight="1" spans="1:2">
      <c r="A98" s="2">
        <f ca="1" t="shared" si="8"/>
        <v>4</v>
      </c>
      <c r="B98" s="2">
        <f ca="1">MULTINOMIAL(A98,A99)</f>
        <v>5</v>
      </c>
    </row>
    <row r="99" customHeight="1" spans="1:2">
      <c r="A99" s="2">
        <f ca="1" t="shared" si="8"/>
        <v>1</v>
      </c>
      <c r="B99" s="2">
        <f ca="1">MULTINOMIAL(A99,A100)</f>
        <v>11</v>
      </c>
    </row>
    <row r="100" customHeight="1" spans="1:2">
      <c r="A100" s="2">
        <f ca="1" t="shared" si="8"/>
        <v>10</v>
      </c>
      <c r="B100" s="2">
        <f ca="1">MULTINOMIAL(A100,A101)</f>
        <v>1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"/>
  <sheetViews>
    <sheetView workbookViewId="0">
      <selection activeCell="L21" sqref="L21"/>
    </sheetView>
  </sheetViews>
  <sheetFormatPr defaultColWidth="12.6285714285714" defaultRowHeight="15.75" customHeight="1" outlineLevelCol="2"/>
  <cols>
    <col min="2" max="2" width="25.1428571428571" customWidth="1"/>
  </cols>
  <sheetData>
    <row r="1" customHeight="1" spans="1:3">
      <c r="A1" s="1">
        <v>1</v>
      </c>
      <c r="B1" s="2">
        <f>POISSON(A1,C1,FALSE())</f>
        <v>0.000289132718172345</v>
      </c>
      <c r="C1" s="2">
        <f>AVERAGE(A1:A20)</f>
        <v>10.5</v>
      </c>
    </row>
    <row r="2" customHeight="1" spans="1:2">
      <c r="A2" s="1">
        <v>2</v>
      </c>
      <c r="B2" s="2">
        <f>POISSON(A2,C1,FALSE())</f>
        <v>0.00151794677040481</v>
      </c>
    </row>
    <row r="3" customHeight="1" spans="1:2">
      <c r="A3" s="1">
        <v>3</v>
      </c>
      <c r="B3" s="2">
        <f>POISSON(A3,C1,FALSE())</f>
        <v>0.00531281369641684</v>
      </c>
    </row>
    <row r="4" customHeight="1" spans="1:2">
      <c r="A4" s="1">
        <v>4</v>
      </c>
      <c r="B4" s="2">
        <f>POISSON(A4,C1,FALSE())</f>
        <v>0.0139461359530942</v>
      </c>
    </row>
    <row r="5" customHeight="1" spans="1:2">
      <c r="A5" s="1">
        <v>5</v>
      </c>
      <c r="B5" s="2">
        <f>POISSON(A5,C1,FALSE())</f>
        <v>0.0292868855014978</v>
      </c>
    </row>
    <row r="6" customHeight="1" spans="1:2">
      <c r="A6" s="1">
        <v>6</v>
      </c>
      <c r="B6" s="2">
        <f>POISSON(A6,C1,FALSE())</f>
        <v>0.0512520496276213</v>
      </c>
    </row>
    <row r="7" customHeight="1" spans="1:2">
      <c r="A7" s="1">
        <v>7</v>
      </c>
      <c r="B7" s="2">
        <f>POISSON(A7,C1,FALSE())</f>
        <v>0.0768780744414319</v>
      </c>
    </row>
    <row r="8" customHeight="1" spans="1:2">
      <c r="A8" s="1">
        <v>8</v>
      </c>
      <c r="B8" s="2">
        <f>POISSON(A8,C1,FALSE())</f>
        <v>0.100902472704379</v>
      </c>
    </row>
    <row r="9" customHeight="1" spans="1:2">
      <c r="A9" s="1">
        <v>9</v>
      </c>
      <c r="B9" s="2">
        <f>POISSON(A9,C1,FALSE())</f>
        <v>0.117719551488442</v>
      </c>
    </row>
    <row r="10" customHeight="1" spans="1:2">
      <c r="A10" s="1">
        <v>10</v>
      </c>
      <c r="B10" s="2">
        <f>POISSON(A10,C1,FALSE())</f>
        <v>0.123605529062865</v>
      </c>
    </row>
    <row r="11" customHeight="1" spans="1:2">
      <c r="A11" s="1">
        <v>11</v>
      </c>
      <c r="B11" s="2">
        <f>POISSON(A11,C1,FALSE())</f>
        <v>0.117987095923644</v>
      </c>
    </row>
    <row r="12" customHeight="1" spans="1:2">
      <c r="A12" s="1">
        <v>12</v>
      </c>
      <c r="B12" s="2">
        <f>POISSON(A12,C1,FALSE())</f>
        <v>0.103238708933188</v>
      </c>
    </row>
    <row r="13" customHeight="1" spans="1:2">
      <c r="A13" s="1">
        <v>13</v>
      </c>
      <c r="B13" s="2">
        <f>POISSON(A13,C1,FALSE())</f>
        <v>0.0833851110614211</v>
      </c>
    </row>
    <row r="14" customHeight="1" spans="1:2">
      <c r="A14" s="1">
        <v>14</v>
      </c>
      <c r="B14" s="2">
        <f>POISSON(A14,C1,FALSE())</f>
        <v>0.0625388332960659</v>
      </c>
    </row>
    <row r="15" customHeight="1" spans="1:2">
      <c r="A15" s="1">
        <v>15</v>
      </c>
      <c r="B15" s="2">
        <f>POISSON(A15,C1,FALSE())</f>
        <v>0.0437771833072461</v>
      </c>
    </row>
    <row r="16" customHeight="1" spans="1:2">
      <c r="A16" s="1">
        <v>16</v>
      </c>
      <c r="B16" s="2">
        <f>POISSON(A16,C1,FALSE())</f>
        <v>0.0287287765453803</v>
      </c>
    </row>
    <row r="17" customHeight="1" spans="1:2">
      <c r="A17" s="1">
        <v>17</v>
      </c>
      <c r="B17" s="2">
        <f>POISSON(A17,C1,FALSE())</f>
        <v>0.0177442443368525</v>
      </c>
    </row>
    <row r="18" customHeight="1" spans="1:2">
      <c r="A18" s="1">
        <v>18</v>
      </c>
      <c r="B18" s="2">
        <f>POISSON(A18,C1,FALSE())</f>
        <v>0.0103508091964973</v>
      </c>
    </row>
    <row r="19" customHeight="1" spans="1:2">
      <c r="A19" s="1">
        <v>19</v>
      </c>
      <c r="B19" s="2">
        <f>POISSON(A19,C1,FALSE())</f>
        <v>0.00572018402964324</v>
      </c>
    </row>
    <row r="20" customHeight="1" spans="1:2">
      <c r="A20" s="1">
        <v>20</v>
      </c>
      <c r="B20" s="2">
        <f>POISSON(A20,C1,FALSE())</f>
        <v>0.00300309661556271</v>
      </c>
    </row>
    <row r="21" customHeight="1" spans="1:2">
      <c r="A21" s="1"/>
      <c r="B21" s="2"/>
    </row>
    <row r="22" customHeight="1" spans="1:2">
      <c r="A22" s="1"/>
      <c r="B22" s="2"/>
    </row>
    <row r="23" customHeight="1" spans="1:2">
      <c r="A23" s="1"/>
      <c r="B23" s="2"/>
    </row>
    <row r="24" customHeight="1" spans="1:2">
      <c r="A24" s="1"/>
      <c r="B24" s="2"/>
    </row>
    <row r="25" customHeight="1" spans="1:2">
      <c r="A25" s="1"/>
      <c r="B25" s="2"/>
    </row>
    <row r="26" customHeight="1" spans="1:2">
      <c r="A26" s="1"/>
      <c r="B26" s="2"/>
    </row>
    <row r="27" customHeight="1" spans="1:2">
      <c r="A27" s="1"/>
      <c r="B27" s="2"/>
    </row>
    <row r="28" customHeight="1" spans="1:2">
      <c r="A28" s="1"/>
      <c r="B28" s="2"/>
    </row>
    <row r="29" customHeight="1" spans="1:2">
      <c r="A29" s="1"/>
      <c r="B29" s="2"/>
    </row>
    <row r="30" customHeight="1" spans="1:2">
      <c r="A30" s="1"/>
      <c r="B30" s="2"/>
    </row>
    <row r="31" customHeight="1" spans="1:2">
      <c r="A31" s="1"/>
      <c r="B31" s="2"/>
    </row>
    <row r="32" customHeight="1" spans="1:2">
      <c r="A32" s="1"/>
      <c r="B32" s="2"/>
    </row>
    <row r="33" customHeight="1" spans="1:2">
      <c r="A33" s="1"/>
      <c r="B33" s="2"/>
    </row>
    <row r="34" customHeight="1" spans="1:2">
      <c r="A34" s="1"/>
      <c r="B34" s="2"/>
    </row>
    <row r="35" customHeight="1" spans="1:2">
      <c r="A35" s="1"/>
      <c r="B35" s="2"/>
    </row>
    <row r="36" customHeight="1" spans="1:2">
      <c r="A36" s="1"/>
      <c r="B36" s="2"/>
    </row>
    <row r="37" customHeight="1" spans="1:2">
      <c r="A37" s="1"/>
      <c r="B37" s="2"/>
    </row>
    <row r="38" customHeight="1" spans="1:2">
      <c r="A38" s="1"/>
      <c r="B38" s="2"/>
    </row>
    <row r="39" customHeight="1" spans="1:2">
      <c r="A39" s="1"/>
      <c r="B39" s="2"/>
    </row>
    <row r="40" customHeight="1" spans="1:2">
      <c r="A40" s="1"/>
      <c r="B40" s="2"/>
    </row>
    <row r="41" customHeight="1" spans="1:2">
      <c r="A41" s="1"/>
      <c r="B41" s="2"/>
    </row>
    <row r="42" customHeight="1" spans="1:2">
      <c r="A42" s="1"/>
      <c r="B42" s="2"/>
    </row>
    <row r="43" customHeight="1" spans="1:2">
      <c r="A43" s="1"/>
      <c r="B43" s="2"/>
    </row>
    <row r="44" customHeight="1" spans="1:2">
      <c r="A44" s="1"/>
      <c r="B44" s="2"/>
    </row>
    <row r="45" customHeight="1" spans="1:2">
      <c r="A45" s="1"/>
      <c r="B45" s="2"/>
    </row>
    <row r="46" customHeight="1" spans="1:2">
      <c r="A46" s="1"/>
      <c r="B46" s="2"/>
    </row>
    <row r="47" customHeight="1" spans="1:2">
      <c r="A47" s="1"/>
      <c r="B47" s="2"/>
    </row>
    <row r="48" customHeight="1" spans="1:2">
      <c r="A48" s="1"/>
      <c r="B48" s="2"/>
    </row>
    <row r="49" customHeight="1" spans="1:2">
      <c r="A49" s="1"/>
      <c r="B49" s="2"/>
    </row>
    <row r="50" customHeight="1" spans="1:2">
      <c r="A50" s="1"/>
      <c r="B50" s="2"/>
    </row>
    <row r="51" customHeight="1" spans="1:2">
      <c r="A51" s="1"/>
      <c r="B51" s="2"/>
    </row>
    <row r="52" customHeight="1" spans="1:2">
      <c r="A52" s="1"/>
      <c r="B52" s="2"/>
    </row>
    <row r="53" customHeight="1" spans="1:2">
      <c r="A53" s="1"/>
      <c r="B53" s="2"/>
    </row>
    <row r="54" customHeight="1" spans="1:2">
      <c r="A54" s="1"/>
      <c r="B54" s="2"/>
    </row>
    <row r="55" customHeight="1" spans="1:2">
      <c r="A55" s="1"/>
      <c r="B55" s="2"/>
    </row>
    <row r="56" customHeight="1" spans="1:2">
      <c r="A56" s="1"/>
      <c r="B56" s="2"/>
    </row>
    <row r="57" customHeight="1" spans="1:2">
      <c r="A57" s="1"/>
      <c r="B57" s="2"/>
    </row>
    <row r="58" customHeight="1" spans="1:2">
      <c r="A58" s="1"/>
      <c r="B58" s="2"/>
    </row>
    <row r="59" customHeight="1" spans="1:2">
      <c r="A59" s="1"/>
      <c r="B59" s="2"/>
    </row>
    <row r="60" customHeight="1" spans="1:2">
      <c r="A60" s="1"/>
      <c r="B60" s="2"/>
    </row>
    <row r="61" customHeight="1" spans="1:2">
      <c r="A61" s="1"/>
      <c r="B61" s="2"/>
    </row>
    <row r="62" customHeight="1" spans="1:2">
      <c r="A62" s="1"/>
      <c r="B62" s="2"/>
    </row>
    <row r="63" customHeight="1" spans="1:2">
      <c r="A63" s="1"/>
      <c r="B63" s="2"/>
    </row>
    <row r="64" customHeight="1" spans="1:2">
      <c r="A64" s="1"/>
      <c r="B64" s="2"/>
    </row>
    <row r="65" customHeight="1" spans="1:2">
      <c r="A65" s="1"/>
      <c r="B65" s="2"/>
    </row>
    <row r="66" customHeight="1" spans="1:2">
      <c r="A66" s="1"/>
      <c r="B66" s="2"/>
    </row>
    <row r="67" customHeight="1" spans="1:2">
      <c r="A67" s="1"/>
      <c r="B67" s="2"/>
    </row>
    <row r="68" customHeight="1" spans="1:2">
      <c r="A68" s="1"/>
      <c r="B68" s="2"/>
    </row>
    <row r="69" customHeight="1" spans="1:2">
      <c r="A69" s="1"/>
      <c r="B69" s="2"/>
    </row>
    <row r="70" customHeight="1" spans="1:2">
      <c r="A70" s="1"/>
      <c r="B70" s="2"/>
    </row>
    <row r="71" customHeight="1" spans="1:2">
      <c r="A71" s="1"/>
      <c r="B71" s="2"/>
    </row>
    <row r="72" customHeight="1" spans="1:2">
      <c r="A72" s="1"/>
      <c r="B72" s="2"/>
    </row>
    <row r="73" customHeight="1" spans="1:2">
      <c r="A73" s="1"/>
      <c r="B73" s="2"/>
    </row>
    <row r="74" customHeight="1" spans="1:2">
      <c r="A74" s="1"/>
      <c r="B74" s="2"/>
    </row>
    <row r="75" customHeight="1" spans="1:2">
      <c r="A75" s="1"/>
      <c r="B75" s="2"/>
    </row>
    <row r="76" customHeight="1" spans="1:2">
      <c r="A76" s="1"/>
      <c r="B76" s="2"/>
    </row>
    <row r="77" customHeight="1" spans="1:2">
      <c r="A77" s="1"/>
      <c r="B77" s="2"/>
    </row>
    <row r="78" customHeight="1" spans="1:2">
      <c r="A78" s="1"/>
      <c r="B78" s="2"/>
    </row>
    <row r="79" customHeight="1" spans="1:2">
      <c r="A79" s="1"/>
      <c r="B79" s="2"/>
    </row>
    <row r="80" customHeight="1" spans="1:2">
      <c r="A80" s="1"/>
      <c r="B80" s="2"/>
    </row>
    <row r="81" customHeight="1" spans="1:2">
      <c r="A81" s="1"/>
      <c r="B81" s="2"/>
    </row>
    <row r="82" customHeight="1" spans="1:2">
      <c r="A82" s="1"/>
      <c r="B82" s="2"/>
    </row>
    <row r="83" customHeight="1" spans="1:2">
      <c r="A83" s="1"/>
      <c r="B83" s="2"/>
    </row>
    <row r="84" customHeight="1" spans="1:2">
      <c r="A84" s="1"/>
      <c r="B84" s="2"/>
    </row>
    <row r="85" customHeight="1" spans="1:2">
      <c r="A85" s="1"/>
      <c r="B85" s="2"/>
    </row>
    <row r="86" customHeight="1" spans="1:2">
      <c r="A86" s="1"/>
      <c r="B86" s="2"/>
    </row>
    <row r="87" customHeight="1" spans="1:2">
      <c r="A87" s="1"/>
      <c r="B87" s="2"/>
    </row>
    <row r="88" customHeight="1" spans="1:2">
      <c r="A88" s="1"/>
      <c r="B88" s="2"/>
    </row>
    <row r="89" customHeight="1" spans="1:2">
      <c r="A89" s="1"/>
      <c r="B89" s="2"/>
    </row>
    <row r="90" customHeight="1" spans="1:2">
      <c r="A90" s="1"/>
      <c r="B90" s="2"/>
    </row>
    <row r="91" customHeight="1" spans="1:2">
      <c r="A91" s="1"/>
      <c r="B91" s="2"/>
    </row>
    <row r="92" customHeight="1" spans="1:2">
      <c r="A92" s="1"/>
      <c r="B92" s="2"/>
    </row>
    <row r="93" customHeight="1" spans="1:2">
      <c r="A93" s="1"/>
      <c r="B93" s="2"/>
    </row>
    <row r="94" customHeight="1" spans="1:2">
      <c r="A94" s="1"/>
      <c r="B94" s="2"/>
    </row>
    <row r="95" customHeight="1" spans="1:2">
      <c r="A95" s="1"/>
      <c r="B95" s="2"/>
    </row>
    <row r="96" customHeight="1" spans="1:2">
      <c r="A96" s="1"/>
      <c r="B96" s="2"/>
    </row>
    <row r="97" customHeight="1" spans="1:2">
      <c r="A97" s="1"/>
      <c r="B97" s="2"/>
    </row>
    <row r="98" customHeight="1" spans="1:2">
      <c r="A98" s="1"/>
      <c r="B98" s="2"/>
    </row>
    <row r="99" customHeight="1" spans="1:2">
      <c r="A99" s="1"/>
      <c r="B99" s="2"/>
    </row>
    <row r="100" customHeight="1" spans="1:2">
      <c r="A100" s="1"/>
      <c r="B100" s="2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1"/>
  <sheetViews>
    <sheetView workbookViewId="0">
      <selection activeCell="D2" sqref="D2:D51"/>
    </sheetView>
  </sheetViews>
  <sheetFormatPr defaultColWidth="12.6285714285714" defaultRowHeight="15.75" customHeight="1" outlineLevelCol="3"/>
  <cols>
    <col min="4" max="4" width="12.8571428571429"/>
  </cols>
  <sheetData>
    <row r="1" customHeight="1" spans="1:4">
      <c r="A1" s="1" t="s">
        <v>4</v>
      </c>
      <c r="B1" s="1" t="s">
        <v>1</v>
      </c>
      <c r="C1" s="1" t="s">
        <v>2</v>
      </c>
      <c r="D1" s="1" t="s">
        <v>5</v>
      </c>
    </row>
    <row r="2" customHeight="1" spans="1:4">
      <c r="A2" s="1">
        <v>1</v>
      </c>
      <c r="B2" s="1">
        <v>50</v>
      </c>
      <c r="C2" s="1">
        <v>0.5</v>
      </c>
      <c r="D2" s="2">
        <f>((1-$C$2)^A2)*$C$2</f>
        <v>0.25</v>
      </c>
    </row>
    <row r="3" customHeight="1" spans="1:4">
      <c r="A3" s="1">
        <v>2</v>
      </c>
      <c r="D3" s="2">
        <f>((1-$C$2)^A3)*$C$2</f>
        <v>0.125</v>
      </c>
    </row>
    <row r="4" customHeight="1" spans="1:4">
      <c r="A4" s="1">
        <v>3</v>
      </c>
      <c r="D4" s="2">
        <f t="shared" ref="D2:D31" si="0">((1-$C$2)^A4)*$C$2</f>
        <v>0.0625</v>
      </c>
    </row>
    <row r="5" customHeight="1" spans="1:4">
      <c r="A5" s="1">
        <v>4</v>
      </c>
      <c r="D5" s="2">
        <f t="shared" si="0"/>
        <v>0.03125</v>
      </c>
    </row>
    <row r="6" customHeight="1" spans="1:4">
      <c r="A6" s="1">
        <v>5</v>
      </c>
      <c r="D6" s="2">
        <f t="shared" si="0"/>
        <v>0.015625</v>
      </c>
    </row>
    <row r="7" customHeight="1" spans="1:4">
      <c r="A7" s="1">
        <v>6</v>
      </c>
      <c r="D7" s="2">
        <f t="shared" si="0"/>
        <v>0.0078125</v>
      </c>
    </row>
    <row r="8" customHeight="1" spans="1:4">
      <c r="A8" s="1">
        <v>7</v>
      </c>
      <c r="D8" s="2">
        <f t="shared" si="0"/>
        <v>0.00390625</v>
      </c>
    </row>
    <row r="9" customHeight="1" spans="1:4">
      <c r="A9" s="1">
        <v>8</v>
      </c>
      <c r="D9" s="2">
        <f t="shared" si="0"/>
        <v>0.001953125</v>
      </c>
    </row>
    <row r="10" customHeight="1" spans="1:4">
      <c r="A10" s="1">
        <v>9</v>
      </c>
      <c r="D10" s="2">
        <f t="shared" si="0"/>
        <v>0.0009765625</v>
      </c>
    </row>
    <row r="11" customHeight="1" spans="1:4">
      <c r="A11" s="1">
        <v>10</v>
      </c>
      <c r="D11" s="2">
        <f t="shared" si="0"/>
        <v>0.00048828125</v>
      </c>
    </row>
    <row r="12" customHeight="1" spans="1:4">
      <c r="A12" s="1">
        <v>11</v>
      </c>
      <c r="D12" s="2">
        <f t="shared" si="0"/>
        <v>0.000244140625</v>
      </c>
    </row>
    <row r="13" customHeight="1" spans="1:4">
      <c r="A13" s="1">
        <v>12</v>
      </c>
      <c r="D13" s="2">
        <f t="shared" si="0"/>
        <v>0.0001220703125</v>
      </c>
    </row>
    <row r="14" customHeight="1" spans="1:4">
      <c r="A14" s="1">
        <v>13</v>
      </c>
      <c r="D14" s="2">
        <f t="shared" si="0"/>
        <v>6.103515625e-5</v>
      </c>
    </row>
    <row r="15" customHeight="1" spans="1:4">
      <c r="A15" s="1">
        <v>14</v>
      </c>
      <c r="D15" s="2">
        <f t="shared" si="0"/>
        <v>3.0517578125e-5</v>
      </c>
    </row>
    <row r="16" customHeight="1" spans="1:4">
      <c r="A16" s="1">
        <v>15</v>
      </c>
      <c r="D16" s="2">
        <f t="shared" si="0"/>
        <v>1.52587890625e-5</v>
      </c>
    </row>
    <row r="17" customHeight="1" spans="1:4">
      <c r="A17" s="1">
        <v>16</v>
      </c>
      <c r="D17" s="2">
        <f t="shared" si="0"/>
        <v>7.62939453125e-6</v>
      </c>
    </row>
    <row r="18" customHeight="1" spans="1:4">
      <c r="A18" s="1">
        <v>17</v>
      </c>
      <c r="D18" s="2">
        <f t="shared" si="0"/>
        <v>3.814697265625e-6</v>
      </c>
    </row>
    <row r="19" customHeight="1" spans="1:4">
      <c r="A19" s="1">
        <v>18</v>
      </c>
      <c r="D19" s="2">
        <f t="shared" si="0"/>
        <v>1.9073486328125e-6</v>
      </c>
    </row>
    <row r="20" customHeight="1" spans="1:4">
      <c r="A20" s="1">
        <v>19</v>
      </c>
      <c r="D20" s="2">
        <f t="shared" si="0"/>
        <v>9.5367431640625e-7</v>
      </c>
    </row>
    <row r="21" customHeight="1" spans="1:4">
      <c r="A21" s="1">
        <v>20</v>
      </c>
      <c r="D21" s="2">
        <f t="shared" si="0"/>
        <v>4.76837158203125e-7</v>
      </c>
    </row>
    <row r="22" customHeight="1" spans="1:4">
      <c r="A22" s="1">
        <v>21</v>
      </c>
      <c r="D22" s="2">
        <f t="shared" si="0"/>
        <v>2.38418579101563e-7</v>
      </c>
    </row>
    <row r="23" customHeight="1" spans="1:4">
      <c r="A23" s="1">
        <v>22</v>
      </c>
      <c r="D23" s="2">
        <f t="shared" si="0"/>
        <v>1.19209289550781e-7</v>
      </c>
    </row>
    <row r="24" customHeight="1" spans="1:4">
      <c r="A24" s="1">
        <v>23</v>
      </c>
      <c r="D24" s="2">
        <f t="shared" si="0"/>
        <v>5.96046447753906e-8</v>
      </c>
    </row>
    <row r="25" customHeight="1" spans="1:4">
      <c r="A25" s="1">
        <v>24</v>
      </c>
      <c r="D25" s="2">
        <f t="shared" si="0"/>
        <v>2.98023223876953e-8</v>
      </c>
    </row>
    <row r="26" customHeight="1" spans="1:4">
      <c r="A26" s="1">
        <v>25</v>
      </c>
      <c r="D26" s="2">
        <f t="shared" si="0"/>
        <v>1.49011611938477e-8</v>
      </c>
    </row>
    <row r="27" customHeight="1" spans="1:4">
      <c r="A27" s="1">
        <v>26</v>
      </c>
      <c r="D27" s="2">
        <f t="shared" si="0"/>
        <v>7.45058059692383e-9</v>
      </c>
    </row>
    <row r="28" customHeight="1" spans="1:4">
      <c r="A28" s="1">
        <v>27</v>
      </c>
      <c r="D28" s="2">
        <f t="shared" si="0"/>
        <v>3.72529029846191e-9</v>
      </c>
    </row>
    <row r="29" customHeight="1" spans="1:4">
      <c r="A29" s="1">
        <v>28</v>
      </c>
      <c r="D29" s="2">
        <f t="shared" si="0"/>
        <v>1.86264514923096e-9</v>
      </c>
    </row>
    <row r="30" customHeight="1" spans="1:4">
      <c r="A30" s="1">
        <v>29</v>
      </c>
      <c r="D30" s="2">
        <f t="shared" si="0"/>
        <v>9.31322574615479e-10</v>
      </c>
    </row>
    <row r="31" customHeight="1" spans="1:4">
      <c r="A31" s="1">
        <v>30</v>
      </c>
      <c r="D31" s="2">
        <f t="shared" si="0"/>
        <v>4.65661287307739e-10</v>
      </c>
    </row>
    <row r="32" customHeight="1" spans="1:4">
      <c r="A32" s="1">
        <v>31</v>
      </c>
      <c r="D32" s="2">
        <f t="shared" ref="D32:D51" si="1">((1-$C$2)^A32)*$C$2</f>
        <v>2.3283064365387e-10</v>
      </c>
    </row>
    <row r="33" customHeight="1" spans="1:4">
      <c r="A33" s="1">
        <v>32</v>
      </c>
      <c r="D33" s="2">
        <f t="shared" si="1"/>
        <v>1.16415321826935e-10</v>
      </c>
    </row>
    <row r="34" customHeight="1" spans="1:4">
      <c r="A34" s="1">
        <v>33</v>
      </c>
      <c r="D34" s="2">
        <f t="shared" si="1"/>
        <v>5.82076609134674e-11</v>
      </c>
    </row>
    <row r="35" customHeight="1" spans="1:4">
      <c r="A35" s="1">
        <v>34</v>
      </c>
      <c r="D35" s="2">
        <f t="shared" si="1"/>
        <v>2.91038304567337e-11</v>
      </c>
    </row>
    <row r="36" customHeight="1" spans="1:4">
      <c r="A36" s="1">
        <v>35</v>
      </c>
      <c r="D36" s="2">
        <f t="shared" si="1"/>
        <v>1.45519152283669e-11</v>
      </c>
    </row>
    <row r="37" customHeight="1" spans="1:4">
      <c r="A37" s="1">
        <v>36</v>
      </c>
      <c r="D37" s="2">
        <f t="shared" si="1"/>
        <v>7.27595761418343e-12</v>
      </c>
    </row>
    <row r="38" customHeight="1" spans="1:4">
      <c r="A38" s="1">
        <v>37</v>
      </c>
      <c r="D38" s="2">
        <f t="shared" si="1"/>
        <v>3.63797880709171e-12</v>
      </c>
    </row>
    <row r="39" customHeight="1" spans="1:4">
      <c r="A39" s="1">
        <v>38</v>
      </c>
      <c r="D39" s="2">
        <f t="shared" si="1"/>
        <v>1.81898940354586e-12</v>
      </c>
    </row>
    <row r="40" customHeight="1" spans="1:4">
      <c r="A40" s="1">
        <v>39</v>
      </c>
      <c r="D40" s="2">
        <f t="shared" si="1"/>
        <v>9.09494701772928e-13</v>
      </c>
    </row>
    <row r="41" customHeight="1" spans="1:4">
      <c r="A41" s="1">
        <v>40</v>
      </c>
      <c r="D41" s="2">
        <f t="shared" si="1"/>
        <v>4.54747350886464e-13</v>
      </c>
    </row>
    <row r="42" customHeight="1" spans="1:4">
      <c r="A42" s="1">
        <v>41</v>
      </c>
      <c r="D42" s="2">
        <f t="shared" si="1"/>
        <v>2.27373675443232e-13</v>
      </c>
    </row>
    <row r="43" customHeight="1" spans="1:4">
      <c r="A43" s="1">
        <v>42</v>
      </c>
      <c r="D43" s="2">
        <f t="shared" si="1"/>
        <v>1.13686837721616e-13</v>
      </c>
    </row>
    <row r="44" customHeight="1" spans="1:4">
      <c r="A44" s="1">
        <v>43</v>
      </c>
      <c r="D44" s="2">
        <f t="shared" si="1"/>
        <v>5.6843418860808e-14</v>
      </c>
    </row>
    <row r="45" customHeight="1" spans="1:4">
      <c r="A45" s="1">
        <v>44</v>
      </c>
      <c r="D45" s="2">
        <f t="shared" si="1"/>
        <v>2.8421709430404e-14</v>
      </c>
    </row>
    <row r="46" customHeight="1" spans="1:4">
      <c r="A46" s="1">
        <v>45</v>
      </c>
      <c r="D46" s="2">
        <f t="shared" si="1"/>
        <v>1.4210854715202e-14</v>
      </c>
    </row>
    <row r="47" customHeight="1" spans="1:4">
      <c r="A47" s="1">
        <v>46</v>
      </c>
      <c r="D47" s="2">
        <f t="shared" si="1"/>
        <v>7.105427357601e-15</v>
      </c>
    </row>
    <row r="48" customHeight="1" spans="1:4">
      <c r="A48" s="1">
        <v>47</v>
      </c>
      <c r="D48" s="2">
        <f t="shared" si="1"/>
        <v>3.5527136788005e-15</v>
      </c>
    </row>
    <row r="49" customHeight="1" spans="1:4">
      <c r="A49" s="1">
        <v>48</v>
      </c>
      <c r="D49" s="2">
        <f t="shared" si="1"/>
        <v>1.77635683940025e-15</v>
      </c>
    </row>
    <row r="50" customHeight="1" spans="1:4">
      <c r="A50" s="1">
        <v>49</v>
      </c>
      <c r="D50" s="2">
        <f t="shared" si="1"/>
        <v>8.88178419700125e-16</v>
      </c>
    </row>
    <row r="51" customHeight="1" spans="1:4">
      <c r="A51" s="1">
        <v>50</v>
      </c>
      <c r="D51" s="2">
        <f t="shared" si="1"/>
        <v>4.44089209850063e-16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1"/>
  <sheetViews>
    <sheetView workbookViewId="0">
      <selection activeCell="C5" sqref="C5"/>
    </sheetView>
  </sheetViews>
  <sheetFormatPr defaultColWidth="12.6285714285714" defaultRowHeight="15.75" customHeight="1" outlineLevelCol="4"/>
  <sheetData>
    <row r="1" customHeight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customHeight="1" spans="1:5">
      <c r="A2" s="2">
        <f ca="1">RANDBETWEEN(0,40)</f>
        <v>36</v>
      </c>
      <c r="B2" s="2">
        <f ca="1">RANDBETWEEN(A2,$E$2)</f>
        <v>44</v>
      </c>
      <c r="C2" s="1">
        <f ca="1">(B2-A2)/$E$2</f>
        <v>0.08</v>
      </c>
      <c r="D2" s="1">
        <v>0</v>
      </c>
      <c r="E2" s="1">
        <v>100</v>
      </c>
    </row>
    <row r="3" customHeight="1" spans="1:3">
      <c r="A3" s="2">
        <f ca="1" t="shared" ref="A2:A31" si="0">RANDBETWEEN(0,40)</f>
        <v>34</v>
      </c>
      <c r="B3" s="2">
        <f ca="1" t="shared" ref="B2:B31" si="1">RANDBETWEEN(A3,$E$2)</f>
        <v>86</v>
      </c>
      <c r="C3" s="1">
        <f ca="1" t="shared" ref="C2:C31" si="2">(B3-A3)/$E$2</f>
        <v>0.52</v>
      </c>
    </row>
    <row r="4" customHeight="1" spans="1:3">
      <c r="A4" s="2">
        <f ca="1" t="shared" si="0"/>
        <v>9</v>
      </c>
      <c r="B4" s="2">
        <f ca="1" t="shared" si="1"/>
        <v>81</v>
      </c>
      <c r="C4" s="1">
        <f ca="1" t="shared" si="2"/>
        <v>0.72</v>
      </c>
    </row>
    <row r="5" customHeight="1" spans="1:3">
      <c r="A5" s="2">
        <f ca="1" t="shared" si="0"/>
        <v>12</v>
      </c>
      <c r="B5" s="2">
        <f ca="1" t="shared" si="1"/>
        <v>89</v>
      </c>
      <c r="C5" s="1">
        <f ca="1" t="shared" si="2"/>
        <v>0.77</v>
      </c>
    </row>
    <row r="6" customHeight="1" spans="1:3">
      <c r="A6" s="2">
        <f ca="1" t="shared" si="0"/>
        <v>13</v>
      </c>
      <c r="B6" s="2">
        <f ca="1" t="shared" si="1"/>
        <v>27</v>
      </c>
      <c r="C6" s="1">
        <f ca="1" t="shared" si="2"/>
        <v>0.14</v>
      </c>
    </row>
    <row r="7" customHeight="1" spans="1:3">
      <c r="A7" s="2">
        <f ca="1" t="shared" si="0"/>
        <v>31</v>
      </c>
      <c r="B7" s="2">
        <f ca="1" t="shared" si="1"/>
        <v>52</v>
      </c>
      <c r="C7" s="1">
        <f ca="1" t="shared" si="2"/>
        <v>0.21</v>
      </c>
    </row>
    <row r="8" customHeight="1" spans="1:3">
      <c r="A8" s="2">
        <f ca="1" t="shared" si="0"/>
        <v>23</v>
      </c>
      <c r="B8" s="2">
        <f ca="1" t="shared" si="1"/>
        <v>90</v>
      </c>
      <c r="C8" s="1">
        <f ca="1" t="shared" si="2"/>
        <v>0.67</v>
      </c>
    </row>
    <row r="9" customHeight="1" spans="1:3">
      <c r="A9" s="2">
        <f ca="1" t="shared" si="0"/>
        <v>10</v>
      </c>
      <c r="B9" s="2">
        <f ca="1" t="shared" si="1"/>
        <v>11</v>
      </c>
      <c r="C9" s="1">
        <f ca="1" t="shared" si="2"/>
        <v>0.01</v>
      </c>
    </row>
    <row r="10" customHeight="1" spans="1:3">
      <c r="A10" s="2">
        <f ca="1" t="shared" si="0"/>
        <v>5</v>
      </c>
      <c r="B10" s="2">
        <f ca="1" t="shared" si="1"/>
        <v>37</v>
      </c>
      <c r="C10" s="1">
        <f ca="1" t="shared" si="2"/>
        <v>0.32</v>
      </c>
    </row>
    <row r="11" customHeight="1" spans="1:3">
      <c r="A11" s="2">
        <f ca="1" t="shared" si="0"/>
        <v>5</v>
      </c>
      <c r="B11" s="2">
        <f ca="1" t="shared" si="1"/>
        <v>18</v>
      </c>
      <c r="C11" s="1">
        <f ca="1" t="shared" si="2"/>
        <v>0.13</v>
      </c>
    </row>
    <row r="12" customHeight="1" spans="1:3">
      <c r="A12" s="2">
        <f ca="1" t="shared" si="0"/>
        <v>0</v>
      </c>
      <c r="B12" s="2">
        <f ca="1" t="shared" si="1"/>
        <v>15</v>
      </c>
      <c r="C12" s="1">
        <f ca="1" t="shared" si="2"/>
        <v>0.15</v>
      </c>
    </row>
    <row r="13" customHeight="1" spans="1:3">
      <c r="A13" s="2">
        <f ca="1" t="shared" si="0"/>
        <v>36</v>
      </c>
      <c r="B13" s="2">
        <f ca="1" t="shared" si="1"/>
        <v>39</v>
      </c>
      <c r="C13" s="1">
        <f ca="1" t="shared" si="2"/>
        <v>0.03</v>
      </c>
    </row>
    <row r="14" customHeight="1" spans="1:3">
      <c r="A14" s="2">
        <f ca="1" t="shared" si="0"/>
        <v>26</v>
      </c>
      <c r="B14" s="2">
        <f ca="1" t="shared" si="1"/>
        <v>82</v>
      </c>
      <c r="C14" s="1">
        <f ca="1" t="shared" si="2"/>
        <v>0.56</v>
      </c>
    </row>
    <row r="15" customHeight="1" spans="1:3">
      <c r="A15" s="2">
        <f ca="1" t="shared" si="0"/>
        <v>24</v>
      </c>
      <c r="B15" s="2">
        <f ca="1" t="shared" si="1"/>
        <v>58</v>
      </c>
      <c r="C15" s="1">
        <f ca="1" t="shared" si="2"/>
        <v>0.34</v>
      </c>
    </row>
    <row r="16" customHeight="1" spans="1:3">
      <c r="A16" s="2">
        <f ca="1" t="shared" si="0"/>
        <v>9</v>
      </c>
      <c r="B16" s="2">
        <f ca="1" t="shared" si="1"/>
        <v>68</v>
      </c>
      <c r="C16" s="1">
        <f ca="1" t="shared" si="2"/>
        <v>0.59</v>
      </c>
    </row>
    <row r="17" customHeight="1" spans="1:3">
      <c r="A17" s="2">
        <f ca="1" t="shared" si="0"/>
        <v>34</v>
      </c>
      <c r="B17" s="2">
        <f ca="1" t="shared" si="1"/>
        <v>77</v>
      </c>
      <c r="C17" s="1">
        <f ca="1" t="shared" si="2"/>
        <v>0.43</v>
      </c>
    </row>
    <row r="18" customHeight="1" spans="1:3">
      <c r="A18" s="2">
        <f ca="1" t="shared" si="0"/>
        <v>23</v>
      </c>
      <c r="B18" s="2">
        <f ca="1" t="shared" si="1"/>
        <v>34</v>
      </c>
      <c r="C18" s="1">
        <f ca="1" t="shared" si="2"/>
        <v>0.11</v>
      </c>
    </row>
    <row r="19" customHeight="1" spans="1:3">
      <c r="A19" s="2">
        <f ca="1" t="shared" si="0"/>
        <v>18</v>
      </c>
      <c r="B19" s="2">
        <f ca="1" t="shared" si="1"/>
        <v>79</v>
      </c>
      <c r="C19" s="1">
        <f ca="1" t="shared" si="2"/>
        <v>0.61</v>
      </c>
    </row>
    <row r="20" customHeight="1" spans="1:3">
      <c r="A20" s="2">
        <f ca="1" t="shared" si="0"/>
        <v>21</v>
      </c>
      <c r="B20" s="2">
        <f ca="1" t="shared" si="1"/>
        <v>21</v>
      </c>
      <c r="C20" s="1">
        <f ca="1" t="shared" si="2"/>
        <v>0</v>
      </c>
    </row>
    <row r="21" customHeight="1" spans="1:3">
      <c r="A21" s="2">
        <f ca="1" t="shared" si="0"/>
        <v>32</v>
      </c>
      <c r="B21" s="2">
        <f ca="1" t="shared" si="1"/>
        <v>90</v>
      </c>
      <c r="C21" s="1">
        <f ca="1" t="shared" si="2"/>
        <v>0.58</v>
      </c>
    </row>
    <row r="22" customHeight="1" spans="1:3">
      <c r="A22" s="2">
        <f ca="1" t="shared" si="0"/>
        <v>22</v>
      </c>
      <c r="B22" s="2">
        <f ca="1" t="shared" si="1"/>
        <v>66</v>
      </c>
      <c r="C22" s="1">
        <f ca="1" t="shared" si="2"/>
        <v>0.44</v>
      </c>
    </row>
    <row r="23" customHeight="1" spans="1:3">
      <c r="A23" s="2">
        <f ca="1" t="shared" si="0"/>
        <v>11</v>
      </c>
      <c r="B23" s="2">
        <f ca="1" t="shared" si="1"/>
        <v>55</v>
      </c>
      <c r="C23" s="1">
        <f ca="1" t="shared" si="2"/>
        <v>0.44</v>
      </c>
    </row>
    <row r="24" customHeight="1" spans="1:3">
      <c r="A24" s="2">
        <f ca="1" t="shared" si="0"/>
        <v>3</v>
      </c>
      <c r="B24" s="2">
        <f ca="1" t="shared" si="1"/>
        <v>63</v>
      </c>
      <c r="C24" s="1">
        <f ca="1" t="shared" si="2"/>
        <v>0.6</v>
      </c>
    </row>
    <row r="25" customHeight="1" spans="1:3">
      <c r="A25" s="2">
        <f ca="1" t="shared" si="0"/>
        <v>9</v>
      </c>
      <c r="B25" s="2">
        <f ca="1" t="shared" si="1"/>
        <v>30</v>
      </c>
      <c r="C25" s="1">
        <f ca="1" t="shared" si="2"/>
        <v>0.21</v>
      </c>
    </row>
    <row r="26" customHeight="1" spans="1:3">
      <c r="A26" s="2">
        <f ca="1" t="shared" si="0"/>
        <v>37</v>
      </c>
      <c r="B26" s="2">
        <f ca="1" t="shared" si="1"/>
        <v>77</v>
      </c>
      <c r="C26" s="1">
        <f ca="1" t="shared" si="2"/>
        <v>0.4</v>
      </c>
    </row>
    <row r="27" customHeight="1" spans="1:3">
      <c r="A27" s="2">
        <f ca="1" t="shared" si="0"/>
        <v>17</v>
      </c>
      <c r="B27" s="2">
        <f ca="1" t="shared" si="1"/>
        <v>42</v>
      </c>
      <c r="C27" s="1">
        <f ca="1" t="shared" si="2"/>
        <v>0.25</v>
      </c>
    </row>
    <row r="28" customHeight="1" spans="1:3">
      <c r="A28" s="2">
        <f ca="1" t="shared" si="0"/>
        <v>4</v>
      </c>
      <c r="B28" s="2">
        <f ca="1" t="shared" si="1"/>
        <v>66</v>
      </c>
      <c r="C28" s="1">
        <f ca="1" t="shared" si="2"/>
        <v>0.62</v>
      </c>
    </row>
    <row r="29" customHeight="1" spans="1:3">
      <c r="A29" s="2">
        <f ca="1" t="shared" si="0"/>
        <v>23</v>
      </c>
      <c r="B29" s="2">
        <f ca="1" t="shared" si="1"/>
        <v>64</v>
      </c>
      <c r="C29" s="1">
        <f ca="1" t="shared" si="2"/>
        <v>0.41</v>
      </c>
    </row>
    <row r="30" customHeight="1" spans="1:3">
      <c r="A30" s="2">
        <f ca="1" t="shared" si="0"/>
        <v>31</v>
      </c>
      <c r="B30" s="2">
        <f ca="1" t="shared" si="1"/>
        <v>90</v>
      </c>
      <c r="C30" s="1">
        <f ca="1" t="shared" si="2"/>
        <v>0.59</v>
      </c>
    </row>
    <row r="31" customHeight="1" spans="1:3">
      <c r="A31" s="2">
        <f ca="1" t="shared" si="0"/>
        <v>28</v>
      </c>
      <c r="B31" s="2">
        <f ca="1" t="shared" si="1"/>
        <v>55</v>
      </c>
      <c r="C31" s="1">
        <f ca="1" t="shared" si="2"/>
        <v>0.27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1"/>
  <sheetViews>
    <sheetView workbookViewId="0">
      <selection activeCell="H25" sqref="H25"/>
    </sheetView>
  </sheetViews>
  <sheetFormatPr defaultColWidth="12.6285714285714" defaultRowHeight="15.75" customHeight="1" outlineLevelCol="2"/>
  <cols>
    <col min="2" max="2" width="25.2857142857143" customWidth="1"/>
  </cols>
  <sheetData>
    <row r="1" customHeight="1" spans="1:3">
      <c r="A1" s="1" t="s">
        <v>11</v>
      </c>
      <c r="B1" s="1" t="s">
        <v>12</v>
      </c>
      <c r="C1" s="1" t="s">
        <v>13</v>
      </c>
    </row>
    <row r="2" customHeight="1" spans="1:3">
      <c r="A2" s="1">
        <v>1</v>
      </c>
      <c r="B2" s="2">
        <f>EXPONDIST(A2,C2,FALSE())</f>
        <v>0.303265329856317</v>
      </c>
      <c r="C2" s="1">
        <v>0.5</v>
      </c>
    </row>
    <row r="3" customHeight="1" spans="1:2">
      <c r="A3" s="1">
        <v>2</v>
      </c>
      <c r="B3" s="2">
        <f>EXPONDIST(A3,C2,FALSE())</f>
        <v>0.183939720585721</v>
      </c>
    </row>
    <row r="4" customHeight="1" spans="1:2">
      <c r="A4" s="1">
        <v>3</v>
      </c>
      <c r="B4" s="2">
        <f>EXPONDIST(A4,C2,FALSE())</f>
        <v>0.111565080074215</v>
      </c>
    </row>
    <row r="5" customHeight="1" spans="1:2">
      <c r="A5" s="1">
        <v>4</v>
      </c>
      <c r="B5" s="2">
        <f>EXPONDIST(A5,C2,FALSE())</f>
        <v>0.0676676416183064</v>
      </c>
    </row>
    <row r="6" customHeight="1" spans="1:2">
      <c r="A6" s="1">
        <v>5</v>
      </c>
      <c r="B6" s="2">
        <f>EXPONDIST(A6,C2,FALSE())</f>
        <v>0.0410424993119494</v>
      </c>
    </row>
    <row r="7" customHeight="1" spans="1:2">
      <c r="A7" s="1">
        <v>6</v>
      </c>
      <c r="B7" s="2">
        <f>EXPONDIST(A7,C2,FALSE())</f>
        <v>0.024893534183932</v>
      </c>
    </row>
    <row r="8" customHeight="1" spans="1:2">
      <c r="A8" s="1">
        <v>7</v>
      </c>
      <c r="B8" s="2">
        <f>EXPONDIST(A8,C2,FALSE())</f>
        <v>0.0150986917111593</v>
      </c>
    </row>
    <row r="9" customHeight="1" spans="1:2">
      <c r="A9" s="1">
        <v>8</v>
      </c>
      <c r="B9" s="2">
        <f>EXPONDIST(A9,C2,FALSE())</f>
        <v>0.00915781944436709</v>
      </c>
    </row>
    <row r="10" customHeight="1" spans="1:2">
      <c r="A10" s="1">
        <v>9</v>
      </c>
      <c r="B10" s="2">
        <f>EXPONDIST(A10,C2,FALSE())</f>
        <v>0.00555449826912115</v>
      </c>
    </row>
    <row r="11" customHeight="1" spans="1:2">
      <c r="A11" s="1">
        <v>10</v>
      </c>
      <c r="B11" s="2">
        <f>EXPONDIST(A11,C2,FALSE())</f>
        <v>0.00336897349954273</v>
      </c>
    </row>
    <row r="12" customHeight="1" spans="1:2">
      <c r="A12" s="1">
        <v>11</v>
      </c>
      <c r="B12" s="2">
        <f>EXPONDIST(A12,C2,FALSE())</f>
        <v>0.00204338571923203</v>
      </c>
    </row>
    <row r="13" customHeight="1" spans="1:2">
      <c r="A13" s="1">
        <v>12</v>
      </c>
      <c r="B13" s="2">
        <f>EXPONDIST(A13,C2,FALSE())</f>
        <v>0.00123937608833318</v>
      </c>
    </row>
    <row r="14" customHeight="1" spans="1:2">
      <c r="A14" s="1">
        <v>13</v>
      </c>
      <c r="B14" s="2">
        <f>EXPONDIST(A14,C2,FALSE())</f>
        <v>0.000751719596488786</v>
      </c>
    </row>
    <row r="15" customHeight="1" spans="1:2">
      <c r="A15" s="1">
        <v>14</v>
      </c>
      <c r="B15" s="2">
        <f>EXPONDIST(A15,C2,FALSE())</f>
        <v>0.000455940982777258</v>
      </c>
    </row>
    <row r="16" customHeight="1" spans="1:2">
      <c r="A16" s="1">
        <v>15</v>
      </c>
      <c r="B16" s="2">
        <f>EXPONDIST(A16,C2,FALSE())</f>
        <v>0.000276542185073917</v>
      </c>
    </row>
    <row r="17" customHeight="1" spans="1:2">
      <c r="A17" s="1">
        <v>16</v>
      </c>
      <c r="B17" s="2">
        <f>EXPONDIST(A17,C2,FALSE())</f>
        <v>0.000167731313951256</v>
      </c>
    </row>
    <row r="18" customHeight="1" spans="1:2">
      <c r="A18" s="1">
        <v>17</v>
      </c>
      <c r="B18" s="2">
        <f>EXPONDIST(A18,C2,FALSE())</f>
        <v>0.000101734184505322</v>
      </c>
    </row>
    <row r="19" customHeight="1" spans="1:2">
      <c r="A19" s="1">
        <v>18</v>
      </c>
      <c r="B19" s="2">
        <f>EXPONDIST(A19,C2,FALSE())</f>
        <v>6.17049020433398e-5</v>
      </c>
    </row>
    <row r="20" customHeight="1" spans="1:2">
      <c r="A20" s="1">
        <v>19</v>
      </c>
      <c r="B20" s="2">
        <f>EXPONDIST(A20,C2,FALSE())</f>
        <v>3.74259149438503e-5</v>
      </c>
    </row>
    <row r="21" customHeight="1" spans="1:2">
      <c r="A21" s="1">
        <v>20</v>
      </c>
      <c r="B21" s="2">
        <f>EXPONDIST(A21,C2,FALSE())</f>
        <v>2.26999648812424e-5</v>
      </c>
    </row>
    <row r="22" customHeight="1" spans="1:2">
      <c r="A22" s="1"/>
      <c r="B22" s="2"/>
    </row>
    <row r="23" customHeight="1" spans="1:2">
      <c r="A23" s="1"/>
      <c r="B23" s="2"/>
    </row>
    <row r="24" customHeight="1" spans="1:2">
      <c r="A24" s="1"/>
      <c r="B24" s="2"/>
    </row>
    <row r="25" customHeight="1" spans="1:2">
      <c r="A25" s="1"/>
      <c r="B25" s="2"/>
    </row>
    <row r="26" customHeight="1" spans="1:2">
      <c r="A26" s="1"/>
      <c r="B26" s="2"/>
    </row>
    <row r="27" customHeight="1" spans="1:2">
      <c r="A27" s="1"/>
      <c r="B27" s="2"/>
    </row>
    <row r="28" customHeight="1" spans="1:2">
      <c r="A28" s="1"/>
      <c r="B28" s="2"/>
    </row>
    <row r="29" customHeight="1" spans="1:2">
      <c r="A29" s="1"/>
      <c r="B29" s="2"/>
    </row>
    <row r="30" customHeight="1" spans="1:2">
      <c r="A30" s="1"/>
      <c r="B30" s="2"/>
    </row>
    <row r="31" customHeight="1" spans="1:2">
      <c r="A31" s="1"/>
      <c r="B31" s="2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1"/>
  <sheetViews>
    <sheetView workbookViewId="0">
      <selection activeCell="O20" sqref="O20"/>
    </sheetView>
  </sheetViews>
  <sheetFormatPr defaultColWidth="12.6285714285714" defaultRowHeight="15.75" customHeight="1" outlineLevelCol="3"/>
  <cols>
    <col min="2" max="2" width="12.8571428571429"/>
    <col min="4" max="4" width="12.8571428571429"/>
  </cols>
  <sheetData>
    <row r="1" customHeight="1" spans="1:4">
      <c r="A1" s="1" t="s">
        <v>11</v>
      </c>
      <c r="B1" s="1" t="s">
        <v>14</v>
      </c>
      <c r="C1" s="1" t="s">
        <v>15</v>
      </c>
      <c r="D1" s="1" t="s">
        <v>16</v>
      </c>
    </row>
    <row r="2" customHeight="1" spans="1:4">
      <c r="A2" s="1">
        <v>1</v>
      </c>
      <c r="B2" s="2">
        <f>_xlfn.NORM.DIST(A2,$C$2,$D$2,FALSE())</f>
        <v>0.0116723893082421</v>
      </c>
      <c r="C2" s="2">
        <f>AVERAGE(A2:A31)</f>
        <v>15.5</v>
      </c>
      <c r="D2" s="2">
        <f>STDEV(A2:A31)</f>
        <v>8.8034084308295</v>
      </c>
    </row>
    <row r="3" customHeight="1" spans="1:2">
      <c r="A3" s="1">
        <v>2</v>
      </c>
      <c r="B3" s="2">
        <f t="shared" ref="B2:B41" si="0">_xlfn.NORM.DIST(A3,$C$2,$D$2,FALSE())</f>
        <v>0.013983405791516</v>
      </c>
    </row>
    <row r="4" customHeight="1" spans="1:2">
      <c r="A4" s="1">
        <v>3</v>
      </c>
      <c r="B4" s="2">
        <f t="shared" si="0"/>
        <v>0.0165372144333738</v>
      </c>
    </row>
    <row r="5" customHeight="1" spans="1:2">
      <c r="A5" s="1">
        <v>4</v>
      </c>
      <c r="B5" s="2">
        <f t="shared" si="0"/>
        <v>0.0193066958532882</v>
      </c>
    </row>
    <row r="6" customHeight="1" spans="1:2">
      <c r="A6" s="1">
        <v>5</v>
      </c>
      <c r="B6" s="2">
        <f t="shared" si="0"/>
        <v>0.0222510112054871</v>
      </c>
    </row>
    <row r="7" customHeight="1" spans="1:2">
      <c r="A7" s="1">
        <v>6</v>
      </c>
      <c r="B7" s="2">
        <f t="shared" si="0"/>
        <v>0.0253155723193775</v>
      </c>
    </row>
    <row r="8" customHeight="1" spans="1:2">
      <c r="A8" s="1">
        <v>7</v>
      </c>
      <c r="B8" s="2">
        <f t="shared" si="0"/>
        <v>0.0284329517466346</v>
      </c>
    </row>
    <row r="9" customHeight="1" spans="1:2">
      <c r="A9" s="1">
        <v>8</v>
      </c>
      <c r="B9" s="2">
        <f t="shared" si="0"/>
        <v>0.031524800445502</v>
      </c>
    </row>
    <row r="10" customHeight="1" spans="1:2">
      <c r="A10" s="1">
        <v>9</v>
      </c>
      <c r="B10" s="2">
        <f t="shared" si="0"/>
        <v>0.0345047547173852</v>
      </c>
    </row>
    <row r="11" customHeight="1" spans="1:2">
      <c r="A11" s="1">
        <v>10</v>
      </c>
      <c r="B11" s="2">
        <f t="shared" si="0"/>
        <v>0.0372822181312143</v>
      </c>
    </row>
    <row r="12" customHeight="1" spans="1:2">
      <c r="A12" s="1">
        <v>11</v>
      </c>
      <c r="B12" s="2">
        <f t="shared" si="0"/>
        <v>0.0397668088674201</v>
      </c>
    </row>
    <row r="13" customHeight="1" spans="1:2">
      <c r="A13" s="1">
        <v>12</v>
      </c>
      <c r="B13" s="2">
        <f t="shared" si="0"/>
        <v>0.0418731797076902</v>
      </c>
    </row>
    <row r="14" customHeight="1" spans="1:2">
      <c r="A14" s="1">
        <v>13</v>
      </c>
      <c r="B14" s="2">
        <f t="shared" si="0"/>
        <v>0.0435258579427184</v>
      </c>
    </row>
    <row r="15" customHeight="1" spans="1:2">
      <c r="A15" s="1">
        <v>14</v>
      </c>
      <c r="B15" s="2">
        <f t="shared" si="0"/>
        <v>0.0446637248955073</v>
      </c>
    </row>
    <row r="16" customHeight="1" spans="1:2">
      <c r="A16" s="1">
        <v>15</v>
      </c>
      <c r="B16" s="2">
        <f t="shared" si="0"/>
        <v>0.0452437651708062</v>
      </c>
    </row>
    <row r="17" customHeight="1" spans="1:2">
      <c r="A17" s="1">
        <v>16</v>
      </c>
      <c r="B17" s="2">
        <f t="shared" si="0"/>
        <v>0.0452437651708062</v>
      </c>
    </row>
    <row r="18" customHeight="1" spans="1:2">
      <c r="A18" s="1">
        <v>17</v>
      </c>
      <c r="B18" s="2">
        <f t="shared" si="0"/>
        <v>0.0446637248955073</v>
      </c>
    </row>
    <row r="19" customHeight="1" spans="1:2">
      <c r="A19" s="1">
        <v>18</v>
      </c>
      <c r="B19" s="2">
        <f t="shared" si="0"/>
        <v>0.0435258579427184</v>
      </c>
    </row>
    <row r="20" customHeight="1" spans="1:2">
      <c r="A20" s="1">
        <v>19</v>
      </c>
      <c r="B20" s="2">
        <f t="shared" si="0"/>
        <v>0.0418731797076902</v>
      </c>
    </row>
    <row r="21" customHeight="1" spans="1:2">
      <c r="A21" s="1">
        <v>20</v>
      </c>
      <c r="B21" s="2">
        <f t="shared" si="0"/>
        <v>0.0397668088674201</v>
      </c>
    </row>
    <row r="22" customHeight="1" spans="1:2">
      <c r="A22" s="1">
        <v>21</v>
      </c>
      <c r="B22" s="2">
        <f t="shared" si="0"/>
        <v>0.0372822181312143</v>
      </c>
    </row>
    <row r="23" customHeight="1" spans="1:2">
      <c r="A23" s="1">
        <v>22</v>
      </c>
      <c r="B23" s="2">
        <f t="shared" si="0"/>
        <v>0.0345047547173852</v>
      </c>
    </row>
    <row r="24" customHeight="1" spans="1:2">
      <c r="A24" s="1">
        <v>23</v>
      </c>
      <c r="B24" s="2">
        <f t="shared" si="0"/>
        <v>0.031524800445502</v>
      </c>
    </row>
    <row r="25" customHeight="1" spans="1:2">
      <c r="A25" s="1">
        <v>24</v>
      </c>
      <c r="B25" s="2">
        <f t="shared" si="0"/>
        <v>0.0284329517466346</v>
      </c>
    </row>
    <row r="26" customHeight="1" spans="1:2">
      <c r="A26" s="1">
        <v>25</v>
      </c>
      <c r="B26" s="2">
        <f t="shared" si="0"/>
        <v>0.0253155723193775</v>
      </c>
    </row>
    <row r="27" customHeight="1" spans="1:2">
      <c r="A27" s="1">
        <v>26</v>
      </c>
      <c r="B27" s="2">
        <f t="shared" si="0"/>
        <v>0.0222510112054871</v>
      </c>
    </row>
    <row r="28" customHeight="1" spans="1:2">
      <c r="A28" s="1">
        <v>27</v>
      </c>
      <c r="B28" s="2">
        <f t="shared" si="0"/>
        <v>0.0193066958532882</v>
      </c>
    </row>
    <row r="29" customHeight="1" spans="1:2">
      <c r="A29" s="1">
        <v>28</v>
      </c>
      <c r="B29" s="2">
        <f t="shared" si="0"/>
        <v>0.0165372144333738</v>
      </c>
    </row>
    <row r="30" customHeight="1" spans="1:2">
      <c r="A30" s="1">
        <v>29</v>
      </c>
      <c r="B30" s="2">
        <f t="shared" si="0"/>
        <v>0.013983405791516</v>
      </c>
    </row>
    <row r="31" customHeight="1" spans="1:2">
      <c r="A31" s="1">
        <v>30</v>
      </c>
      <c r="B31" s="2">
        <f t="shared" si="0"/>
        <v>0.0116723893082421</v>
      </c>
    </row>
    <row r="32" customHeight="1" spans="1:2">
      <c r="A32" s="1"/>
      <c r="B32" s="2"/>
    </row>
    <row r="33" customHeight="1" spans="1:2">
      <c r="A33" s="1"/>
      <c r="B33" s="2"/>
    </row>
    <row r="34" customHeight="1" spans="1:2">
      <c r="A34" s="1"/>
      <c r="B34" s="2"/>
    </row>
    <row r="35" customHeight="1" spans="1:2">
      <c r="A35" s="1"/>
      <c r="B35" s="2"/>
    </row>
    <row r="36" customHeight="1" spans="1:2">
      <c r="A36" s="1"/>
      <c r="B36" s="2"/>
    </row>
    <row r="37" customHeight="1" spans="1:2">
      <c r="A37" s="1"/>
      <c r="B37" s="2"/>
    </row>
    <row r="38" customHeight="1" spans="1:2">
      <c r="A38" s="1"/>
      <c r="B38" s="2"/>
    </row>
    <row r="39" customHeight="1" spans="1:2">
      <c r="A39" s="1"/>
      <c r="B39" s="2"/>
    </row>
    <row r="40" customHeight="1" spans="1:2">
      <c r="A40" s="1"/>
      <c r="B40" s="2"/>
    </row>
    <row r="41" customHeight="1" spans="1:2">
      <c r="A41" s="1"/>
      <c r="B41" s="2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1"/>
  <sheetViews>
    <sheetView workbookViewId="0">
      <selection activeCell="B2" sqref="B2:B51"/>
    </sheetView>
  </sheetViews>
  <sheetFormatPr defaultColWidth="12.6285714285714" defaultRowHeight="15.75" customHeight="1" outlineLevelCol="3"/>
  <cols>
    <col min="2" max="2" width="12.8571428571429"/>
    <col min="4" max="4" width="12.8571428571429"/>
  </cols>
  <sheetData>
    <row r="1" customHeight="1" spans="1:4">
      <c r="A1" s="1" t="s">
        <v>11</v>
      </c>
      <c r="B1" s="1" t="s">
        <v>14</v>
      </c>
      <c r="C1" s="1" t="s">
        <v>15</v>
      </c>
      <c r="D1" s="1" t="s">
        <v>16</v>
      </c>
    </row>
    <row r="2" customHeight="1" spans="1:4">
      <c r="A2" s="1">
        <v>1</v>
      </c>
      <c r="B2" s="2">
        <f>_xlfn.NORM.DIST(A2,$C$2,$D$2,TRUE())</f>
        <v>0.0464119476138217</v>
      </c>
      <c r="C2" s="2">
        <f>AVERAGE(A2:A51)</f>
        <v>25.5</v>
      </c>
      <c r="D2" s="2">
        <f>STDEV(A2:A51)</f>
        <v>14.5773797371133</v>
      </c>
    </row>
    <row r="3" customHeight="1" spans="1:2">
      <c r="A3" s="1">
        <v>2</v>
      </c>
      <c r="B3" s="2">
        <f t="shared" ref="B2:B41" si="0">_xlfn.NORM.DIST(A3,$C$2,$D$2,TRUE())</f>
        <v>0.0534715372099756</v>
      </c>
    </row>
    <row r="4" customHeight="1" spans="1:2">
      <c r="A4" s="1">
        <v>3</v>
      </c>
      <c r="B4" s="2">
        <f t="shared" si="0"/>
        <v>0.0613562973640848</v>
      </c>
    </row>
    <row r="5" customHeight="1" spans="1:2">
      <c r="A5" s="1">
        <v>4</v>
      </c>
      <c r="B5" s="2">
        <f t="shared" si="0"/>
        <v>0.0701213510788318</v>
      </c>
    </row>
    <row r="6" customHeight="1" spans="1:2">
      <c r="A6" s="1">
        <v>5</v>
      </c>
      <c r="B6" s="2">
        <f t="shared" si="0"/>
        <v>0.0798192519126974</v>
      </c>
    </row>
    <row r="7" customHeight="1" spans="1:2">
      <c r="A7" s="1">
        <v>6</v>
      </c>
      <c r="B7" s="2">
        <f t="shared" si="0"/>
        <v>0.0904989249827309</v>
      </c>
    </row>
    <row r="8" customHeight="1" spans="1:2">
      <c r="A8" s="1">
        <v>7</v>
      </c>
      <c r="B8" s="2">
        <f t="shared" si="0"/>
        <v>0.102204567032686</v>
      </c>
    </row>
    <row r="9" customHeight="1" spans="1:2">
      <c r="A9" s="1">
        <v>8</v>
      </c>
      <c r="B9" s="2">
        <f t="shared" si="0"/>
        <v>0.114974528397107</v>
      </c>
    </row>
    <row r="10" customHeight="1" spans="1:2">
      <c r="A10" s="1">
        <v>9</v>
      </c>
      <c r="B10" s="2">
        <f t="shared" si="0"/>
        <v>0.128840202531164</v>
      </c>
    </row>
    <row r="11" customHeight="1" spans="1:2">
      <c r="A11" s="1">
        <v>10</v>
      </c>
      <c r="B11" s="2">
        <f t="shared" si="0"/>
        <v>0.143824951013517</v>
      </c>
    </row>
    <row r="12" customHeight="1" spans="1:2">
      <c r="A12" s="1">
        <v>11</v>
      </c>
      <c r="B12" s="2">
        <f t="shared" si="0"/>
        <v>0.159943093420055</v>
      </c>
    </row>
    <row r="13" customHeight="1" spans="1:2">
      <c r="A13" s="1">
        <v>12</v>
      </c>
      <c r="B13" s="2">
        <f t="shared" si="0"/>
        <v>0.17719899208413</v>
      </c>
    </row>
    <row r="14" customHeight="1" spans="1:2">
      <c r="A14" s="1">
        <v>13</v>
      </c>
      <c r="B14" s="2">
        <f t="shared" si="0"/>
        <v>0.19558626140507</v>
      </c>
    </row>
    <row r="15" customHeight="1" spans="1:2">
      <c r="A15" s="1">
        <v>14</v>
      </c>
      <c r="B15" s="2">
        <f t="shared" si="0"/>
        <v>0.215087129977074</v>
      </c>
    </row>
    <row r="16" customHeight="1" spans="1:2">
      <c r="A16" s="1">
        <v>15</v>
      </c>
      <c r="B16" s="2">
        <f t="shared" si="0"/>
        <v>0.235671981360668</v>
      </c>
    </row>
    <row r="17" customHeight="1" spans="1:2">
      <c r="A17" s="1">
        <v>16</v>
      </c>
      <c r="B17" s="2">
        <f t="shared" si="0"/>
        <v>0.257299095829051</v>
      </c>
    </row>
    <row r="18" customHeight="1" spans="1:2">
      <c r="A18" s="1">
        <v>17</v>
      </c>
      <c r="B18" s="2">
        <f t="shared" si="0"/>
        <v>0.279914610958538</v>
      </c>
    </row>
    <row r="19" customHeight="1" spans="1:2">
      <c r="A19" s="1">
        <v>18</v>
      </c>
      <c r="B19" s="2">
        <f t="shared" si="0"/>
        <v>0.303452713608975</v>
      </c>
    </row>
    <row r="20" customHeight="1" spans="1:2">
      <c r="A20" s="1">
        <v>19</v>
      </c>
      <c r="B20" s="2">
        <f t="shared" si="0"/>
        <v>0.327836069813296</v>
      </c>
    </row>
    <row r="21" customHeight="1" spans="1:2">
      <c r="A21" s="1">
        <v>20</v>
      </c>
      <c r="B21" s="2">
        <f t="shared" si="0"/>
        <v>0.35297649256076</v>
      </c>
    </row>
    <row r="22" customHeight="1" spans="1:2">
      <c r="A22" s="1">
        <v>21</v>
      </c>
      <c r="B22" s="2">
        <f t="shared" si="0"/>
        <v>0.378775840642437</v>
      </c>
    </row>
    <row r="23" customHeight="1" spans="1:2">
      <c r="A23" s="1">
        <v>22</v>
      </c>
      <c r="B23" s="2">
        <f t="shared" si="0"/>
        <v>0.405127134878825</v>
      </c>
    </row>
    <row r="24" customHeight="1" spans="1:2">
      <c r="A24" s="1">
        <v>23</v>
      </c>
      <c r="B24" s="2">
        <f t="shared" si="0"/>
        <v>0.431915871427363</v>
      </c>
    </row>
    <row r="25" customHeight="1" spans="1:2">
      <c r="A25" s="1">
        <v>24</v>
      </c>
      <c r="B25" s="2">
        <f t="shared" si="0"/>
        <v>0.459021505730552</v>
      </c>
    </row>
    <row r="26" customHeight="1" spans="1:2">
      <c r="A26" s="1">
        <v>25</v>
      </c>
      <c r="B26" s="2">
        <f t="shared" si="0"/>
        <v>0.486319075258371</v>
      </c>
    </row>
    <row r="27" customHeight="1" spans="1:2">
      <c r="A27" s="1">
        <v>26</v>
      </c>
      <c r="B27" s="2">
        <f t="shared" si="0"/>
        <v>0.513680924741629</v>
      </c>
    </row>
    <row r="28" customHeight="1" spans="1:2">
      <c r="A28" s="1">
        <v>27</v>
      </c>
      <c r="B28" s="2">
        <f t="shared" si="0"/>
        <v>0.540978494269448</v>
      </c>
    </row>
    <row r="29" customHeight="1" spans="1:2">
      <c r="A29" s="1">
        <v>28</v>
      </c>
      <c r="B29" s="2">
        <f t="shared" si="0"/>
        <v>0.568084128572637</v>
      </c>
    </row>
    <row r="30" customHeight="1" spans="1:2">
      <c r="A30" s="1">
        <v>29</v>
      </c>
      <c r="B30" s="2">
        <f t="shared" si="0"/>
        <v>0.594872865121175</v>
      </c>
    </row>
    <row r="31" customHeight="1" spans="1:2">
      <c r="A31" s="1">
        <v>30</v>
      </c>
      <c r="B31" s="2">
        <f t="shared" si="0"/>
        <v>0.621224159357563</v>
      </c>
    </row>
    <row r="32" customHeight="1" spans="1:2">
      <c r="A32" s="1">
        <v>31</v>
      </c>
      <c r="B32" s="2">
        <f t="shared" ref="B32:B51" si="1">_xlfn.NORM.DIST(A32,$C$2,$D$2,TRUE())</f>
        <v>0.64702350743924</v>
      </c>
    </row>
    <row r="33" customHeight="1" spans="1:2">
      <c r="A33" s="1">
        <v>32</v>
      </c>
      <c r="B33" s="2">
        <f t="shared" si="1"/>
        <v>0.672163930186704</v>
      </c>
    </row>
    <row r="34" customHeight="1" spans="1:2">
      <c r="A34" s="1">
        <v>33</v>
      </c>
      <c r="B34" s="2">
        <f t="shared" si="1"/>
        <v>0.696547286391025</v>
      </c>
    </row>
    <row r="35" customHeight="1" spans="1:2">
      <c r="A35" s="1">
        <v>34</v>
      </c>
      <c r="B35" s="2">
        <f t="shared" si="1"/>
        <v>0.720085389041461</v>
      </c>
    </row>
    <row r="36" customHeight="1" spans="1:2">
      <c r="A36" s="1">
        <v>35</v>
      </c>
      <c r="B36" s="2">
        <f t="shared" si="1"/>
        <v>0.742700904170949</v>
      </c>
    </row>
    <row r="37" customHeight="1" spans="1:2">
      <c r="A37" s="1">
        <v>36</v>
      </c>
      <c r="B37" s="2">
        <f t="shared" si="1"/>
        <v>0.764328018639332</v>
      </c>
    </row>
    <row r="38" customHeight="1" spans="1:2">
      <c r="A38" s="1">
        <v>37</v>
      </c>
      <c r="B38" s="2">
        <f t="shared" si="1"/>
        <v>0.784912870022926</v>
      </c>
    </row>
    <row r="39" customHeight="1" spans="1:2">
      <c r="A39" s="1">
        <v>38</v>
      </c>
      <c r="B39" s="2">
        <f t="shared" si="1"/>
        <v>0.80441373859493</v>
      </c>
    </row>
    <row r="40" customHeight="1" spans="1:2">
      <c r="A40" s="1">
        <v>39</v>
      </c>
      <c r="B40" s="2">
        <f t="shared" si="1"/>
        <v>0.82280100791587</v>
      </c>
    </row>
    <row r="41" customHeight="1" spans="1:2">
      <c r="A41" s="1">
        <v>40</v>
      </c>
      <c r="B41" s="2">
        <f t="shared" si="1"/>
        <v>0.840056906579945</v>
      </c>
    </row>
    <row r="42" customHeight="1" spans="1:2">
      <c r="A42" s="1">
        <v>41</v>
      </c>
      <c r="B42" s="2">
        <f t="shared" si="1"/>
        <v>0.856175048986483</v>
      </c>
    </row>
    <row r="43" customHeight="1" spans="1:2">
      <c r="A43" s="1">
        <v>42</v>
      </c>
      <c r="B43" s="2">
        <f t="shared" si="1"/>
        <v>0.871159797468836</v>
      </c>
    </row>
    <row r="44" customHeight="1" spans="1:2">
      <c r="A44" s="1">
        <v>43</v>
      </c>
      <c r="B44" s="2">
        <f t="shared" si="1"/>
        <v>0.885025471602893</v>
      </c>
    </row>
    <row r="45" customHeight="1" spans="1:2">
      <c r="A45" s="1">
        <v>44</v>
      </c>
      <c r="B45" s="2">
        <f t="shared" si="1"/>
        <v>0.897795432967314</v>
      </c>
    </row>
    <row r="46" customHeight="1" spans="1:2">
      <c r="A46" s="1">
        <v>45</v>
      </c>
      <c r="B46" s="2">
        <f t="shared" si="1"/>
        <v>0.909501075017269</v>
      </c>
    </row>
    <row r="47" customHeight="1" spans="1:2">
      <c r="A47" s="1">
        <v>46</v>
      </c>
      <c r="B47" s="2">
        <f t="shared" si="1"/>
        <v>0.920180748087303</v>
      </c>
    </row>
    <row r="48" customHeight="1" spans="1:2">
      <c r="A48" s="1">
        <v>47</v>
      </c>
      <c r="B48" s="2">
        <f t="shared" si="1"/>
        <v>0.929878648921168</v>
      </c>
    </row>
    <row r="49" customHeight="1" spans="1:2">
      <c r="A49" s="1">
        <v>48</v>
      </c>
      <c r="B49" s="2">
        <f t="shared" si="1"/>
        <v>0.938643702635915</v>
      </c>
    </row>
    <row r="50" customHeight="1" spans="1:2">
      <c r="A50" s="1">
        <v>49</v>
      </c>
      <c r="B50" s="2">
        <f t="shared" si="1"/>
        <v>0.946528462790024</v>
      </c>
    </row>
    <row r="51" customHeight="1" spans="1:2">
      <c r="A51" s="1">
        <v>50</v>
      </c>
      <c r="B51" s="2">
        <f t="shared" si="1"/>
        <v>0.953588052386178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1"/>
  <sheetViews>
    <sheetView tabSelected="1" workbookViewId="0">
      <selection activeCell="M27" sqref="M27"/>
    </sheetView>
  </sheetViews>
  <sheetFormatPr defaultColWidth="12.6285714285714" defaultRowHeight="15.75" customHeight="1" outlineLevelCol="2"/>
  <cols>
    <col min="2" max="2" width="12.8571428571429"/>
  </cols>
  <sheetData>
    <row r="1" customHeight="1" spans="1:3">
      <c r="A1" s="1" t="s">
        <v>11</v>
      </c>
      <c r="B1" s="1" t="s">
        <v>12</v>
      </c>
      <c r="C1" s="1" t="s">
        <v>13</v>
      </c>
    </row>
    <row r="2" customHeight="1" spans="1:3">
      <c r="A2" s="1">
        <v>1</v>
      </c>
      <c r="B2" s="2">
        <f>EXPONDIST(A2,C2,TRUE)</f>
        <v>0.393469340287367</v>
      </c>
      <c r="C2" s="1">
        <v>0.5</v>
      </c>
    </row>
    <row r="3" customHeight="1" spans="1:2">
      <c r="A3" s="1">
        <v>2</v>
      </c>
      <c r="B3" s="2">
        <f>EXPONDIST(A3,C2,TRUE())</f>
        <v>0.632120558828558</v>
      </c>
    </row>
    <row r="4" customHeight="1" spans="1:2">
      <c r="A4" s="1">
        <v>3</v>
      </c>
      <c r="B4" s="2">
        <f>EXPONDIST(A4,C2,TRUE())</f>
        <v>0.77686983985157</v>
      </c>
    </row>
    <row r="5" customHeight="1" spans="1:2">
      <c r="A5" s="1">
        <v>4</v>
      </c>
      <c r="B5" s="2">
        <f>EXPONDIST(A5,C2,TRUE())</f>
        <v>0.864664716763387</v>
      </c>
    </row>
    <row r="6" customHeight="1" spans="1:2">
      <c r="A6" s="1">
        <v>5</v>
      </c>
      <c r="B6" s="2">
        <f>EXPONDIST(A6,C2,TRUE())</f>
        <v>0.917915001376101</v>
      </c>
    </row>
    <row r="7" customHeight="1" spans="1:2">
      <c r="A7" s="1">
        <v>6</v>
      </c>
      <c r="B7" s="2">
        <f>EXPONDIST(A7,C2,TRUE())</f>
        <v>0.950212931632136</v>
      </c>
    </row>
    <row r="8" customHeight="1" spans="1:2">
      <c r="A8" s="1">
        <v>7</v>
      </c>
      <c r="B8" s="2">
        <f>EXPONDIST(A8,C2,TRUE())</f>
        <v>0.969802616577682</v>
      </c>
    </row>
    <row r="9" customHeight="1" spans="1:2">
      <c r="A9" s="1">
        <v>8</v>
      </c>
      <c r="B9" s="2">
        <f>EXPONDIST(A9,C2,TRUE())</f>
        <v>0.981684361111266</v>
      </c>
    </row>
    <row r="10" customHeight="1" spans="1:2">
      <c r="A10" s="1">
        <v>9</v>
      </c>
      <c r="B10" s="2">
        <f>EXPONDIST(A10,C2,TRUE())</f>
        <v>0.988891003461758</v>
      </c>
    </row>
    <row r="11" customHeight="1" spans="1:2">
      <c r="A11" s="1">
        <v>10</v>
      </c>
      <c r="B11" s="2">
        <f>EXPONDIST(A11,C2,TRUE())</f>
        <v>0.993262053000915</v>
      </c>
    </row>
    <row r="12" customHeight="1" spans="1:2">
      <c r="A12" s="1">
        <v>11</v>
      </c>
      <c r="B12" s="2">
        <f>EXPONDIST(A12,C2,TRUE())</f>
        <v>0.995913228561536</v>
      </c>
    </row>
    <row r="13" customHeight="1" spans="1:2">
      <c r="A13" s="1">
        <v>12</v>
      </c>
      <c r="B13" s="2">
        <f>EXPONDIST(A13,C2,TRUE())</f>
        <v>0.997521247823334</v>
      </c>
    </row>
    <row r="14" customHeight="1" spans="1:2">
      <c r="A14" s="1">
        <v>13</v>
      </c>
      <c r="B14" s="2">
        <f>EXPONDIST(A14,C2,TRUE())</f>
        <v>0.998496560807022</v>
      </c>
    </row>
    <row r="15" customHeight="1" spans="1:2">
      <c r="A15" s="1">
        <v>14</v>
      </c>
      <c r="B15" s="2">
        <f>EXPONDIST(A15,C2,TRUE())</f>
        <v>0.999088118034446</v>
      </c>
    </row>
    <row r="16" customHeight="1" spans="1:2">
      <c r="A16" s="1">
        <v>15</v>
      </c>
      <c r="B16" s="2">
        <f>EXPONDIST(A16,C2,TRUE())</f>
        <v>0.999446915629852</v>
      </c>
    </row>
    <row r="17" customHeight="1" spans="1:2">
      <c r="A17" s="1">
        <v>16</v>
      </c>
      <c r="B17" s="2">
        <f>EXPONDIST(A17,C2,TRUE())</f>
        <v>0.999664537372097</v>
      </c>
    </row>
    <row r="18" customHeight="1" spans="1:2">
      <c r="A18" s="1">
        <v>17</v>
      </c>
      <c r="B18" s="2">
        <f>EXPONDIST(A18,C2,TRUE())</f>
        <v>0.999796531630989</v>
      </c>
    </row>
    <row r="19" customHeight="1" spans="1:2">
      <c r="A19" s="1">
        <v>18</v>
      </c>
      <c r="B19" s="2">
        <f>EXPONDIST(A19,C2,TRUE())</f>
        <v>0.999876590195913</v>
      </c>
    </row>
    <row r="20" customHeight="1" spans="1:2">
      <c r="A20" s="1">
        <v>19</v>
      </c>
      <c r="B20" s="2">
        <f>EXPONDIST(A20,C2,TRUE())</f>
        <v>0.999925148170112</v>
      </c>
    </row>
    <row r="21" customHeight="1" spans="1:2">
      <c r="A21" s="1">
        <v>20</v>
      </c>
      <c r="B21" s="2">
        <f>EXPONDIST(A21,C2,TRUE())</f>
        <v>0.999954600070238</v>
      </c>
    </row>
    <row r="22" customHeight="1" spans="1:2">
      <c r="A22" s="1">
        <v>21</v>
      </c>
      <c r="B22" s="2">
        <f>EXPONDIST(A22,C2,TRUE())</f>
        <v>0.99997246355065</v>
      </c>
    </row>
    <row r="23" customHeight="1" spans="1:2">
      <c r="A23" s="1">
        <v>22</v>
      </c>
      <c r="B23" s="2">
        <f>EXPONDIST(A23,C2,TRUE())</f>
        <v>0.99998329829921</v>
      </c>
    </row>
    <row r="24" customHeight="1" spans="1:2">
      <c r="A24" s="1">
        <v>23</v>
      </c>
      <c r="B24" s="2">
        <f>EXPONDIST(A24,C2,TRUE())</f>
        <v>0.999989869906401</v>
      </c>
    </row>
    <row r="25" customHeight="1" spans="1:2">
      <c r="A25" s="1">
        <v>24</v>
      </c>
      <c r="B25" s="2">
        <f>EXPONDIST(A25,C2,TRUE())</f>
        <v>0.999993855787647</v>
      </c>
    </row>
    <row r="26" customHeight="1" spans="1:2">
      <c r="A26" s="1">
        <v>25</v>
      </c>
      <c r="B26" s="2">
        <f>EXPONDIST(A26,C2,TRUE())</f>
        <v>0.999996273346828</v>
      </c>
    </row>
    <row r="27" customHeight="1" spans="1:2">
      <c r="A27" s="1">
        <v>26</v>
      </c>
      <c r="B27" s="2">
        <f>EXPONDIST(A27,C2,TRUE())</f>
        <v>0.999997739670593</v>
      </c>
    </row>
    <row r="28" customHeight="1" spans="1:2">
      <c r="A28" s="1">
        <v>27</v>
      </c>
      <c r="B28" s="2">
        <f>EXPONDIST(A28,C2,TRUE())</f>
        <v>0.999998629040914</v>
      </c>
    </row>
    <row r="29" customHeight="1" spans="1:2">
      <c r="A29" s="1">
        <v>28</v>
      </c>
      <c r="B29" s="2">
        <f>EXPONDIST(A29,C2,TRUE())</f>
        <v>0.999999168471281</v>
      </c>
    </row>
    <row r="30" customHeight="1" spans="1:2">
      <c r="A30" s="1">
        <v>29</v>
      </c>
      <c r="B30" s="2">
        <f>EXPONDIST(A30,C2,TRUE())</f>
        <v>0.999999495652337</v>
      </c>
    </row>
    <row r="31" customHeight="1" spans="1:2">
      <c r="A31" s="1">
        <v>30</v>
      </c>
      <c r="B31" s="2">
        <f>EXPONDIST(A31,C2,TRUE())</f>
        <v>0.99999969409768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 Binomial Distribution </vt:lpstr>
      <vt:lpstr>2. Multinomial Distribution </vt:lpstr>
      <vt:lpstr>3. Poisson Distribution </vt:lpstr>
      <vt:lpstr>4. Geometric Distribution </vt:lpstr>
      <vt:lpstr>5. Uniform Distribution </vt:lpstr>
      <vt:lpstr>6. Exponential Distribution </vt:lpstr>
      <vt:lpstr>7. Normal Distribution </vt:lpstr>
      <vt:lpstr>8.a. Cumulative Normal Distribu</vt:lpstr>
      <vt:lpstr>8.b. Cumulative Exponential 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2023-06-06T10:48:01Z</dcterms:created>
  <dcterms:modified xsi:type="dcterms:W3CDTF">2023-06-06T13:16:59Z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1F61111313DA41559EBA3B16C322921F</vt:lpwstr>
  </property>
</Properties>
</file>