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GA 2025 January\Ride sharing dataset_R\"/>
    </mc:Choice>
  </mc:AlternateContent>
  <xr:revisionPtr revIDLastSave="0" documentId="13_ncr:1_{DE2C537C-005B-44C1-8962-8B96C412F9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51" i="1" l="1"/>
  <c r="Q651" i="1"/>
  <c r="P651" i="1"/>
  <c r="O651" i="1"/>
  <c r="N651" i="1"/>
  <c r="M651" i="1"/>
  <c r="L651" i="1"/>
  <c r="K651" i="1"/>
  <c r="F651" i="1"/>
  <c r="H651" i="1" s="1"/>
  <c r="C651" i="1"/>
  <c r="E651" i="1" s="1"/>
  <c r="B651" i="1"/>
  <c r="A651" i="1"/>
  <c r="R650" i="1"/>
  <c r="Q650" i="1"/>
  <c r="P650" i="1"/>
  <c r="O650" i="1"/>
  <c r="N650" i="1"/>
  <c r="M650" i="1"/>
  <c r="L650" i="1"/>
  <c r="K650" i="1"/>
  <c r="H650" i="1"/>
  <c r="F650" i="1"/>
  <c r="G650" i="1" s="1"/>
  <c r="C650" i="1"/>
  <c r="D650" i="1" s="1"/>
  <c r="B650" i="1"/>
  <c r="A650" i="1"/>
  <c r="R649" i="1"/>
  <c r="Q649" i="1"/>
  <c r="P649" i="1"/>
  <c r="O649" i="1"/>
  <c r="N649" i="1"/>
  <c r="M649" i="1"/>
  <c r="L649" i="1"/>
  <c r="K649" i="1"/>
  <c r="F649" i="1"/>
  <c r="G649" i="1" s="1"/>
  <c r="D649" i="1"/>
  <c r="C649" i="1"/>
  <c r="E649" i="1" s="1"/>
  <c r="B649" i="1"/>
  <c r="A649" i="1"/>
  <c r="R648" i="1"/>
  <c r="Q648" i="1"/>
  <c r="P648" i="1"/>
  <c r="O648" i="1"/>
  <c r="N648" i="1"/>
  <c r="M648" i="1"/>
  <c r="L648" i="1"/>
  <c r="K648" i="1"/>
  <c r="F648" i="1"/>
  <c r="H648" i="1" s="1"/>
  <c r="E648" i="1"/>
  <c r="D648" i="1"/>
  <c r="C648" i="1"/>
  <c r="B648" i="1"/>
  <c r="A648" i="1"/>
  <c r="R647" i="1"/>
  <c r="Q647" i="1"/>
  <c r="P647" i="1"/>
  <c r="O647" i="1"/>
  <c r="N647" i="1"/>
  <c r="M647" i="1"/>
  <c r="L647" i="1"/>
  <c r="K647" i="1"/>
  <c r="F647" i="1"/>
  <c r="G647" i="1" s="1"/>
  <c r="C647" i="1"/>
  <c r="E647" i="1" s="1"/>
  <c r="B647" i="1"/>
  <c r="A647" i="1"/>
  <c r="R646" i="1"/>
  <c r="Q646" i="1"/>
  <c r="P646" i="1"/>
  <c r="O646" i="1"/>
  <c r="N646" i="1"/>
  <c r="M646" i="1"/>
  <c r="L646" i="1"/>
  <c r="K646" i="1"/>
  <c r="F646" i="1"/>
  <c r="C646" i="1"/>
  <c r="B646" i="1"/>
  <c r="A646" i="1"/>
  <c r="R645" i="1"/>
  <c r="Q645" i="1"/>
  <c r="P645" i="1"/>
  <c r="O645" i="1"/>
  <c r="N645" i="1"/>
  <c r="M645" i="1"/>
  <c r="L645" i="1"/>
  <c r="K645" i="1"/>
  <c r="F645" i="1"/>
  <c r="G645" i="1" s="1"/>
  <c r="C645" i="1"/>
  <c r="B645" i="1"/>
  <c r="A645" i="1"/>
  <c r="R644" i="1"/>
  <c r="Q644" i="1"/>
  <c r="P644" i="1"/>
  <c r="O644" i="1"/>
  <c r="N644" i="1"/>
  <c r="M644" i="1"/>
  <c r="L644" i="1"/>
  <c r="K644" i="1"/>
  <c r="F644" i="1"/>
  <c r="H644" i="1" s="1"/>
  <c r="E644" i="1"/>
  <c r="D644" i="1"/>
  <c r="C644" i="1"/>
  <c r="B644" i="1"/>
  <c r="A644" i="1"/>
  <c r="R643" i="1"/>
  <c r="Q643" i="1"/>
  <c r="P643" i="1"/>
  <c r="O643" i="1"/>
  <c r="N643" i="1"/>
  <c r="M643" i="1"/>
  <c r="L643" i="1"/>
  <c r="K643" i="1"/>
  <c r="H643" i="1"/>
  <c r="F643" i="1"/>
  <c r="G643" i="1" s="1"/>
  <c r="C643" i="1"/>
  <c r="E643" i="1" s="1"/>
  <c r="B643" i="1"/>
  <c r="A643" i="1"/>
  <c r="R642" i="1"/>
  <c r="Q642" i="1"/>
  <c r="P642" i="1"/>
  <c r="O642" i="1"/>
  <c r="N642" i="1"/>
  <c r="M642" i="1"/>
  <c r="L642" i="1"/>
  <c r="K642" i="1"/>
  <c r="H642" i="1"/>
  <c r="F642" i="1"/>
  <c r="G642" i="1" s="1"/>
  <c r="C642" i="1"/>
  <c r="B642" i="1"/>
  <c r="A642" i="1"/>
  <c r="R641" i="1"/>
  <c r="Q641" i="1"/>
  <c r="P641" i="1"/>
  <c r="O641" i="1"/>
  <c r="N641" i="1"/>
  <c r="M641" i="1"/>
  <c r="L641" i="1"/>
  <c r="K641" i="1"/>
  <c r="H641" i="1"/>
  <c r="F641" i="1"/>
  <c r="G641" i="1" s="1"/>
  <c r="D641" i="1"/>
  <c r="I641" i="1" s="1"/>
  <c r="J641" i="1" s="1"/>
  <c r="C641" i="1"/>
  <c r="E641" i="1" s="1"/>
  <c r="B641" i="1"/>
  <c r="A641" i="1"/>
  <c r="R640" i="1"/>
  <c r="Q640" i="1"/>
  <c r="P640" i="1"/>
  <c r="O640" i="1"/>
  <c r="N640" i="1"/>
  <c r="M640" i="1"/>
  <c r="L640" i="1"/>
  <c r="K640" i="1"/>
  <c r="F640" i="1"/>
  <c r="H640" i="1" s="1"/>
  <c r="E640" i="1"/>
  <c r="D640" i="1"/>
  <c r="C640" i="1"/>
  <c r="B640" i="1"/>
  <c r="A640" i="1"/>
  <c r="R639" i="1"/>
  <c r="Q639" i="1"/>
  <c r="P639" i="1"/>
  <c r="O639" i="1"/>
  <c r="N639" i="1"/>
  <c r="M639" i="1"/>
  <c r="L639" i="1"/>
  <c r="K639" i="1"/>
  <c r="F639" i="1"/>
  <c r="G639" i="1" s="1"/>
  <c r="C639" i="1"/>
  <c r="E639" i="1" s="1"/>
  <c r="B639" i="1"/>
  <c r="A639" i="1"/>
  <c r="R638" i="1"/>
  <c r="Q638" i="1"/>
  <c r="P638" i="1"/>
  <c r="O638" i="1"/>
  <c r="N638" i="1"/>
  <c r="M638" i="1"/>
  <c r="L638" i="1"/>
  <c r="K638" i="1"/>
  <c r="F638" i="1"/>
  <c r="C638" i="1"/>
  <c r="B638" i="1"/>
  <c r="A638" i="1"/>
  <c r="R637" i="1"/>
  <c r="Q637" i="1"/>
  <c r="P637" i="1"/>
  <c r="O637" i="1"/>
  <c r="N637" i="1"/>
  <c r="M637" i="1"/>
  <c r="L637" i="1"/>
  <c r="K637" i="1"/>
  <c r="F637" i="1"/>
  <c r="G637" i="1" s="1"/>
  <c r="C637" i="1"/>
  <c r="B637" i="1"/>
  <c r="A637" i="1"/>
  <c r="R636" i="1"/>
  <c r="Q636" i="1"/>
  <c r="P636" i="1"/>
  <c r="O636" i="1"/>
  <c r="N636" i="1"/>
  <c r="M636" i="1"/>
  <c r="L636" i="1"/>
  <c r="K636" i="1"/>
  <c r="F636" i="1"/>
  <c r="H636" i="1" s="1"/>
  <c r="E636" i="1"/>
  <c r="D636" i="1"/>
  <c r="C636" i="1"/>
  <c r="B636" i="1"/>
  <c r="A636" i="1"/>
  <c r="R635" i="1"/>
  <c r="Q635" i="1"/>
  <c r="P635" i="1"/>
  <c r="O635" i="1"/>
  <c r="N635" i="1"/>
  <c r="M635" i="1"/>
  <c r="L635" i="1"/>
  <c r="K635" i="1"/>
  <c r="F635" i="1"/>
  <c r="G635" i="1" s="1"/>
  <c r="C635" i="1"/>
  <c r="E635" i="1" s="1"/>
  <c r="B635" i="1"/>
  <c r="A635" i="1"/>
  <c r="R634" i="1"/>
  <c r="Q634" i="1"/>
  <c r="P634" i="1"/>
  <c r="O634" i="1"/>
  <c r="N634" i="1"/>
  <c r="M634" i="1"/>
  <c r="L634" i="1"/>
  <c r="K634" i="1"/>
  <c r="H634" i="1"/>
  <c r="F634" i="1"/>
  <c r="G634" i="1" s="1"/>
  <c r="C634" i="1"/>
  <c r="B634" i="1"/>
  <c r="A634" i="1"/>
  <c r="R633" i="1"/>
  <c r="Q633" i="1"/>
  <c r="P633" i="1"/>
  <c r="O633" i="1"/>
  <c r="N633" i="1"/>
  <c r="M633" i="1"/>
  <c r="L633" i="1"/>
  <c r="K633" i="1"/>
  <c r="H633" i="1"/>
  <c r="F633" i="1"/>
  <c r="G633" i="1" s="1"/>
  <c r="C633" i="1"/>
  <c r="D633" i="1" s="1"/>
  <c r="B633" i="1"/>
  <c r="A633" i="1"/>
  <c r="R632" i="1"/>
  <c r="Q632" i="1"/>
  <c r="P632" i="1"/>
  <c r="O632" i="1"/>
  <c r="N632" i="1"/>
  <c r="M632" i="1"/>
  <c r="L632" i="1"/>
  <c r="K632" i="1"/>
  <c r="F632" i="1"/>
  <c r="D632" i="1"/>
  <c r="C632" i="1"/>
  <c r="E632" i="1" s="1"/>
  <c r="B632" i="1"/>
  <c r="A632" i="1"/>
  <c r="R631" i="1"/>
  <c r="Q631" i="1"/>
  <c r="P631" i="1"/>
  <c r="O631" i="1"/>
  <c r="N631" i="1"/>
  <c r="M631" i="1"/>
  <c r="L631" i="1"/>
  <c r="K631" i="1"/>
  <c r="H631" i="1"/>
  <c r="F631" i="1"/>
  <c r="G631" i="1" s="1"/>
  <c r="D631" i="1"/>
  <c r="C631" i="1"/>
  <c r="E631" i="1" s="1"/>
  <c r="I631" i="1" s="1"/>
  <c r="J631" i="1" s="1"/>
  <c r="B631" i="1"/>
  <c r="A631" i="1"/>
  <c r="R630" i="1"/>
  <c r="Q630" i="1"/>
  <c r="P630" i="1"/>
  <c r="O630" i="1"/>
  <c r="N630" i="1"/>
  <c r="M630" i="1"/>
  <c r="L630" i="1"/>
  <c r="K630" i="1"/>
  <c r="H630" i="1"/>
  <c r="G630" i="1"/>
  <c r="F630" i="1"/>
  <c r="C630" i="1"/>
  <c r="B630" i="1"/>
  <c r="A630" i="1"/>
  <c r="R629" i="1"/>
  <c r="Q629" i="1"/>
  <c r="P629" i="1"/>
  <c r="O629" i="1"/>
  <c r="N629" i="1"/>
  <c r="M629" i="1"/>
  <c r="L629" i="1"/>
  <c r="K629" i="1"/>
  <c r="F629" i="1"/>
  <c r="E629" i="1"/>
  <c r="D629" i="1"/>
  <c r="C629" i="1"/>
  <c r="B629" i="1"/>
  <c r="A629" i="1"/>
  <c r="R628" i="1"/>
  <c r="Q628" i="1"/>
  <c r="P628" i="1"/>
  <c r="O628" i="1"/>
  <c r="N628" i="1"/>
  <c r="M628" i="1"/>
  <c r="L628" i="1"/>
  <c r="K628" i="1"/>
  <c r="F628" i="1"/>
  <c r="H628" i="1" s="1"/>
  <c r="C628" i="1"/>
  <c r="B628" i="1"/>
  <c r="A628" i="1"/>
  <c r="R627" i="1"/>
  <c r="Q627" i="1"/>
  <c r="P627" i="1"/>
  <c r="O627" i="1"/>
  <c r="N627" i="1"/>
  <c r="M627" i="1"/>
  <c r="L627" i="1"/>
  <c r="K627" i="1"/>
  <c r="F627" i="1"/>
  <c r="G627" i="1" s="1"/>
  <c r="C627" i="1"/>
  <c r="E627" i="1" s="1"/>
  <c r="B627" i="1"/>
  <c r="A627" i="1"/>
  <c r="R626" i="1"/>
  <c r="Q626" i="1"/>
  <c r="P626" i="1"/>
  <c r="O626" i="1"/>
  <c r="N626" i="1"/>
  <c r="M626" i="1"/>
  <c r="L626" i="1"/>
  <c r="K626" i="1"/>
  <c r="F626" i="1"/>
  <c r="G626" i="1" s="1"/>
  <c r="C626" i="1"/>
  <c r="B626" i="1"/>
  <c r="A626" i="1"/>
  <c r="R625" i="1"/>
  <c r="Q625" i="1"/>
  <c r="P625" i="1"/>
  <c r="O625" i="1"/>
  <c r="N625" i="1"/>
  <c r="M625" i="1"/>
  <c r="L625" i="1"/>
  <c r="K625" i="1"/>
  <c r="F625" i="1"/>
  <c r="E625" i="1"/>
  <c r="D625" i="1"/>
  <c r="C625" i="1"/>
  <c r="B625" i="1"/>
  <c r="A625" i="1"/>
  <c r="R624" i="1"/>
  <c r="Q624" i="1"/>
  <c r="P624" i="1"/>
  <c r="O624" i="1"/>
  <c r="N624" i="1"/>
  <c r="M624" i="1"/>
  <c r="L624" i="1"/>
  <c r="K624" i="1"/>
  <c r="F624" i="1"/>
  <c r="H624" i="1" s="1"/>
  <c r="C624" i="1"/>
  <c r="E624" i="1" s="1"/>
  <c r="B624" i="1"/>
  <c r="A624" i="1"/>
  <c r="R623" i="1"/>
  <c r="Q623" i="1"/>
  <c r="P623" i="1"/>
  <c r="O623" i="1"/>
  <c r="N623" i="1"/>
  <c r="M623" i="1"/>
  <c r="L623" i="1"/>
  <c r="K623" i="1"/>
  <c r="F623" i="1"/>
  <c r="G623" i="1" s="1"/>
  <c r="E623" i="1"/>
  <c r="D623" i="1"/>
  <c r="C623" i="1"/>
  <c r="B623" i="1"/>
  <c r="A623" i="1"/>
  <c r="R622" i="1"/>
  <c r="Q622" i="1"/>
  <c r="P622" i="1"/>
  <c r="O622" i="1"/>
  <c r="N622" i="1"/>
  <c r="M622" i="1"/>
  <c r="L622" i="1"/>
  <c r="K622" i="1"/>
  <c r="H622" i="1"/>
  <c r="F622" i="1"/>
  <c r="G622" i="1" s="1"/>
  <c r="C622" i="1"/>
  <c r="B622" i="1"/>
  <c r="A622" i="1"/>
  <c r="R621" i="1"/>
  <c r="Q621" i="1"/>
  <c r="P621" i="1"/>
  <c r="O621" i="1"/>
  <c r="N621" i="1"/>
  <c r="M621" i="1"/>
  <c r="L621" i="1"/>
  <c r="K621" i="1"/>
  <c r="F621" i="1"/>
  <c r="C621" i="1"/>
  <c r="E621" i="1" s="1"/>
  <c r="B621" i="1"/>
  <c r="A621" i="1"/>
  <c r="R620" i="1"/>
  <c r="Q620" i="1"/>
  <c r="P620" i="1"/>
  <c r="O620" i="1"/>
  <c r="N620" i="1"/>
  <c r="M620" i="1"/>
  <c r="L620" i="1"/>
  <c r="K620" i="1"/>
  <c r="G620" i="1"/>
  <c r="F620" i="1"/>
  <c r="H620" i="1" s="1"/>
  <c r="C620" i="1"/>
  <c r="E620" i="1" s="1"/>
  <c r="B620" i="1"/>
  <c r="A620" i="1"/>
  <c r="R619" i="1"/>
  <c r="Q619" i="1"/>
  <c r="P619" i="1"/>
  <c r="O619" i="1"/>
  <c r="N619" i="1"/>
  <c r="M619" i="1"/>
  <c r="L619" i="1"/>
  <c r="K619" i="1"/>
  <c r="H619" i="1"/>
  <c r="F619" i="1"/>
  <c r="G619" i="1" s="1"/>
  <c r="D619" i="1"/>
  <c r="C619" i="1"/>
  <c r="E619" i="1" s="1"/>
  <c r="B619" i="1"/>
  <c r="A619" i="1"/>
  <c r="R618" i="1"/>
  <c r="Q618" i="1"/>
  <c r="P618" i="1"/>
  <c r="O618" i="1"/>
  <c r="N618" i="1"/>
  <c r="M618" i="1"/>
  <c r="L618" i="1"/>
  <c r="K618" i="1"/>
  <c r="G618" i="1"/>
  <c r="F618" i="1"/>
  <c r="H618" i="1" s="1"/>
  <c r="C618" i="1"/>
  <c r="B618" i="1"/>
  <c r="A618" i="1"/>
  <c r="R617" i="1"/>
  <c r="Q617" i="1"/>
  <c r="P617" i="1"/>
  <c r="O617" i="1"/>
  <c r="N617" i="1"/>
  <c r="M617" i="1"/>
  <c r="L617" i="1"/>
  <c r="K617" i="1"/>
  <c r="H617" i="1"/>
  <c r="F617" i="1"/>
  <c r="G617" i="1" s="1"/>
  <c r="D617" i="1"/>
  <c r="C617" i="1"/>
  <c r="E617" i="1" s="1"/>
  <c r="B617" i="1"/>
  <c r="A617" i="1"/>
  <c r="R616" i="1"/>
  <c r="Q616" i="1"/>
  <c r="P616" i="1"/>
  <c r="O616" i="1"/>
  <c r="N616" i="1"/>
  <c r="M616" i="1"/>
  <c r="L616" i="1"/>
  <c r="K616" i="1"/>
  <c r="F616" i="1"/>
  <c r="D616" i="1"/>
  <c r="C616" i="1"/>
  <c r="E616" i="1" s="1"/>
  <c r="B616" i="1"/>
  <c r="A616" i="1"/>
  <c r="R615" i="1"/>
  <c r="Q615" i="1"/>
  <c r="P615" i="1"/>
  <c r="O615" i="1"/>
  <c r="N615" i="1"/>
  <c r="M615" i="1"/>
  <c r="L615" i="1"/>
  <c r="K615" i="1"/>
  <c r="H615" i="1"/>
  <c r="F615" i="1"/>
  <c r="G615" i="1" s="1"/>
  <c r="C615" i="1"/>
  <c r="D615" i="1" s="1"/>
  <c r="B615" i="1"/>
  <c r="A615" i="1"/>
  <c r="R614" i="1"/>
  <c r="Q614" i="1"/>
  <c r="P614" i="1"/>
  <c r="O614" i="1"/>
  <c r="N614" i="1"/>
  <c r="M614" i="1"/>
  <c r="L614" i="1"/>
  <c r="K614" i="1"/>
  <c r="F614" i="1"/>
  <c r="C614" i="1"/>
  <c r="B614" i="1"/>
  <c r="A614" i="1"/>
  <c r="R613" i="1"/>
  <c r="Q613" i="1"/>
  <c r="P613" i="1"/>
  <c r="O613" i="1"/>
  <c r="N613" i="1"/>
  <c r="M613" i="1"/>
  <c r="L613" i="1"/>
  <c r="K613" i="1"/>
  <c r="F613" i="1"/>
  <c r="C613" i="1"/>
  <c r="E613" i="1" s="1"/>
  <c r="B613" i="1"/>
  <c r="A613" i="1"/>
  <c r="R612" i="1"/>
  <c r="Q612" i="1"/>
  <c r="P612" i="1"/>
  <c r="O612" i="1"/>
  <c r="N612" i="1"/>
  <c r="M612" i="1"/>
  <c r="L612" i="1"/>
  <c r="K612" i="1"/>
  <c r="G612" i="1"/>
  <c r="F612" i="1"/>
  <c r="H612" i="1" s="1"/>
  <c r="D612" i="1"/>
  <c r="C612" i="1"/>
  <c r="E612" i="1" s="1"/>
  <c r="B612" i="1"/>
  <c r="A612" i="1"/>
  <c r="R611" i="1"/>
  <c r="Q611" i="1"/>
  <c r="P611" i="1"/>
  <c r="O611" i="1"/>
  <c r="N611" i="1"/>
  <c r="M611" i="1"/>
  <c r="L611" i="1"/>
  <c r="K611" i="1"/>
  <c r="F611" i="1"/>
  <c r="G611" i="1" s="1"/>
  <c r="D611" i="1"/>
  <c r="C611" i="1"/>
  <c r="E611" i="1" s="1"/>
  <c r="B611" i="1"/>
  <c r="A611" i="1"/>
  <c r="R610" i="1"/>
  <c r="Q610" i="1"/>
  <c r="P610" i="1"/>
  <c r="O610" i="1"/>
  <c r="N610" i="1"/>
  <c r="M610" i="1"/>
  <c r="L610" i="1"/>
  <c r="K610" i="1"/>
  <c r="F610" i="1"/>
  <c r="H610" i="1" s="1"/>
  <c r="C610" i="1"/>
  <c r="B610" i="1"/>
  <c r="A610" i="1"/>
  <c r="R609" i="1"/>
  <c r="Q609" i="1"/>
  <c r="P609" i="1"/>
  <c r="O609" i="1"/>
  <c r="N609" i="1"/>
  <c r="M609" i="1"/>
  <c r="L609" i="1"/>
  <c r="K609" i="1"/>
  <c r="F609" i="1"/>
  <c r="C609" i="1"/>
  <c r="E609" i="1" s="1"/>
  <c r="B609" i="1"/>
  <c r="A609" i="1"/>
  <c r="R608" i="1"/>
  <c r="Q608" i="1"/>
  <c r="P608" i="1"/>
  <c r="O608" i="1"/>
  <c r="N608" i="1"/>
  <c r="M608" i="1"/>
  <c r="L608" i="1"/>
  <c r="K608" i="1"/>
  <c r="F608" i="1"/>
  <c r="H608" i="1" s="1"/>
  <c r="C608" i="1"/>
  <c r="B608" i="1"/>
  <c r="A608" i="1"/>
  <c r="R607" i="1"/>
  <c r="Q607" i="1"/>
  <c r="P607" i="1"/>
  <c r="O607" i="1"/>
  <c r="N607" i="1"/>
  <c r="M607" i="1"/>
  <c r="L607" i="1"/>
  <c r="K607" i="1"/>
  <c r="F607" i="1"/>
  <c r="G607" i="1" s="1"/>
  <c r="E607" i="1"/>
  <c r="D607" i="1"/>
  <c r="C607" i="1"/>
  <c r="B607" i="1"/>
  <c r="A607" i="1"/>
  <c r="R606" i="1"/>
  <c r="Q606" i="1"/>
  <c r="P606" i="1"/>
  <c r="O606" i="1"/>
  <c r="N606" i="1"/>
  <c r="M606" i="1"/>
  <c r="L606" i="1"/>
  <c r="K606" i="1"/>
  <c r="F606" i="1"/>
  <c r="H606" i="1" s="1"/>
  <c r="C606" i="1"/>
  <c r="B606" i="1"/>
  <c r="A606" i="1"/>
  <c r="R605" i="1"/>
  <c r="Q605" i="1"/>
  <c r="P605" i="1"/>
  <c r="O605" i="1"/>
  <c r="N605" i="1"/>
  <c r="M605" i="1"/>
  <c r="L605" i="1"/>
  <c r="K605" i="1"/>
  <c r="H605" i="1"/>
  <c r="F605" i="1"/>
  <c r="G605" i="1" s="1"/>
  <c r="E605" i="1"/>
  <c r="C605" i="1"/>
  <c r="D605" i="1" s="1"/>
  <c r="B605" i="1"/>
  <c r="A605" i="1"/>
  <c r="R604" i="1"/>
  <c r="Q604" i="1"/>
  <c r="P604" i="1"/>
  <c r="O604" i="1"/>
  <c r="N604" i="1"/>
  <c r="M604" i="1"/>
  <c r="L604" i="1"/>
  <c r="K604" i="1"/>
  <c r="F604" i="1"/>
  <c r="H604" i="1" s="1"/>
  <c r="D604" i="1"/>
  <c r="C604" i="1"/>
  <c r="E604" i="1" s="1"/>
  <c r="B604" i="1"/>
  <c r="A604" i="1"/>
  <c r="R603" i="1"/>
  <c r="Q603" i="1"/>
  <c r="P603" i="1"/>
  <c r="O603" i="1"/>
  <c r="N603" i="1"/>
  <c r="M603" i="1"/>
  <c r="L603" i="1"/>
  <c r="K603" i="1"/>
  <c r="F603" i="1"/>
  <c r="G603" i="1" s="1"/>
  <c r="C603" i="1"/>
  <c r="E603" i="1" s="1"/>
  <c r="B603" i="1"/>
  <c r="A603" i="1"/>
  <c r="R602" i="1"/>
  <c r="Q602" i="1"/>
  <c r="P602" i="1"/>
  <c r="O602" i="1"/>
  <c r="N602" i="1"/>
  <c r="M602" i="1"/>
  <c r="L602" i="1"/>
  <c r="K602" i="1"/>
  <c r="F602" i="1"/>
  <c r="H602" i="1" s="1"/>
  <c r="C602" i="1"/>
  <c r="B602" i="1"/>
  <c r="A602" i="1"/>
  <c r="R601" i="1"/>
  <c r="Q601" i="1"/>
  <c r="P601" i="1"/>
  <c r="O601" i="1"/>
  <c r="N601" i="1"/>
  <c r="M601" i="1"/>
  <c r="L601" i="1"/>
  <c r="K601" i="1"/>
  <c r="H601" i="1"/>
  <c r="F601" i="1"/>
  <c r="G601" i="1" s="1"/>
  <c r="D601" i="1"/>
  <c r="C601" i="1"/>
  <c r="E601" i="1" s="1"/>
  <c r="B601" i="1"/>
  <c r="A601" i="1"/>
  <c r="R600" i="1"/>
  <c r="Q600" i="1"/>
  <c r="P600" i="1"/>
  <c r="O600" i="1"/>
  <c r="N600" i="1"/>
  <c r="M600" i="1"/>
  <c r="L600" i="1"/>
  <c r="K600" i="1"/>
  <c r="F600" i="1"/>
  <c r="H600" i="1" s="1"/>
  <c r="C600" i="1"/>
  <c r="E600" i="1" s="1"/>
  <c r="B600" i="1"/>
  <c r="A600" i="1"/>
  <c r="R599" i="1"/>
  <c r="Q599" i="1"/>
  <c r="P599" i="1"/>
  <c r="O599" i="1"/>
  <c r="N599" i="1"/>
  <c r="M599" i="1"/>
  <c r="L599" i="1"/>
  <c r="K599" i="1"/>
  <c r="F599" i="1"/>
  <c r="C599" i="1"/>
  <c r="E599" i="1" s="1"/>
  <c r="B599" i="1"/>
  <c r="A599" i="1"/>
  <c r="R598" i="1"/>
  <c r="Q598" i="1"/>
  <c r="P598" i="1"/>
  <c r="O598" i="1"/>
  <c r="N598" i="1"/>
  <c r="M598" i="1"/>
  <c r="L598" i="1"/>
  <c r="K598" i="1"/>
  <c r="H598" i="1"/>
  <c r="F598" i="1"/>
  <c r="G598" i="1" s="1"/>
  <c r="C598" i="1"/>
  <c r="B598" i="1"/>
  <c r="A598" i="1"/>
  <c r="R597" i="1"/>
  <c r="Q597" i="1"/>
  <c r="P597" i="1"/>
  <c r="O597" i="1"/>
  <c r="N597" i="1"/>
  <c r="M597" i="1"/>
  <c r="L597" i="1"/>
  <c r="K597" i="1"/>
  <c r="H597" i="1"/>
  <c r="F597" i="1"/>
  <c r="G597" i="1" s="1"/>
  <c r="E597" i="1"/>
  <c r="C597" i="1"/>
  <c r="D597" i="1" s="1"/>
  <c r="B597" i="1"/>
  <c r="A597" i="1"/>
  <c r="R596" i="1"/>
  <c r="Q596" i="1"/>
  <c r="P596" i="1"/>
  <c r="O596" i="1"/>
  <c r="N596" i="1"/>
  <c r="M596" i="1"/>
  <c r="L596" i="1"/>
  <c r="K596" i="1"/>
  <c r="G596" i="1"/>
  <c r="F596" i="1"/>
  <c r="H596" i="1" s="1"/>
  <c r="C596" i="1"/>
  <c r="E596" i="1" s="1"/>
  <c r="B596" i="1"/>
  <c r="A596" i="1"/>
  <c r="R595" i="1"/>
  <c r="Q595" i="1"/>
  <c r="P595" i="1"/>
  <c r="O595" i="1"/>
  <c r="N595" i="1"/>
  <c r="M595" i="1"/>
  <c r="L595" i="1"/>
  <c r="K595" i="1"/>
  <c r="F595" i="1"/>
  <c r="C595" i="1"/>
  <c r="E595" i="1" s="1"/>
  <c r="B595" i="1"/>
  <c r="A595" i="1"/>
  <c r="R594" i="1"/>
  <c r="Q594" i="1"/>
  <c r="P594" i="1"/>
  <c r="O594" i="1"/>
  <c r="N594" i="1"/>
  <c r="M594" i="1"/>
  <c r="L594" i="1"/>
  <c r="K594" i="1"/>
  <c r="F594" i="1"/>
  <c r="G594" i="1" s="1"/>
  <c r="C594" i="1"/>
  <c r="B594" i="1"/>
  <c r="A594" i="1"/>
  <c r="R593" i="1"/>
  <c r="Q593" i="1"/>
  <c r="P593" i="1"/>
  <c r="O593" i="1"/>
  <c r="N593" i="1"/>
  <c r="M593" i="1"/>
  <c r="L593" i="1"/>
  <c r="K593" i="1"/>
  <c r="H593" i="1"/>
  <c r="F593" i="1"/>
  <c r="G593" i="1" s="1"/>
  <c r="C593" i="1"/>
  <c r="B593" i="1"/>
  <c r="A593" i="1"/>
  <c r="R592" i="1"/>
  <c r="Q592" i="1"/>
  <c r="P592" i="1"/>
  <c r="O592" i="1"/>
  <c r="N592" i="1"/>
  <c r="M592" i="1"/>
  <c r="L592" i="1"/>
  <c r="K592" i="1"/>
  <c r="G592" i="1"/>
  <c r="F592" i="1"/>
  <c r="H592" i="1" s="1"/>
  <c r="C592" i="1"/>
  <c r="E592" i="1" s="1"/>
  <c r="B592" i="1"/>
  <c r="A592" i="1"/>
  <c r="R591" i="1"/>
  <c r="Q591" i="1"/>
  <c r="P591" i="1"/>
  <c r="O591" i="1"/>
  <c r="N591" i="1"/>
  <c r="M591" i="1"/>
  <c r="L591" i="1"/>
  <c r="K591" i="1"/>
  <c r="H591" i="1"/>
  <c r="I591" i="1" s="1"/>
  <c r="J591" i="1" s="1"/>
  <c r="F591" i="1"/>
  <c r="G591" i="1" s="1"/>
  <c r="D591" i="1"/>
  <c r="C591" i="1"/>
  <c r="E591" i="1" s="1"/>
  <c r="B591" i="1"/>
  <c r="A591" i="1"/>
  <c r="R590" i="1"/>
  <c r="Q590" i="1"/>
  <c r="P590" i="1"/>
  <c r="O590" i="1"/>
  <c r="N590" i="1"/>
  <c r="M590" i="1"/>
  <c r="L590" i="1"/>
  <c r="K590" i="1"/>
  <c r="H590" i="1"/>
  <c r="G590" i="1"/>
  <c r="F590" i="1"/>
  <c r="C590" i="1"/>
  <c r="E590" i="1" s="1"/>
  <c r="B590" i="1"/>
  <c r="A590" i="1"/>
  <c r="R589" i="1"/>
  <c r="Q589" i="1"/>
  <c r="P589" i="1"/>
  <c r="O589" i="1"/>
  <c r="N589" i="1"/>
  <c r="M589" i="1"/>
  <c r="L589" i="1"/>
  <c r="K589" i="1"/>
  <c r="F589" i="1"/>
  <c r="E589" i="1"/>
  <c r="D589" i="1"/>
  <c r="C589" i="1"/>
  <c r="B589" i="1"/>
  <c r="A589" i="1"/>
  <c r="R588" i="1"/>
  <c r="Q588" i="1"/>
  <c r="P588" i="1"/>
  <c r="O588" i="1"/>
  <c r="N588" i="1"/>
  <c r="M588" i="1"/>
  <c r="L588" i="1"/>
  <c r="K588" i="1"/>
  <c r="H588" i="1"/>
  <c r="F588" i="1"/>
  <c r="G588" i="1" s="1"/>
  <c r="C588" i="1"/>
  <c r="E588" i="1" s="1"/>
  <c r="B588" i="1"/>
  <c r="A588" i="1"/>
  <c r="R587" i="1"/>
  <c r="Q587" i="1"/>
  <c r="P587" i="1"/>
  <c r="O587" i="1"/>
  <c r="N587" i="1"/>
  <c r="M587" i="1"/>
  <c r="L587" i="1"/>
  <c r="K587" i="1"/>
  <c r="F587" i="1"/>
  <c r="G587" i="1" s="1"/>
  <c r="D587" i="1"/>
  <c r="C587" i="1"/>
  <c r="E587" i="1" s="1"/>
  <c r="B587" i="1"/>
  <c r="A587" i="1"/>
  <c r="R586" i="1"/>
  <c r="Q586" i="1"/>
  <c r="P586" i="1"/>
  <c r="O586" i="1"/>
  <c r="N586" i="1"/>
  <c r="M586" i="1"/>
  <c r="L586" i="1"/>
  <c r="K586" i="1"/>
  <c r="F586" i="1"/>
  <c r="C586" i="1"/>
  <c r="E586" i="1" s="1"/>
  <c r="B586" i="1"/>
  <c r="A586" i="1"/>
  <c r="R585" i="1"/>
  <c r="Q585" i="1"/>
  <c r="P585" i="1"/>
  <c r="O585" i="1"/>
  <c r="N585" i="1"/>
  <c r="M585" i="1"/>
  <c r="L585" i="1"/>
  <c r="K585" i="1"/>
  <c r="H585" i="1"/>
  <c r="F585" i="1"/>
  <c r="G585" i="1" s="1"/>
  <c r="E585" i="1"/>
  <c r="C585" i="1"/>
  <c r="D585" i="1" s="1"/>
  <c r="B585" i="1"/>
  <c r="A585" i="1"/>
  <c r="R584" i="1"/>
  <c r="Q584" i="1"/>
  <c r="P584" i="1"/>
  <c r="O584" i="1"/>
  <c r="N584" i="1"/>
  <c r="M584" i="1"/>
  <c r="L584" i="1"/>
  <c r="K584" i="1"/>
  <c r="F584" i="1"/>
  <c r="H584" i="1" s="1"/>
  <c r="C584" i="1"/>
  <c r="B584" i="1"/>
  <c r="A584" i="1"/>
  <c r="R583" i="1"/>
  <c r="Q583" i="1"/>
  <c r="P583" i="1"/>
  <c r="O583" i="1"/>
  <c r="N583" i="1"/>
  <c r="M583" i="1"/>
  <c r="L583" i="1"/>
  <c r="K583" i="1"/>
  <c r="F583" i="1"/>
  <c r="G583" i="1" s="1"/>
  <c r="D583" i="1"/>
  <c r="C583" i="1"/>
  <c r="E583" i="1" s="1"/>
  <c r="B583" i="1"/>
  <c r="A583" i="1"/>
  <c r="R582" i="1"/>
  <c r="Q582" i="1"/>
  <c r="P582" i="1"/>
  <c r="O582" i="1"/>
  <c r="N582" i="1"/>
  <c r="M582" i="1"/>
  <c r="L582" i="1"/>
  <c r="K582" i="1"/>
  <c r="F582" i="1"/>
  <c r="C582" i="1"/>
  <c r="E582" i="1" s="1"/>
  <c r="B582" i="1"/>
  <c r="A582" i="1"/>
  <c r="R581" i="1"/>
  <c r="Q581" i="1"/>
  <c r="P581" i="1"/>
  <c r="O581" i="1"/>
  <c r="N581" i="1"/>
  <c r="M581" i="1"/>
  <c r="L581" i="1"/>
  <c r="K581" i="1"/>
  <c r="F581" i="1"/>
  <c r="E581" i="1"/>
  <c r="D581" i="1"/>
  <c r="C581" i="1"/>
  <c r="B581" i="1"/>
  <c r="A581" i="1"/>
  <c r="R580" i="1"/>
  <c r="Q580" i="1"/>
  <c r="P580" i="1"/>
  <c r="O580" i="1"/>
  <c r="N580" i="1"/>
  <c r="M580" i="1"/>
  <c r="L580" i="1"/>
  <c r="K580" i="1"/>
  <c r="F580" i="1"/>
  <c r="C580" i="1"/>
  <c r="B580" i="1"/>
  <c r="A580" i="1"/>
  <c r="R579" i="1"/>
  <c r="Q579" i="1"/>
  <c r="P579" i="1"/>
  <c r="O579" i="1"/>
  <c r="N579" i="1"/>
  <c r="M579" i="1"/>
  <c r="L579" i="1"/>
  <c r="K579" i="1"/>
  <c r="F579" i="1"/>
  <c r="D579" i="1"/>
  <c r="C579" i="1"/>
  <c r="E579" i="1" s="1"/>
  <c r="B579" i="1"/>
  <c r="A579" i="1"/>
  <c r="R578" i="1"/>
  <c r="Q578" i="1"/>
  <c r="P578" i="1"/>
  <c r="O578" i="1"/>
  <c r="N578" i="1"/>
  <c r="M578" i="1"/>
  <c r="L578" i="1"/>
  <c r="K578" i="1"/>
  <c r="F578" i="1"/>
  <c r="C578" i="1"/>
  <c r="E578" i="1" s="1"/>
  <c r="B578" i="1"/>
  <c r="A578" i="1"/>
  <c r="R577" i="1"/>
  <c r="Q577" i="1"/>
  <c r="P577" i="1"/>
  <c r="O577" i="1"/>
  <c r="N577" i="1"/>
  <c r="M577" i="1"/>
  <c r="L577" i="1"/>
  <c r="K577" i="1"/>
  <c r="F577" i="1"/>
  <c r="E577" i="1"/>
  <c r="D577" i="1"/>
  <c r="C577" i="1"/>
  <c r="B577" i="1"/>
  <c r="A577" i="1"/>
  <c r="R576" i="1"/>
  <c r="Q576" i="1"/>
  <c r="P576" i="1"/>
  <c r="O576" i="1"/>
  <c r="N576" i="1"/>
  <c r="M576" i="1"/>
  <c r="L576" i="1"/>
  <c r="K576" i="1"/>
  <c r="G576" i="1"/>
  <c r="F576" i="1"/>
  <c r="H576" i="1" s="1"/>
  <c r="D576" i="1"/>
  <c r="C576" i="1"/>
  <c r="E576" i="1" s="1"/>
  <c r="B576" i="1"/>
  <c r="A576" i="1"/>
  <c r="R575" i="1"/>
  <c r="Q575" i="1"/>
  <c r="P575" i="1"/>
  <c r="O575" i="1"/>
  <c r="N575" i="1"/>
  <c r="M575" i="1"/>
  <c r="L575" i="1"/>
  <c r="K575" i="1"/>
  <c r="F575" i="1"/>
  <c r="E575" i="1"/>
  <c r="D575" i="1"/>
  <c r="C575" i="1"/>
  <c r="B575" i="1"/>
  <c r="A575" i="1"/>
  <c r="R574" i="1"/>
  <c r="Q574" i="1"/>
  <c r="P574" i="1"/>
  <c r="O574" i="1"/>
  <c r="N574" i="1"/>
  <c r="M574" i="1"/>
  <c r="L574" i="1"/>
  <c r="K574" i="1"/>
  <c r="H574" i="1"/>
  <c r="F574" i="1"/>
  <c r="G574" i="1" s="1"/>
  <c r="D574" i="1"/>
  <c r="C574" i="1"/>
  <c r="E574" i="1" s="1"/>
  <c r="B574" i="1"/>
  <c r="A574" i="1"/>
  <c r="R573" i="1"/>
  <c r="Q573" i="1"/>
  <c r="P573" i="1"/>
  <c r="O573" i="1"/>
  <c r="N573" i="1"/>
  <c r="M573" i="1"/>
  <c r="L573" i="1"/>
  <c r="K573" i="1"/>
  <c r="H573" i="1"/>
  <c r="F573" i="1"/>
  <c r="G573" i="1" s="1"/>
  <c r="D573" i="1"/>
  <c r="C573" i="1"/>
  <c r="E573" i="1" s="1"/>
  <c r="B573" i="1"/>
  <c r="A573" i="1"/>
  <c r="R572" i="1"/>
  <c r="Q572" i="1"/>
  <c r="P572" i="1"/>
  <c r="O572" i="1"/>
  <c r="N572" i="1"/>
  <c r="M572" i="1"/>
  <c r="L572" i="1"/>
  <c r="K572" i="1"/>
  <c r="H572" i="1"/>
  <c r="G572" i="1"/>
  <c r="F572" i="1"/>
  <c r="C572" i="1"/>
  <c r="E572" i="1" s="1"/>
  <c r="B572" i="1"/>
  <c r="A572" i="1"/>
  <c r="R571" i="1"/>
  <c r="Q571" i="1"/>
  <c r="P571" i="1"/>
  <c r="O571" i="1"/>
  <c r="N571" i="1"/>
  <c r="M571" i="1"/>
  <c r="L571" i="1"/>
  <c r="K571" i="1"/>
  <c r="F571" i="1"/>
  <c r="C571" i="1"/>
  <c r="E571" i="1" s="1"/>
  <c r="B571" i="1"/>
  <c r="A571" i="1"/>
  <c r="R570" i="1"/>
  <c r="Q570" i="1"/>
  <c r="P570" i="1"/>
  <c r="O570" i="1"/>
  <c r="N570" i="1"/>
  <c r="M570" i="1"/>
  <c r="L570" i="1"/>
  <c r="K570" i="1"/>
  <c r="H570" i="1"/>
  <c r="G570" i="1"/>
  <c r="F570" i="1"/>
  <c r="C570" i="1"/>
  <c r="E570" i="1" s="1"/>
  <c r="B570" i="1"/>
  <c r="A570" i="1"/>
  <c r="R569" i="1"/>
  <c r="Q569" i="1"/>
  <c r="P569" i="1"/>
  <c r="O569" i="1"/>
  <c r="N569" i="1"/>
  <c r="M569" i="1"/>
  <c r="L569" i="1"/>
  <c r="K569" i="1"/>
  <c r="F569" i="1"/>
  <c r="G569" i="1" s="1"/>
  <c r="E569" i="1"/>
  <c r="D569" i="1"/>
  <c r="C569" i="1"/>
  <c r="B569" i="1"/>
  <c r="A569" i="1"/>
  <c r="R568" i="1"/>
  <c r="Q568" i="1"/>
  <c r="P568" i="1"/>
  <c r="O568" i="1"/>
  <c r="N568" i="1"/>
  <c r="M568" i="1"/>
  <c r="L568" i="1"/>
  <c r="K568" i="1"/>
  <c r="F568" i="1"/>
  <c r="C568" i="1"/>
  <c r="B568" i="1"/>
  <c r="A568" i="1"/>
  <c r="R567" i="1"/>
  <c r="Q567" i="1"/>
  <c r="P567" i="1"/>
  <c r="O567" i="1"/>
  <c r="N567" i="1"/>
  <c r="M567" i="1"/>
  <c r="L567" i="1"/>
  <c r="K567" i="1"/>
  <c r="F567" i="1"/>
  <c r="C567" i="1"/>
  <c r="E567" i="1" s="1"/>
  <c r="B567" i="1"/>
  <c r="A567" i="1"/>
  <c r="R566" i="1"/>
  <c r="Q566" i="1"/>
  <c r="P566" i="1"/>
  <c r="O566" i="1"/>
  <c r="N566" i="1"/>
  <c r="M566" i="1"/>
  <c r="L566" i="1"/>
  <c r="K566" i="1"/>
  <c r="G566" i="1"/>
  <c r="F566" i="1"/>
  <c r="H566" i="1" s="1"/>
  <c r="D566" i="1"/>
  <c r="C566" i="1"/>
  <c r="E566" i="1" s="1"/>
  <c r="B566" i="1"/>
  <c r="A566" i="1"/>
  <c r="R565" i="1"/>
  <c r="Q565" i="1"/>
  <c r="P565" i="1"/>
  <c r="O565" i="1"/>
  <c r="N565" i="1"/>
  <c r="M565" i="1"/>
  <c r="L565" i="1"/>
  <c r="K565" i="1"/>
  <c r="H565" i="1"/>
  <c r="F565" i="1"/>
  <c r="G565" i="1" s="1"/>
  <c r="E565" i="1"/>
  <c r="C565" i="1"/>
  <c r="D565" i="1" s="1"/>
  <c r="B565" i="1"/>
  <c r="A565" i="1"/>
  <c r="R564" i="1"/>
  <c r="Q564" i="1"/>
  <c r="P564" i="1"/>
  <c r="O564" i="1"/>
  <c r="N564" i="1"/>
  <c r="M564" i="1"/>
  <c r="L564" i="1"/>
  <c r="K564" i="1"/>
  <c r="F564" i="1"/>
  <c r="C564" i="1"/>
  <c r="B564" i="1"/>
  <c r="A564" i="1"/>
  <c r="R563" i="1"/>
  <c r="Q563" i="1"/>
  <c r="P563" i="1"/>
  <c r="O563" i="1"/>
  <c r="N563" i="1"/>
  <c r="M563" i="1"/>
  <c r="L563" i="1"/>
  <c r="K563" i="1"/>
  <c r="F563" i="1"/>
  <c r="E563" i="1"/>
  <c r="C563" i="1"/>
  <c r="D563" i="1" s="1"/>
  <c r="B563" i="1"/>
  <c r="A563" i="1"/>
  <c r="R562" i="1"/>
  <c r="Q562" i="1"/>
  <c r="P562" i="1"/>
  <c r="O562" i="1"/>
  <c r="N562" i="1"/>
  <c r="M562" i="1"/>
  <c r="L562" i="1"/>
  <c r="K562" i="1"/>
  <c r="F562" i="1"/>
  <c r="H562" i="1" s="1"/>
  <c r="D562" i="1"/>
  <c r="C562" i="1"/>
  <c r="E562" i="1" s="1"/>
  <c r="B562" i="1"/>
  <c r="A562" i="1"/>
  <c r="R561" i="1"/>
  <c r="Q561" i="1"/>
  <c r="P561" i="1"/>
  <c r="O561" i="1"/>
  <c r="N561" i="1"/>
  <c r="M561" i="1"/>
  <c r="L561" i="1"/>
  <c r="K561" i="1"/>
  <c r="F561" i="1"/>
  <c r="G561" i="1" s="1"/>
  <c r="C561" i="1"/>
  <c r="B561" i="1"/>
  <c r="A561" i="1"/>
  <c r="R560" i="1"/>
  <c r="Q560" i="1"/>
  <c r="P560" i="1"/>
  <c r="O560" i="1"/>
  <c r="N560" i="1"/>
  <c r="M560" i="1"/>
  <c r="L560" i="1"/>
  <c r="K560" i="1"/>
  <c r="F560" i="1"/>
  <c r="H560" i="1" s="1"/>
  <c r="D560" i="1"/>
  <c r="C560" i="1"/>
  <c r="E560" i="1" s="1"/>
  <c r="B560" i="1"/>
  <c r="A560" i="1"/>
  <c r="R559" i="1"/>
  <c r="Q559" i="1"/>
  <c r="P559" i="1"/>
  <c r="O559" i="1"/>
  <c r="N559" i="1"/>
  <c r="M559" i="1"/>
  <c r="L559" i="1"/>
  <c r="K559" i="1"/>
  <c r="F559" i="1"/>
  <c r="G559" i="1" s="1"/>
  <c r="E559" i="1"/>
  <c r="D559" i="1"/>
  <c r="C559" i="1"/>
  <c r="B559" i="1"/>
  <c r="A559" i="1"/>
  <c r="R558" i="1"/>
  <c r="Q558" i="1"/>
  <c r="P558" i="1"/>
  <c r="O558" i="1"/>
  <c r="N558" i="1"/>
  <c r="M558" i="1"/>
  <c r="L558" i="1"/>
  <c r="K558" i="1"/>
  <c r="H558" i="1"/>
  <c r="F558" i="1"/>
  <c r="G558" i="1" s="1"/>
  <c r="C558" i="1"/>
  <c r="E558" i="1" s="1"/>
  <c r="B558" i="1"/>
  <c r="A558" i="1"/>
  <c r="R557" i="1"/>
  <c r="Q557" i="1"/>
  <c r="P557" i="1"/>
  <c r="O557" i="1"/>
  <c r="N557" i="1"/>
  <c r="M557" i="1"/>
  <c r="L557" i="1"/>
  <c r="K557" i="1"/>
  <c r="F557" i="1"/>
  <c r="C557" i="1"/>
  <c r="E557" i="1" s="1"/>
  <c r="B557" i="1"/>
  <c r="A557" i="1"/>
  <c r="R556" i="1"/>
  <c r="Q556" i="1"/>
  <c r="P556" i="1"/>
  <c r="O556" i="1"/>
  <c r="N556" i="1"/>
  <c r="M556" i="1"/>
  <c r="L556" i="1"/>
  <c r="K556" i="1"/>
  <c r="H556" i="1"/>
  <c r="F556" i="1"/>
  <c r="G556" i="1" s="1"/>
  <c r="C556" i="1"/>
  <c r="B556" i="1"/>
  <c r="A556" i="1"/>
  <c r="R555" i="1"/>
  <c r="Q555" i="1"/>
  <c r="P555" i="1"/>
  <c r="O555" i="1"/>
  <c r="N555" i="1"/>
  <c r="M555" i="1"/>
  <c r="L555" i="1"/>
  <c r="K555" i="1"/>
  <c r="F555" i="1"/>
  <c r="E555" i="1"/>
  <c r="D555" i="1"/>
  <c r="C555" i="1"/>
  <c r="B555" i="1"/>
  <c r="A555" i="1"/>
  <c r="R554" i="1"/>
  <c r="Q554" i="1"/>
  <c r="P554" i="1"/>
  <c r="O554" i="1"/>
  <c r="N554" i="1"/>
  <c r="M554" i="1"/>
  <c r="L554" i="1"/>
  <c r="K554" i="1"/>
  <c r="H554" i="1"/>
  <c r="F554" i="1"/>
  <c r="G554" i="1" s="1"/>
  <c r="D554" i="1"/>
  <c r="C554" i="1"/>
  <c r="E554" i="1" s="1"/>
  <c r="B554" i="1"/>
  <c r="A554" i="1"/>
  <c r="R553" i="1"/>
  <c r="Q553" i="1"/>
  <c r="P553" i="1"/>
  <c r="O553" i="1"/>
  <c r="N553" i="1"/>
  <c r="M553" i="1"/>
  <c r="L553" i="1"/>
  <c r="K553" i="1"/>
  <c r="F553" i="1"/>
  <c r="G553" i="1" s="1"/>
  <c r="E553" i="1"/>
  <c r="D553" i="1"/>
  <c r="C553" i="1"/>
  <c r="B553" i="1"/>
  <c r="A553" i="1"/>
  <c r="R552" i="1"/>
  <c r="Q552" i="1"/>
  <c r="P552" i="1"/>
  <c r="O552" i="1"/>
  <c r="N552" i="1"/>
  <c r="M552" i="1"/>
  <c r="L552" i="1"/>
  <c r="K552" i="1"/>
  <c r="F552" i="1"/>
  <c r="C552" i="1"/>
  <c r="B552" i="1"/>
  <c r="A552" i="1"/>
  <c r="R551" i="1"/>
  <c r="Q551" i="1"/>
  <c r="P551" i="1"/>
  <c r="O551" i="1"/>
  <c r="N551" i="1"/>
  <c r="M551" i="1"/>
  <c r="L551" i="1"/>
  <c r="K551" i="1"/>
  <c r="F551" i="1"/>
  <c r="D551" i="1"/>
  <c r="C551" i="1"/>
  <c r="E551" i="1" s="1"/>
  <c r="B551" i="1"/>
  <c r="A551" i="1"/>
  <c r="R550" i="1"/>
  <c r="Q550" i="1"/>
  <c r="P550" i="1"/>
  <c r="O550" i="1"/>
  <c r="N550" i="1"/>
  <c r="M550" i="1"/>
  <c r="L550" i="1"/>
  <c r="K550" i="1"/>
  <c r="F550" i="1"/>
  <c r="H550" i="1" s="1"/>
  <c r="D550" i="1"/>
  <c r="C550" i="1"/>
  <c r="E550" i="1" s="1"/>
  <c r="B550" i="1"/>
  <c r="A550" i="1"/>
  <c r="R549" i="1"/>
  <c r="Q549" i="1"/>
  <c r="P549" i="1"/>
  <c r="O549" i="1"/>
  <c r="N549" i="1"/>
  <c r="M549" i="1"/>
  <c r="L549" i="1"/>
  <c r="K549" i="1"/>
  <c r="H549" i="1"/>
  <c r="F549" i="1"/>
  <c r="G549" i="1" s="1"/>
  <c r="D549" i="1"/>
  <c r="C549" i="1"/>
  <c r="E549" i="1" s="1"/>
  <c r="B549" i="1"/>
  <c r="A549" i="1"/>
  <c r="R548" i="1"/>
  <c r="Q548" i="1"/>
  <c r="P548" i="1"/>
  <c r="O548" i="1"/>
  <c r="N548" i="1"/>
  <c r="M548" i="1"/>
  <c r="L548" i="1"/>
  <c r="K548" i="1"/>
  <c r="F548" i="1"/>
  <c r="C548" i="1"/>
  <c r="B548" i="1"/>
  <c r="A548" i="1"/>
  <c r="R547" i="1"/>
  <c r="Q547" i="1"/>
  <c r="P547" i="1"/>
  <c r="O547" i="1"/>
  <c r="N547" i="1"/>
  <c r="M547" i="1"/>
  <c r="L547" i="1"/>
  <c r="K547" i="1"/>
  <c r="F547" i="1"/>
  <c r="C547" i="1"/>
  <c r="B547" i="1"/>
  <c r="A547" i="1"/>
  <c r="R546" i="1"/>
  <c r="Q546" i="1"/>
  <c r="P546" i="1"/>
  <c r="O546" i="1"/>
  <c r="N546" i="1"/>
  <c r="M546" i="1"/>
  <c r="L546" i="1"/>
  <c r="K546" i="1"/>
  <c r="F546" i="1"/>
  <c r="H546" i="1" s="1"/>
  <c r="C546" i="1"/>
  <c r="E546" i="1" s="1"/>
  <c r="B546" i="1"/>
  <c r="A546" i="1"/>
  <c r="R545" i="1"/>
  <c r="Q545" i="1"/>
  <c r="P545" i="1"/>
  <c r="O545" i="1"/>
  <c r="N545" i="1"/>
  <c r="M545" i="1"/>
  <c r="L545" i="1"/>
  <c r="K545" i="1"/>
  <c r="H545" i="1"/>
  <c r="F545" i="1"/>
  <c r="G545" i="1" s="1"/>
  <c r="E545" i="1"/>
  <c r="I545" i="1" s="1"/>
  <c r="J545" i="1" s="1"/>
  <c r="C545" i="1"/>
  <c r="D545" i="1" s="1"/>
  <c r="B545" i="1"/>
  <c r="A545" i="1"/>
  <c r="R544" i="1"/>
  <c r="Q544" i="1"/>
  <c r="P544" i="1"/>
  <c r="O544" i="1"/>
  <c r="N544" i="1"/>
  <c r="M544" i="1"/>
  <c r="L544" i="1"/>
  <c r="K544" i="1"/>
  <c r="G544" i="1"/>
  <c r="F544" i="1"/>
  <c r="H544" i="1" s="1"/>
  <c r="D544" i="1"/>
  <c r="C544" i="1"/>
  <c r="E544" i="1" s="1"/>
  <c r="B544" i="1"/>
  <c r="A544" i="1"/>
  <c r="R543" i="1"/>
  <c r="Q543" i="1"/>
  <c r="P543" i="1"/>
  <c r="O543" i="1"/>
  <c r="N543" i="1"/>
  <c r="M543" i="1"/>
  <c r="L543" i="1"/>
  <c r="K543" i="1"/>
  <c r="F543" i="1"/>
  <c r="G543" i="1" s="1"/>
  <c r="D543" i="1"/>
  <c r="C543" i="1"/>
  <c r="E543" i="1" s="1"/>
  <c r="B543" i="1"/>
  <c r="A543" i="1"/>
  <c r="R542" i="1"/>
  <c r="Q542" i="1"/>
  <c r="P542" i="1"/>
  <c r="O542" i="1"/>
  <c r="N542" i="1"/>
  <c r="M542" i="1"/>
  <c r="L542" i="1"/>
  <c r="K542" i="1"/>
  <c r="G542" i="1"/>
  <c r="F542" i="1"/>
  <c r="H542" i="1" s="1"/>
  <c r="C542" i="1"/>
  <c r="B542" i="1"/>
  <c r="A542" i="1"/>
  <c r="R541" i="1"/>
  <c r="Q541" i="1"/>
  <c r="P541" i="1"/>
  <c r="O541" i="1"/>
  <c r="N541" i="1"/>
  <c r="M541" i="1"/>
  <c r="L541" i="1"/>
  <c r="K541" i="1"/>
  <c r="F541" i="1"/>
  <c r="G541" i="1" s="1"/>
  <c r="E541" i="1"/>
  <c r="D541" i="1"/>
  <c r="C541" i="1"/>
  <c r="B541" i="1"/>
  <c r="A541" i="1"/>
  <c r="R540" i="1"/>
  <c r="Q540" i="1"/>
  <c r="P540" i="1"/>
  <c r="O540" i="1"/>
  <c r="N540" i="1"/>
  <c r="M540" i="1"/>
  <c r="L540" i="1"/>
  <c r="K540" i="1"/>
  <c r="H540" i="1"/>
  <c r="F540" i="1"/>
  <c r="G540" i="1" s="1"/>
  <c r="C540" i="1"/>
  <c r="B540" i="1"/>
  <c r="A540" i="1"/>
  <c r="R539" i="1"/>
  <c r="Q539" i="1"/>
  <c r="P539" i="1"/>
  <c r="O539" i="1"/>
  <c r="N539" i="1"/>
  <c r="M539" i="1"/>
  <c r="L539" i="1"/>
  <c r="K539" i="1"/>
  <c r="H539" i="1"/>
  <c r="F539" i="1"/>
  <c r="G539" i="1" s="1"/>
  <c r="E539" i="1"/>
  <c r="C539" i="1"/>
  <c r="D539" i="1" s="1"/>
  <c r="B539" i="1"/>
  <c r="A539" i="1"/>
  <c r="R538" i="1"/>
  <c r="Q538" i="1"/>
  <c r="P538" i="1"/>
  <c r="O538" i="1"/>
  <c r="N538" i="1"/>
  <c r="M538" i="1"/>
  <c r="L538" i="1"/>
  <c r="K538" i="1"/>
  <c r="F538" i="1"/>
  <c r="C538" i="1"/>
  <c r="B538" i="1"/>
  <c r="A538" i="1"/>
  <c r="R537" i="1"/>
  <c r="Q537" i="1"/>
  <c r="P537" i="1"/>
  <c r="O537" i="1"/>
  <c r="N537" i="1"/>
  <c r="M537" i="1"/>
  <c r="L537" i="1"/>
  <c r="K537" i="1"/>
  <c r="F537" i="1"/>
  <c r="C537" i="1"/>
  <c r="B537" i="1"/>
  <c r="A537" i="1"/>
  <c r="R536" i="1"/>
  <c r="Q536" i="1"/>
  <c r="P536" i="1"/>
  <c r="O536" i="1"/>
  <c r="N536" i="1"/>
  <c r="M536" i="1"/>
  <c r="L536" i="1"/>
  <c r="K536" i="1"/>
  <c r="F536" i="1"/>
  <c r="D536" i="1"/>
  <c r="C536" i="1"/>
  <c r="E536" i="1" s="1"/>
  <c r="B536" i="1"/>
  <c r="A536" i="1"/>
  <c r="R535" i="1"/>
  <c r="Q535" i="1"/>
  <c r="P535" i="1"/>
  <c r="O535" i="1"/>
  <c r="N535" i="1"/>
  <c r="M535" i="1"/>
  <c r="L535" i="1"/>
  <c r="K535" i="1"/>
  <c r="F535" i="1"/>
  <c r="C535" i="1"/>
  <c r="E535" i="1" s="1"/>
  <c r="B535" i="1"/>
  <c r="A535" i="1"/>
  <c r="R534" i="1"/>
  <c r="Q534" i="1"/>
  <c r="P534" i="1"/>
  <c r="O534" i="1"/>
  <c r="N534" i="1"/>
  <c r="M534" i="1"/>
  <c r="L534" i="1"/>
  <c r="K534" i="1"/>
  <c r="H534" i="1"/>
  <c r="G534" i="1"/>
  <c r="F534" i="1"/>
  <c r="C534" i="1"/>
  <c r="E534" i="1" s="1"/>
  <c r="B534" i="1"/>
  <c r="A534" i="1"/>
  <c r="R533" i="1"/>
  <c r="Q533" i="1"/>
  <c r="P533" i="1"/>
  <c r="O533" i="1"/>
  <c r="N533" i="1"/>
  <c r="M533" i="1"/>
  <c r="L533" i="1"/>
  <c r="K533" i="1"/>
  <c r="F533" i="1"/>
  <c r="C533" i="1"/>
  <c r="B533" i="1"/>
  <c r="A533" i="1"/>
  <c r="R532" i="1"/>
  <c r="Q532" i="1"/>
  <c r="P532" i="1"/>
  <c r="O532" i="1"/>
  <c r="N532" i="1"/>
  <c r="M532" i="1"/>
  <c r="L532" i="1"/>
  <c r="K532" i="1"/>
  <c r="H532" i="1"/>
  <c r="F532" i="1"/>
  <c r="G532" i="1" s="1"/>
  <c r="D532" i="1"/>
  <c r="C532" i="1"/>
  <c r="E532" i="1" s="1"/>
  <c r="B532" i="1"/>
  <c r="A532" i="1"/>
  <c r="R531" i="1"/>
  <c r="Q531" i="1"/>
  <c r="P531" i="1"/>
  <c r="O531" i="1"/>
  <c r="N531" i="1"/>
  <c r="M531" i="1"/>
  <c r="L531" i="1"/>
  <c r="K531" i="1"/>
  <c r="F531" i="1"/>
  <c r="G531" i="1" s="1"/>
  <c r="C531" i="1"/>
  <c r="B531" i="1"/>
  <c r="A531" i="1"/>
  <c r="R530" i="1"/>
  <c r="Q530" i="1"/>
  <c r="P530" i="1"/>
  <c r="O530" i="1"/>
  <c r="N530" i="1"/>
  <c r="M530" i="1"/>
  <c r="L530" i="1"/>
  <c r="K530" i="1"/>
  <c r="F530" i="1"/>
  <c r="H530" i="1" s="1"/>
  <c r="D530" i="1"/>
  <c r="C530" i="1"/>
  <c r="E530" i="1" s="1"/>
  <c r="B530" i="1"/>
  <c r="A530" i="1"/>
  <c r="R529" i="1"/>
  <c r="Q529" i="1"/>
  <c r="P529" i="1"/>
  <c r="O529" i="1"/>
  <c r="N529" i="1"/>
  <c r="M529" i="1"/>
  <c r="L529" i="1"/>
  <c r="K529" i="1"/>
  <c r="F529" i="1"/>
  <c r="C529" i="1"/>
  <c r="E529" i="1" s="1"/>
  <c r="B529" i="1"/>
  <c r="A529" i="1"/>
  <c r="R528" i="1"/>
  <c r="Q528" i="1"/>
  <c r="P528" i="1"/>
  <c r="O528" i="1"/>
  <c r="N528" i="1"/>
  <c r="M528" i="1"/>
  <c r="L528" i="1"/>
  <c r="K528" i="1"/>
  <c r="F528" i="1"/>
  <c r="E528" i="1"/>
  <c r="C528" i="1"/>
  <c r="D528" i="1" s="1"/>
  <c r="B528" i="1"/>
  <c r="A528" i="1"/>
  <c r="R527" i="1"/>
  <c r="Q527" i="1"/>
  <c r="P527" i="1"/>
  <c r="O527" i="1"/>
  <c r="N527" i="1"/>
  <c r="M527" i="1"/>
  <c r="L527" i="1"/>
  <c r="K527" i="1"/>
  <c r="H527" i="1"/>
  <c r="G527" i="1"/>
  <c r="F527" i="1"/>
  <c r="C527" i="1"/>
  <c r="D527" i="1" s="1"/>
  <c r="B527" i="1"/>
  <c r="A527" i="1"/>
  <c r="R526" i="1"/>
  <c r="Q526" i="1"/>
  <c r="P526" i="1"/>
  <c r="O526" i="1"/>
  <c r="N526" i="1"/>
  <c r="M526" i="1"/>
  <c r="L526" i="1"/>
  <c r="K526" i="1"/>
  <c r="F526" i="1"/>
  <c r="C526" i="1"/>
  <c r="B526" i="1"/>
  <c r="A526" i="1"/>
  <c r="R525" i="1"/>
  <c r="Q525" i="1"/>
  <c r="P525" i="1"/>
  <c r="O525" i="1"/>
  <c r="N525" i="1"/>
  <c r="M525" i="1"/>
  <c r="L525" i="1"/>
  <c r="K525" i="1"/>
  <c r="F525" i="1"/>
  <c r="D525" i="1"/>
  <c r="C525" i="1"/>
  <c r="E525" i="1" s="1"/>
  <c r="B525" i="1"/>
  <c r="A525" i="1"/>
  <c r="R524" i="1"/>
  <c r="Q524" i="1"/>
  <c r="P524" i="1"/>
  <c r="O524" i="1"/>
  <c r="N524" i="1"/>
  <c r="M524" i="1"/>
  <c r="L524" i="1"/>
  <c r="K524" i="1"/>
  <c r="H524" i="1"/>
  <c r="F524" i="1"/>
  <c r="G524" i="1" s="1"/>
  <c r="D524" i="1"/>
  <c r="C524" i="1"/>
  <c r="E524" i="1" s="1"/>
  <c r="B524" i="1"/>
  <c r="A524" i="1"/>
  <c r="R523" i="1"/>
  <c r="Q523" i="1"/>
  <c r="P523" i="1"/>
  <c r="O523" i="1"/>
  <c r="N523" i="1"/>
  <c r="M523" i="1"/>
  <c r="L523" i="1"/>
  <c r="K523" i="1"/>
  <c r="F523" i="1"/>
  <c r="E523" i="1"/>
  <c r="C523" i="1"/>
  <c r="D523" i="1" s="1"/>
  <c r="B523" i="1"/>
  <c r="A523" i="1"/>
  <c r="R522" i="1"/>
  <c r="Q522" i="1"/>
  <c r="P522" i="1"/>
  <c r="O522" i="1"/>
  <c r="N522" i="1"/>
  <c r="M522" i="1"/>
  <c r="L522" i="1"/>
  <c r="K522" i="1"/>
  <c r="G522" i="1"/>
  <c r="F522" i="1"/>
  <c r="H522" i="1" s="1"/>
  <c r="I522" i="1" s="1"/>
  <c r="J522" i="1" s="1"/>
  <c r="D522" i="1"/>
  <c r="C522" i="1"/>
  <c r="E522" i="1" s="1"/>
  <c r="B522" i="1"/>
  <c r="A522" i="1"/>
  <c r="R521" i="1"/>
  <c r="Q521" i="1"/>
  <c r="P521" i="1"/>
  <c r="O521" i="1"/>
  <c r="N521" i="1"/>
  <c r="M521" i="1"/>
  <c r="L521" i="1"/>
  <c r="K521" i="1"/>
  <c r="F521" i="1"/>
  <c r="C521" i="1"/>
  <c r="B521" i="1"/>
  <c r="A521" i="1"/>
  <c r="R520" i="1"/>
  <c r="Q520" i="1"/>
  <c r="P520" i="1"/>
  <c r="O520" i="1"/>
  <c r="N520" i="1"/>
  <c r="M520" i="1"/>
  <c r="L520" i="1"/>
  <c r="K520" i="1"/>
  <c r="F520" i="1"/>
  <c r="G520" i="1" s="1"/>
  <c r="C520" i="1"/>
  <c r="E520" i="1" s="1"/>
  <c r="B520" i="1"/>
  <c r="A520" i="1"/>
  <c r="R519" i="1"/>
  <c r="Q519" i="1"/>
  <c r="P519" i="1"/>
  <c r="O519" i="1"/>
  <c r="N519" i="1"/>
  <c r="M519" i="1"/>
  <c r="L519" i="1"/>
  <c r="K519" i="1"/>
  <c r="F519" i="1"/>
  <c r="H519" i="1" s="1"/>
  <c r="E519" i="1"/>
  <c r="D519" i="1"/>
  <c r="C519" i="1"/>
  <c r="B519" i="1"/>
  <c r="A519" i="1"/>
  <c r="R518" i="1"/>
  <c r="Q518" i="1"/>
  <c r="P518" i="1"/>
  <c r="O518" i="1"/>
  <c r="N518" i="1"/>
  <c r="M518" i="1"/>
  <c r="L518" i="1"/>
  <c r="K518" i="1"/>
  <c r="F518" i="1"/>
  <c r="C518" i="1"/>
  <c r="B518" i="1"/>
  <c r="A518" i="1"/>
  <c r="R517" i="1"/>
  <c r="Q517" i="1"/>
  <c r="P517" i="1"/>
  <c r="O517" i="1"/>
  <c r="N517" i="1"/>
  <c r="M517" i="1"/>
  <c r="L517" i="1"/>
  <c r="K517" i="1"/>
  <c r="F517" i="1"/>
  <c r="D517" i="1"/>
  <c r="C517" i="1"/>
  <c r="E517" i="1" s="1"/>
  <c r="B517" i="1"/>
  <c r="A517" i="1"/>
  <c r="R516" i="1"/>
  <c r="Q516" i="1"/>
  <c r="P516" i="1"/>
  <c r="O516" i="1"/>
  <c r="N516" i="1"/>
  <c r="M516" i="1"/>
  <c r="L516" i="1"/>
  <c r="K516" i="1"/>
  <c r="H516" i="1"/>
  <c r="F516" i="1"/>
  <c r="G516" i="1" s="1"/>
  <c r="D516" i="1"/>
  <c r="C516" i="1"/>
  <c r="E516" i="1" s="1"/>
  <c r="B516" i="1"/>
  <c r="A516" i="1"/>
  <c r="R515" i="1"/>
  <c r="Q515" i="1"/>
  <c r="P515" i="1"/>
  <c r="O515" i="1"/>
  <c r="N515" i="1"/>
  <c r="M515" i="1"/>
  <c r="L515" i="1"/>
  <c r="K515" i="1"/>
  <c r="F515" i="1"/>
  <c r="H515" i="1" s="1"/>
  <c r="E515" i="1"/>
  <c r="D515" i="1"/>
  <c r="C515" i="1"/>
  <c r="B515" i="1"/>
  <c r="A515" i="1"/>
  <c r="R514" i="1"/>
  <c r="Q514" i="1"/>
  <c r="P514" i="1"/>
  <c r="O514" i="1"/>
  <c r="N514" i="1"/>
  <c r="M514" i="1"/>
  <c r="L514" i="1"/>
  <c r="K514" i="1"/>
  <c r="G514" i="1"/>
  <c r="F514" i="1"/>
  <c r="H514" i="1" s="1"/>
  <c r="D514" i="1"/>
  <c r="C514" i="1"/>
  <c r="E514" i="1" s="1"/>
  <c r="B514" i="1"/>
  <c r="A514" i="1"/>
  <c r="R513" i="1"/>
  <c r="Q513" i="1"/>
  <c r="P513" i="1"/>
  <c r="O513" i="1"/>
  <c r="N513" i="1"/>
  <c r="M513" i="1"/>
  <c r="L513" i="1"/>
  <c r="K513" i="1"/>
  <c r="F513" i="1"/>
  <c r="C513" i="1"/>
  <c r="B513" i="1"/>
  <c r="A513" i="1"/>
  <c r="R512" i="1"/>
  <c r="Q512" i="1"/>
  <c r="P512" i="1"/>
  <c r="O512" i="1"/>
  <c r="N512" i="1"/>
  <c r="M512" i="1"/>
  <c r="L512" i="1"/>
  <c r="K512" i="1"/>
  <c r="F512" i="1"/>
  <c r="G512" i="1" s="1"/>
  <c r="C512" i="1"/>
  <c r="E512" i="1" s="1"/>
  <c r="B512" i="1"/>
  <c r="A512" i="1"/>
  <c r="R511" i="1"/>
  <c r="Q511" i="1"/>
  <c r="P511" i="1"/>
  <c r="O511" i="1"/>
  <c r="N511" i="1"/>
  <c r="M511" i="1"/>
  <c r="L511" i="1"/>
  <c r="K511" i="1"/>
  <c r="H511" i="1"/>
  <c r="G511" i="1"/>
  <c r="F511" i="1"/>
  <c r="D511" i="1"/>
  <c r="C511" i="1"/>
  <c r="E511" i="1" s="1"/>
  <c r="B511" i="1"/>
  <c r="A511" i="1"/>
  <c r="R510" i="1"/>
  <c r="Q510" i="1"/>
  <c r="P510" i="1"/>
  <c r="O510" i="1"/>
  <c r="N510" i="1"/>
  <c r="M510" i="1"/>
  <c r="L510" i="1"/>
  <c r="K510" i="1"/>
  <c r="H510" i="1"/>
  <c r="G510" i="1"/>
  <c r="F510" i="1"/>
  <c r="C510" i="1"/>
  <c r="E510" i="1" s="1"/>
  <c r="B510" i="1"/>
  <c r="A510" i="1"/>
  <c r="R509" i="1"/>
  <c r="Q509" i="1"/>
  <c r="P509" i="1"/>
  <c r="O509" i="1"/>
  <c r="N509" i="1"/>
  <c r="M509" i="1"/>
  <c r="L509" i="1"/>
  <c r="K509" i="1"/>
  <c r="F509" i="1"/>
  <c r="C509" i="1"/>
  <c r="E509" i="1" s="1"/>
  <c r="B509" i="1"/>
  <c r="A509" i="1"/>
  <c r="R508" i="1"/>
  <c r="Q508" i="1"/>
  <c r="P508" i="1"/>
  <c r="O508" i="1"/>
  <c r="N508" i="1"/>
  <c r="M508" i="1"/>
  <c r="L508" i="1"/>
  <c r="K508" i="1"/>
  <c r="F508" i="1"/>
  <c r="G508" i="1" s="1"/>
  <c r="C508" i="1"/>
  <c r="B508" i="1"/>
  <c r="A508" i="1"/>
  <c r="R507" i="1"/>
  <c r="Q507" i="1"/>
  <c r="P507" i="1"/>
  <c r="O507" i="1"/>
  <c r="N507" i="1"/>
  <c r="M507" i="1"/>
  <c r="L507" i="1"/>
  <c r="K507" i="1"/>
  <c r="H507" i="1"/>
  <c r="F507" i="1"/>
  <c r="G507" i="1" s="1"/>
  <c r="E507" i="1"/>
  <c r="D507" i="1"/>
  <c r="C507" i="1"/>
  <c r="B507" i="1"/>
  <c r="A507" i="1"/>
  <c r="R506" i="1"/>
  <c r="Q506" i="1"/>
  <c r="P506" i="1"/>
  <c r="O506" i="1"/>
  <c r="N506" i="1"/>
  <c r="M506" i="1"/>
  <c r="L506" i="1"/>
  <c r="K506" i="1"/>
  <c r="H506" i="1"/>
  <c r="G506" i="1"/>
  <c r="F506" i="1"/>
  <c r="D506" i="1"/>
  <c r="C506" i="1"/>
  <c r="E506" i="1" s="1"/>
  <c r="B506" i="1"/>
  <c r="A506" i="1"/>
  <c r="R505" i="1"/>
  <c r="Q505" i="1"/>
  <c r="P505" i="1"/>
  <c r="O505" i="1"/>
  <c r="N505" i="1"/>
  <c r="M505" i="1"/>
  <c r="L505" i="1"/>
  <c r="K505" i="1"/>
  <c r="F505" i="1"/>
  <c r="C505" i="1"/>
  <c r="E505" i="1" s="1"/>
  <c r="B505" i="1"/>
  <c r="A505" i="1"/>
  <c r="R504" i="1"/>
  <c r="Q504" i="1"/>
  <c r="P504" i="1"/>
  <c r="O504" i="1"/>
  <c r="N504" i="1"/>
  <c r="M504" i="1"/>
  <c r="L504" i="1"/>
  <c r="K504" i="1"/>
  <c r="F504" i="1"/>
  <c r="C504" i="1"/>
  <c r="B504" i="1"/>
  <c r="A504" i="1"/>
  <c r="R503" i="1"/>
  <c r="Q503" i="1"/>
  <c r="P503" i="1"/>
  <c r="O503" i="1"/>
  <c r="N503" i="1"/>
  <c r="M503" i="1"/>
  <c r="L503" i="1"/>
  <c r="K503" i="1"/>
  <c r="G503" i="1"/>
  <c r="F503" i="1"/>
  <c r="H503" i="1" s="1"/>
  <c r="E503" i="1"/>
  <c r="D503" i="1"/>
  <c r="C503" i="1"/>
  <c r="B503" i="1"/>
  <c r="A503" i="1"/>
  <c r="R502" i="1"/>
  <c r="Q502" i="1"/>
  <c r="P502" i="1"/>
  <c r="O502" i="1"/>
  <c r="N502" i="1"/>
  <c r="M502" i="1"/>
  <c r="L502" i="1"/>
  <c r="K502" i="1"/>
  <c r="F502" i="1"/>
  <c r="D502" i="1"/>
  <c r="C502" i="1"/>
  <c r="E502" i="1" s="1"/>
  <c r="B502" i="1"/>
  <c r="A502" i="1"/>
  <c r="R501" i="1"/>
  <c r="Q501" i="1"/>
  <c r="P501" i="1"/>
  <c r="O501" i="1"/>
  <c r="N501" i="1"/>
  <c r="M501" i="1"/>
  <c r="L501" i="1"/>
  <c r="K501" i="1"/>
  <c r="F501" i="1"/>
  <c r="C501" i="1"/>
  <c r="E501" i="1" s="1"/>
  <c r="B501" i="1"/>
  <c r="A501" i="1"/>
  <c r="R500" i="1"/>
  <c r="Q500" i="1"/>
  <c r="P500" i="1"/>
  <c r="O500" i="1"/>
  <c r="N500" i="1"/>
  <c r="M500" i="1"/>
  <c r="L500" i="1"/>
  <c r="K500" i="1"/>
  <c r="F500" i="1"/>
  <c r="E500" i="1"/>
  <c r="D500" i="1"/>
  <c r="C500" i="1"/>
  <c r="B500" i="1"/>
  <c r="A500" i="1"/>
  <c r="R499" i="1"/>
  <c r="Q499" i="1"/>
  <c r="P499" i="1"/>
  <c r="O499" i="1"/>
  <c r="N499" i="1"/>
  <c r="M499" i="1"/>
  <c r="L499" i="1"/>
  <c r="K499" i="1"/>
  <c r="F499" i="1"/>
  <c r="G499" i="1" s="1"/>
  <c r="D499" i="1"/>
  <c r="C499" i="1"/>
  <c r="E499" i="1" s="1"/>
  <c r="B499" i="1"/>
  <c r="A499" i="1"/>
  <c r="R498" i="1"/>
  <c r="Q498" i="1"/>
  <c r="P498" i="1"/>
  <c r="O498" i="1"/>
  <c r="N498" i="1"/>
  <c r="M498" i="1"/>
  <c r="L498" i="1"/>
  <c r="K498" i="1"/>
  <c r="G498" i="1"/>
  <c r="F498" i="1"/>
  <c r="H498" i="1" s="1"/>
  <c r="C498" i="1"/>
  <c r="B498" i="1"/>
  <c r="A498" i="1"/>
  <c r="R497" i="1"/>
  <c r="Q497" i="1"/>
  <c r="P497" i="1"/>
  <c r="O497" i="1"/>
  <c r="N497" i="1"/>
  <c r="M497" i="1"/>
  <c r="L497" i="1"/>
  <c r="K497" i="1"/>
  <c r="F497" i="1"/>
  <c r="C497" i="1"/>
  <c r="E497" i="1" s="1"/>
  <c r="B497" i="1"/>
  <c r="A497" i="1"/>
  <c r="R496" i="1"/>
  <c r="Q496" i="1"/>
  <c r="P496" i="1"/>
  <c r="O496" i="1"/>
  <c r="N496" i="1"/>
  <c r="M496" i="1"/>
  <c r="L496" i="1"/>
  <c r="K496" i="1"/>
  <c r="F496" i="1"/>
  <c r="E496" i="1"/>
  <c r="C496" i="1"/>
  <c r="D496" i="1" s="1"/>
  <c r="B496" i="1"/>
  <c r="A496" i="1"/>
  <c r="R495" i="1"/>
  <c r="Q495" i="1"/>
  <c r="P495" i="1"/>
  <c r="O495" i="1"/>
  <c r="N495" i="1"/>
  <c r="M495" i="1"/>
  <c r="L495" i="1"/>
  <c r="K495" i="1"/>
  <c r="H495" i="1"/>
  <c r="G495" i="1"/>
  <c r="F495" i="1"/>
  <c r="C495" i="1"/>
  <c r="D495" i="1" s="1"/>
  <c r="B495" i="1"/>
  <c r="A495" i="1"/>
  <c r="R494" i="1"/>
  <c r="Q494" i="1"/>
  <c r="P494" i="1"/>
  <c r="O494" i="1"/>
  <c r="N494" i="1"/>
  <c r="M494" i="1"/>
  <c r="L494" i="1"/>
  <c r="K494" i="1"/>
  <c r="F494" i="1"/>
  <c r="C494" i="1"/>
  <c r="B494" i="1"/>
  <c r="A494" i="1"/>
  <c r="R493" i="1"/>
  <c r="Q493" i="1"/>
  <c r="P493" i="1"/>
  <c r="O493" i="1"/>
  <c r="N493" i="1"/>
  <c r="M493" i="1"/>
  <c r="L493" i="1"/>
  <c r="K493" i="1"/>
  <c r="F493" i="1"/>
  <c r="D493" i="1"/>
  <c r="C493" i="1"/>
  <c r="E493" i="1" s="1"/>
  <c r="B493" i="1"/>
  <c r="A493" i="1"/>
  <c r="R492" i="1"/>
  <c r="Q492" i="1"/>
  <c r="P492" i="1"/>
  <c r="O492" i="1"/>
  <c r="N492" i="1"/>
  <c r="M492" i="1"/>
  <c r="L492" i="1"/>
  <c r="K492" i="1"/>
  <c r="F492" i="1"/>
  <c r="G492" i="1" s="1"/>
  <c r="C492" i="1"/>
  <c r="B492" i="1"/>
  <c r="A492" i="1"/>
  <c r="R491" i="1"/>
  <c r="Q491" i="1"/>
  <c r="P491" i="1"/>
  <c r="O491" i="1"/>
  <c r="N491" i="1"/>
  <c r="M491" i="1"/>
  <c r="L491" i="1"/>
  <c r="K491" i="1"/>
  <c r="F491" i="1"/>
  <c r="E491" i="1"/>
  <c r="D491" i="1"/>
  <c r="C491" i="1"/>
  <c r="B491" i="1"/>
  <c r="A491" i="1"/>
  <c r="R490" i="1"/>
  <c r="Q490" i="1"/>
  <c r="P490" i="1"/>
  <c r="O490" i="1"/>
  <c r="N490" i="1"/>
  <c r="M490" i="1"/>
  <c r="L490" i="1"/>
  <c r="K490" i="1"/>
  <c r="F490" i="1"/>
  <c r="C490" i="1"/>
  <c r="B490" i="1"/>
  <c r="A490" i="1"/>
  <c r="R489" i="1"/>
  <c r="Q489" i="1"/>
  <c r="P489" i="1"/>
  <c r="O489" i="1"/>
  <c r="N489" i="1"/>
  <c r="M489" i="1"/>
  <c r="L489" i="1"/>
  <c r="K489" i="1"/>
  <c r="F489" i="1"/>
  <c r="C489" i="1"/>
  <c r="B489" i="1"/>
  <c r="A489" i="1"/>
  <c r="R488" i="1"/>
  <c r="Q488" i="1"/>
  <c r="P488" i="1"/>
  <c r="O488" i="1"/>
  <c r="N488" i="1"/>
  <c r="M488" i="1"/>
  <c r="L488" i="1"/>
  <c r="K488" i="1"/>
  <c r="F488" i="1"/>
  <c r="G488" i="1" s="1"/>
  <c r="E488" i="1"/>
  <c r="D488" i="1"/>
  <c r="C488" i="1"/>
  <c r="B488" i="1"/>
  <c r="A488" i="1"/>
  <c r="R487" i="1"/>
  <c r="Q487" i="1"/>
  <c r="P487" i="1"/>
  <c r="O487" i="1"/>
  <c r="N487" i="1"/>
  <c r="M487" i="1"/>
  <c r="L487" i="1"/>
  <c r="K487" i="1"/>
  <c r="F487" i="1"/>
  <c r="H487" i="1" s="1"/>
  <c r="C487" i="1"/>
  <c r="D487" i="1" s="1"/>
  <c r="B487" i="1"/>
  <c r="A487" i="1"/>
  <c r="R486" i="1"/>
  <c r="Q486" i="1"/>
  <c r="P486" i="1"/>
  <c r="O486" i="1"/>
  <c r="N486" i="1"/>
  <c r="M486" i="1"/>
  <c r="L486" i="1"/>
  <c r="K486" i="1"/>
  <c r="H486" i="1"/>
  <c r="G486" i="1"/>
  <c r="F486" i="1"/>
  <c r="D486" i="1"/>
  <c r="C486" i="1"/>
  <c r="E486" i="1" s="1"/>
  <c r="B486" i="1"/>
  <c r="A486" i="1"/>
  <c r="R485" i="1"/>
  <c r="Q485" i="1"/>
  <c r="P485" i="1"/>
  <c r="O485" i="1"/>
  <c r="N485" i="1"/>
  <c r="M485" i="1"/>
  <c r="L485" i="1"/>
  <c r="K485" i="1"/>
  <c r="F485" i="1"/>
  <c r="D485" i="1"/>
  <c r="C485" i="1"/>
  <c r="E485" i="1" s="1"/>
  <c r="B485" i="1"/>
  <c r="A485" i="1"/>
  <c r="R484" i="1"/>
  <c r="Q484" i="1"/>
  <c r="P484" i="1"/>
  <c r="O484" i="1"/>
  <c r="N484" i="1"/>
  <c r="M484" i="1"/>
  <c r="L484" i="1"/>
  <c r="K484" i="1"/>
  <c r="F484" i="1"/>
  <c r="C484" i="1"/>
  <c r="B484" i="1"/>
  <c r="A484" i="1"/>
  <c r="R483" i="1"/>
  <c r="Q483" i="1"/>
  <c r="P483" i="1"/>
  <c r="O483" i="1"/>
  <c r="N483" i="1"/>
  <c r="M483" i="1"/>
  <c r="L483" i="1"/>
  <c r="K483" i="1"/>
  <c r="H483" i="1"/>
  <c r="F483" i="1"/>
  <c r="G483" i="1" s="1"/>
  <c r="E483" i="1"/>
  <c r="D483" i="1"/>
  <c r="C483" i="1"/>
  <c r="B483" i="1"/>
  <c r="A483" i="1"/>
  <c r="R482" i="1"/>
  <c r="Q482" i="1"/>
  <c r="P482" i="1"/>
  <c r="O482" i="1"/>
  <c r="N482" i="1"/>
  <c r="M482" i="1"/>
  <c r="L482" i="1"/>
  <c r="K482" i="1"/>
  <c r="G482" i="1"/>
  <c r="F482" i="1"/>
  <c r="H482" i="1" s="1"/>
  <c r="E482" i="1"/>
  <c r="D482" i="1"/>
  <c r="C482" i="1"/>
  <c r="B482" i="1"/>
  <c r="A482" i="1"/>
  <c r="R481" i="1"/>
  <c r="Q481" i="1"/>
  <c r="P481" i="1"/>
  <c r="O481" i="1"/>
  <c r="N481" i="1"/>
  <c r="M481" i="1"/>
  <c r="L481" i="1"/>
  <c r="K481" i="1"/>
  <c r="F481" i="1"/>
  <c r="C481" i="1"/>
  <c r="B481" i="1"/>
  <c r="A481" i="1"/>
  <c r="R480" i="1"/>
  <c r="Q480" i="1"/>
  <c r="P480" i="1"/>
  <c r="O480" i="1"/>
  <c r="N480" i="1"/>
  <c r="M480" i="1"/>
  <c r="L480" i="1"/>
  <c r="K480" i="1"/>
  <c r="F480" i="1"/>
  <c r="G480" i="1" s="1"/>
  <c r="D480" i="1"/>
  <c r="C480" i="1"/>
  <c r="E480" i="1" s="1"/>
  <c r="B480" i="1"/>
  <c r="A480" i="1"/>
  <c r="R479" i="1"/>
  <c r="Q479" i="1"/>
  <c r="P479" i="1"/>
  <c r="O479" i="1"/>
  <c r="N479" i="1"/>
  <c r="M479" i="1"/>
  <c r="L479" i="1"/>
  <c r="K479" i="1"/>
  <c r="F479" i="1"/>
  <c r="H479" i="1" s="1"/>
  <c r="E479" i="1"/>
  <c r="D479" i="1"/>
  <c r="C479" i="1"/>
  <c r="B479" i="1"/>
  <c r="A479" i="1"/>
  <c r="R478" i="1"/>
  <c r="Q478" i="1"/>
  <c r="P478" i="1"/>
  <c r="O478" i="1"/>
  <c r="N478" i="1"/>
  <c r="M478" i="1"/>
  <c r="L478" i="1"/>
  <c r="K478" i="1"/>
  <c r="G478" i="1"/>
  <c r="F478" i="1"/>
  <c r="H478" i="1" s="1"/>
  <c r="D478" i="1"/>
  <c r="C478" i="1"/>
  <c r="E478" i="1" s="1"/>
  <c r="B478" i="1"/>
  <c r="A478" i="1"/>
  <c r="R477" i="1"/>
  <c r="Q477" i="1"/>
  <c r="P477" i="1"/>
  <c r="O477" i="1"/>
  <c r="N477" i="1"/>
  <c r="M477" i="1"/>
  <c r="L477" i="1"/>
  <c r="K477" i="1"/>
  <c r="F477" i="1"/>
  <c r="C477" i="1"/>
  <c r="B477" i="1"/>
  <c r="A477" i="1"/>
  <c r="R476" i="1"/>
  <c r="Q476" i="1"/>
  <c r="P476" i="1"/>
  <c r="O476" i="1"/>
  <c r="N476" i="1"/>
  <c r="M476" i="1"/>
  <c r="L476" i="1"/>
  <c r="K476" i="1"/>
  <c r="F476" i="1"/>
  <c r="G476" i="1" s="1"/>
  <c r="C476" i="1"/>
  <c r="B476" i="1"/>
  <c r="A476" i="1"/>
  <c r="R475" i="1"/>
  <c r="Q475" i="1"/>
  <c r="P475" i="1"/>
  <c r="O475" i="1"/>
  <c r="N475" i="1"/>
  <c r="M475" i="1"/>
  <c r="L475" i="1"/>
  <c r="K475" i="1"/>
  <c r="G475" i="1"/>
  <c r="F475" i="1"/>
  <c r="H475" i="1" s="1"/>
  <c r="E475" i="1"/>
  <c r="C475" i="1"/>
  <c r="D475" i="1" s="1"/>
  <c r="B475" i="1"/>
  <c r="A475" i="1"/>
  <c r="R474" i="1"/>
  <c r="Q474" i="1"/>
  <c r="P474" i="1"/>
  <c r="O474" i="1"/>
  <c r="N474" i="1"/>
  <c r="M474" i="1"/>
  <c r="L474" i="1"/>
  <c r="K474" i="1"/>
  <c r="F474" i="1"/>
  <c r="C474" i="1"/>
  <c r="E474" i="1" s="1"/>
  <c r="B474" i="1"/>
  <c r="A474" i="1"/>
  <c r="R473" i="1"/>
  <c r="Q473" i="1"/>
  <c r="P473" i="1"/>
  <c r="O473" i="1"/>
  <c r="N473" i="1"/>
  <c r="M473" i="1"/>
  <c r="L473" i="1"/>
  <c r="K473" i="1"/>
  <c r="F473" i="1"/>
  <c r="E473" i="1"/>
  <c r="D473" i="1"/>
  <c r="C473" i="1"/>
  <c r="B473" i="1"/>
  <c r="A473" i="1"/>
  <c r="R472" i="1"/>
  <c r="Q472" i="1"/>
  <c r="P472" i="1"/>
  <c r="O472" i="1"/>
  <c r="N472" i="1"/>
  <c r="M472" i="1"/>
  <c r="L472" i="1"/>
  <c r="K472" i="1"/>
  <c r="H472" i="1"/>
  <c r="F472" i="1"/>
  <c r="G472" i="1" s="1"/>
  <c r="C472" i="1"/>
  <c r="B472" i="1"/>
  <c r="A472" i="1"/>
  <c r="R471" i="1"/>
  <c r="Q471" i="1"/>
  <c r="P471" i="1"/>
  <c r="O471" i="1"/>
  <c r="N471" i="1"/>
  <c r="M471" i="1"/>
  <c r="L471" i="1"/>
  <c r="K471" i="1"/>
  <c r="F471" i="1"/>
  <c r="E471" i="1"/>
  <c r="D471" i="1"/>
  <c r="C471" i="1"/>
  <c r="B471" i="1"/>
  <c r="A471" i="1"/>
  <c r="R470" i="1"/>
  <c r="Q470" i="1"/>
  <c r="P470" i="1"/>
  <c r="O470" i="1"/>
  <c r="N470" i="1"/>
  <c r="M470" i="1"/>
  <c r="L470" i="1"/>
  <c r="K470" i="1"/>
  <c r="G470" i="1"/>
  <c r="F470" i="1"/>
  <c r="H470" i="1" s="1"/>
  <c r="D470" i="1"/>
  <c r="C470" i="1"/>
  <c r="E470" i="1" s="1"/>
  <c r="B470" i="1"/>
  <c r="A470" i="1"/>
  <c r="R469" i="1"/>
  <c r="Q469" i="1"/>
  <c r="P469" i="1"/>
  <c r="O469" i="1"/>
  <c r="N469" i="1"/>
  <c r="M469" i="1"/>
  <c r="L469" i="1"/>
  <c r="K469" i="1"/>
  <c r="F469" i="1"/>
  <c r="G469" i="1" s="1"/>
  <c r="E469" i="1"/>
  <c r="D469" i="1"/>
  <c r="C469" i="1"/>
  <c r="B469" i="1"/>
  <c r="A469" i="1"/>
  <c r="R468" i="1"/>
  <c r="Q468" i="1"/>
  <c r="P468" i="1"/>
  <c r="O468" i="1"/>
  <c r="N468" i="1"/>
  <c r="M468" i="1"/>
  <c r="L468" i="1"/>
  <c r="K468" i="1"/>
  <c r="H468" i="1"/>
  <c r="F468" i="1"/>
  <c r="G468" i="1" s="1"/>
  <c r="C468" i="1"/>
  <c r="B468" i="1"/>
  <c r="A468" i="1"/>
  <c r="R467" i="1"/>
  <c r="Q467" i="1"/>
  <c r="P467" i="1"/>
  <c r="O467" i="1"/>
  <c r="N467" i="1"/>
  <c r="M467" i="1"/>
  <c r="L467" i="1"/>
  <c r="K467" i="1"/>
  <c r="F467" i="1"/>
  <c r="E467" i="1"/>
  <c r="D467" i="1"/>
  <c r="C467" i="1"/>
  <c r="B467" i="1"/>
  <c r="A467" i="1"/>
  <c r="R466" i="1"/>
  <c r="Q466" i="1"/>
  <c r="P466" i="1"/>
  <c r="O466" i="1"/>
  <c r="N466" i="1"/>
  <c r="M466" i="1"/>
  <c r="L466" i="1"/>
  <c r="K466" i="1"/>
  <c r="G466" i="1"/>
  <c r="F466" i="1"/>
  <c r="H466" i="1" s="1"/>
  <c r="D466" i="1"/>
  <c r="C466" i="1"/>
  <c r="E466" i="1" s="1"/>
  <c r="B466" i="1"/>
  <c r="A466" i="1"/>
  <c r="R465" i="1"/>
  <c r="Q465" i="1"/>
  <c r="P465" i="1"/>
  <c r="O465" i="1"/>
  <c r="N465" i="1"/>
  <c r="M465" i="1"/>
  <c r="L465" i="1"/>
  <c r="K465" i="1"/>
  <c r="H465" i="1"/>
  <c r="F465" i="1"/>
  <c r="G465" i="1" s="1"/>
  <c r="D465" i="1"/>
  <c r="C465" i="1"/>
  <c r="E465" i="1" s="1"/>
  <c r="B465" i="1"/>
  <c r="A465" i="1"/>
  <c r="R464" i="1"/>
  <c r="Q464" i="1"/>
  <c r="P464" i="1"/>
  <c r="O464" i="1"/>
  <c r="N464" i="1"/>
  <c r="M464" i="1"/>
  <c r="L464" i="1"/>
  <c r="K464" i="1"/>
  <c r="F464" i="1"/>
  <c r="C464" i="1"/>
  <c r="B464" i="1"/>
  <c r="A464" i="1"/>
  <c r="R463" i="1"/>
  <c r="Q463" i="1"/>
  <c r="P463" i="1"/>
  <c r="O463" i="1"/>
  <c r="N463" i="1"/>
  <c r="M463" i="1"/>
  <c r="L463" i="1"/>
  <c r="K463" i="1"/>
  <c r="F463" i="1"/>
  <c r="C463" i="1"/>
  <c r="B463" i="1"/>
  <c r="A463" i="1"/>
  <c r="R462" i="1"/>
  <c r="Q462" i="1"/>
  <c r="P462" i="1"/>
  <c r="O462" i="1"/>
  <c r="N462" i="1"/>
  <c r="M462" i="1"/>
  <c r="L462" i="1"/>
  <c r="K462" i="1"/>
  <c r="F462" i="1"/>
  <c r="C462" i="1"/>
  <c r="B462" i="1"/>
  <c r="A462" i="1"/>
  <c r="R461" i="1"/>
  <c r="Q461" i="1"/>
  <c r="P461" i="1"/>
  <c r="O461" i="1"/>
  <c r="N461" i="1"/>
  <c r="M461" i="1"/>
  <c r="L461" i="1"/>
  <c r="K461" i="1"/>
  <c r="F461" i="1"/>
  <c r="G461" i="1" s="1"/>
  <c r="C461" i="1"/>
  <c r="B461" i="1"/>
  <c r="A461" i="1"/>
  <c r="R460" i="1"/>
  <c r="Q460" i="1"/>
  <c r="P460" i="1"/>
  <c r="O460" i="1"/>
  <c r="N460" i="1"/>
  <c r="M460" i="1"/>
  <c r="L460" i="1"/>
  <c r="K460" i="1"/>
  <c r="F460" i="1"/>
  <c r="G460" i="1" s="1"/>
  <c r="C460" i="1"/>
  <c r="B460" i="1"/>
  <c r="A460" i="1"/>
  <c r="R459" i="1"/>
  <c r="Q459" i="1"/>
  <c r="P459" i="1"/>
  <c r="O459" i="1"/>
  <c r="N459" i="1"/>
  <c r="M459" i="1"/>
  <c r="L459" i="1"/>
  <c r="K459" i="1"/>
  <c r="F459" i="1"/>
  <c r="E459" i="1"/>
  <c r="D459" i="1"/>
  <c r="C459" i="1"/>
  <c r="B459" i="1"/>
  <c r="A459" i="1"/>
  <c r="R458" i="1"/>
  <c r="Q458" i="1"/>
  <c r="P458" i="1"/>
  <c r="O458" i="1"/>
  <c r="N458" i="1"/>
  <c r="M458" i="1"/>
  <c r="L458" i="1"/>
  <c r="K458" i="1"/>
  <c r="F458" i="1"/>
  <c r="H458" i="1" s="1"/>
  <c r="C458" i="1"/>
  <c r="B458" i="1"/>
  <c r="A458" i="1"/>
  <c r="R457" i="1"/>
  <c r="Q457" i="1"/>
  <c r="P457" i="1"/>
  <c r="O457" i="1"/>
  <c r="N457" i="1"/>
  <c r="M457" i="1"/>
  <c r="L457" i="1"/>
  <c r="K457" i="1"/>
  <c r="F457" i="1"/>
  <c r="C457" i="1"/>
  <c r="B457" i="1"/>
  <c r="A457" i="1"/>
  <c r="R456" i="1"/>
  <c r="Q456" i="1"/>
  <c r="P456" i="1"/>
  <c r="O456" i="1"/>
  <c r="N456" i="1"/>
  <c r="M456" i="1"/>
  <c r="L456" i="1"/>
  <c r="K456" i="1"/>
  <c r="F456" i="1"/>
  <c r="G456" i="1" s="1"/>
  <c r="C456" i="1"/>
  <c r="B456" i="1"/>
  <c r="A456" i="1"/>
  <c r="R455" i="1"/>
  <c r="Q455" i="1"/>
  <c r="P455" i="1"/>
  <c r="O455" i="1"/>
  <c r="N455" i="1"/>
  <c r="M455" i="1"/>
  <c r="L455" i="1"/>
  <c r="K455" i="1"/>
  <c r="H455" i="1"/>
  <c r="F455" i="1"/>
  <c r="G455" i="1" s="1"/>
  <c r="E455" i="1"/>
  <c r="C455" i="1"/>
  <c r="D455" i="1" s="1"/>
  <c r="B455" i="1"/>
  <c r="A455" i="1"/>
  <c r="R454" i="1"/>
  <c r="Q454" i="1"/>
  <c r="P454" i="1"/>
  <c r="O454" i="1"/>
  <c r="N454" i="1"/>
  <c r="M454" i="1"/>
  <c r="L454" i="1"/>
  <c r="K454" i="1"/>
  <c r="F454" i="1"/>
  <c r="H454" i="1" s="1"/>
  <c r="D454" i="1"/>
  <c r="C454" i="1"/>
  <c r="E454" i="1" s="1"/>
  <c r="B454" i="1"/>
  <c r="A454" i="1"/>
  <c r="R453" i="1"/>
  <c r="Q453" i="1"/>
  <c r="P453" i="1"/>
  <c r="O453" i="1"/>
  <c r="N453" i="1"/>
  <c r="M453" i="1"/>
  <c r="L453" i="1"/>
  <c r="K453" i="1"/>
  <c r="F453" i="1"/>
  <c r="C453" i="1"/>
  <c r="B453" i="1"/>
  <c r="A453" i="1"/>
  <c r="R452" i="1"/>
  <c r="Q452" i="1"/>
  <c r="P452" i="1"/>
  <c r="O452" i="1"/>
  <c r="N452" i="1"/>
  <c r="M452" i="1"/>
  <c r="L452" i="1"/>
  <c r="K452" i="1"/>
  <c r="F452" i="1"/>
  <c r="G452" i="1" s="1"/>
  <c r="C452" i="1"/>
  <c r="B452" i="1"/>
  <c r="A452" i="1"/>
  <c r="R451" i="1"/>
  <c r="Q451" i="1"/>
  <c r="P451" i="1"/>
  <c r="O451" i="1"/>
  <c r="N451" i="1"/>
  <c r="M451" i="1"/>
  <c r="L451" i="1"/>
  <c r="K451" i="1"/>
  <c r="F451" i="1"/>
  <c r="E451" i="1"/>
  <c r="D451" i="1"/>
  <c r="C451" i="1"/>
  <c r="B451" i="1"/>
  <c r="A451" i="1"/>
  <c r="R450" i="1"/>
  <c r="Q450" i="1"/>
  <c r="P450" i="1"/>
  <c r="O450" i="1"/>
  <c r="N450" i="1"/>
  <c r="M450" i="1"/>
  <c r="L450" i="1"/>
  <c r="K450" i="1"/>
  <c r="G450" i="1"/>
  <c r="F450" i="1"/>
  <c r="H450" i="1" s="1"/>
  <c r="D450" i="1"/>
  <c r="C450" i="1"/>
  <c r="E450" i="1" s="1"/>
  <c r="B450" i="1"/>
  <c r="A450" i="1"/>
  <c r="R449" i="1"/>
  <c r="Q449" i="1"/>
  <c r="P449" i="1"/>
  <c r="O449" i="1"/>
  <c r="N449" i="1"/>
  <c r="M449" i="1"/>
  <c r="L449" i="1"/>
  <c r="K449" i="1"/>
  <c r="F449" i="1"/>
  <c r="G449" i="1" s="1"/>
  <c r="E449" i="1"/>
  <c r="D449" i="1"/>
  <c r="C449" i="1"/>
  <c r="B449" i="1"/>
  <c r="A449" i="1"/>
  <c r="R448" i="1"/>
  <c r="Q448" i="1"/>
  <c r="P448" i="1"/>
  <c r="O448" i="1"/>
  <c r="N448" i="1"/>
  <c r="M448" i="1"/>
  <c r="L448" i="1"/>
  <c r="K448" i="1"/>
  <c r="H448" i="1"/>
  <c r="F448" i="1"/>
  <c r="G448" i="1" s="1"/>
  <c r="C448" i="1"/>
  <c r="B448" i="1"/>
  <c r="A448" i="1"/>
  <c r="R447" i="1"/>
  <c r="Q447" i="1"/>
  <c r="P447" i="1"/>
  <c r="O447" i="1"/>
  <c r="N447" i="1"/>
  <c r="M447" i="1"/>
  <c r="L447" i="1"/>
  <c r="K447" i="1"/>
  <c r="F447" i="1"/>
  <c r="E447" i="1"/>
  <c r="D447" i="1"/>
  <c r="C447" i="1"/>
  <c r="B447" i="1"/>
  <c r="A447" i="1"/>
  <c r="R446" i="1"/>
  <c r="Q446" i="1"/>
  <c r="P446" i="1"/>
  <c r="O446" i="1"/>
  <c r="N446" i="1"/>
  <c r="M446" i="1"/>
  <c r="L446" i="1"/>
  <c r="K446" i="1"/>
  <c r="G446" i="1"/>
  <c r="F446" i="1"/>
  <c r="H446" i="1" s="1"/>
  <c r="D446" i="1"/>
  <c r="I446" i="1" s="1"/>
  <c r="J446" i="1" s="1"/>
  <c r="C446" i="1"/>
  <c r="E446" i="1" s="1"/>
  <c r="B446" i="1"/>
  <c r="A446" i="1"/>
  <c r="R445" i="1"/>
  <c r="Q445" i="1"/>
  <c r="P445" i="1"/>
  <c r="O445" i="1"/>
  <c r="N445" i="1"/>
  <c r="M445" i="1"/>
  <c r="L445" i="1"/>
  <c r="K445" i="1"/>
  <c r="F445" i="1"/>
  <c r="G445" i="1" s="1"/>
  <c r="E445" i="1"/>
  <c r="D445" i="1"/>
  <c r="C445" i="1"/>
  <c r="B445" i="1"/>
  <c r="A445" i="1"/>
  <c r="R444" i="1"/>
  <c r="Q444" i="1"/>
  <c r="P444" i="1"/>
  <c r="O444" i="1"/>
  <c r="N444" i="1"/>
  <c r="M444" i="1"/>
  <c r="L444" i="1"/>
  <c r="K444" i="1"/>
  <c r="F444" i="1"/>
  <c r="G444" i="1" s="1"/>
  <c r="C444" i="1"/>
  <c r="E444" i="1" s="1"/>
  <c r="B444" i="1"/>
  <c r="A444" i="1"/>
  <c r="R443" i="1"/>
  <c r="Q443" i="1"/>
  <c r="P443" i="1"/>
  <c r="O443" i="1"/>
  <c r="N443" i="1"/>
  <c r="M443" i="1"/>
  <c r="L443" i="1"/>
  <c r="K443" i="1"/>
  <c r="F443" i="1"/>
  <c r="C443" i="1"/>
  <c r="D443" i="1" s="1"/>
  <c r="B443" i="1"/>
  <c r="A443" i="1"/>
  <c r="R442" i="1"/>
  <c r="Q442" i="1"/>
  <c r="P442" i="1"/>
  <c r="O442" i="1"/>
  <c r="N442" i="1"/>
  <c r="M442" i="1"/>
  <c r="L442" i="1"/>
  <c r="K442" i="1"/>
  <c r="F442" i="1"/>
  <c r="D442" i="1"/>
  <c r="C442" i="1"/>
  <c r="E442" i="1" s="1"/>
  <c r="B442" i="1"/>
  <c r="A442" i="1"/>
  <c r="R441" i="1"/>
  <c r="Q441" i="1"/>
  <c r="P441" i="1"/>
  <c r="O441" i="1"/>
  <c r="N441" i="1"/>
  <c r="M441" i="1"/>
  <c r="L441" i="1"/>
  <c r="K441" i="1"/>
  <c r="H441" i="1"/>
  <c r="F441" i="1"/>
  <c r="G441" i="1" s="1"/>
  <c r="D441" i="1"/>
  <c r="C441" i="1"/>
  <c r="E441" i="1" s="1"/>
  <c r="B441" i="1"/>
  <c r="A441" i="1"/>
  <c r="R440" i="1"/>
  <c r="Q440" i="1"/>
  <c r="P440" i="1"/>
  <c r="O440" i="1"/>
  <c r="N440" i="1"/>
  <c r="M440" i="1"/>
  <c r="L440" i="1"/>
  <c r="K440" i="1"/>
  <c r="F440" i="1"/>
  <c r="C440" i="1"/>
  <c r="E440" i="1" s="1"/>
  <c r="B440" i="1"/>
  <c r="A440" i="1"/>
  <c r="R439" i="1"/>
  <c r="Q439" i="1"/>
  <c r="P439" i="1"/>
  <c r="O439" i="1"/>
  <c r="N439" i="1"/>
  <c r="M439" i="1"/>
  <c r="L439" i="1"/>
  <c r="K439" i="1"/>
  <c r="F439" i="1"/>
  <c r="G439" i="1" s="1"/>
  <c r="C439" i="1"/>
  <c r="D439" i="1" s="1"/>
  <c r="B439" i="1"/>
  <c r="A439" i="1"/>
  <c r="R438" i="1"/>
  <c r="Q438" i="1"/>
  <c r="P438" i="1"/>
  <c r="O438" i="1"/>
  <c r="N438" i="1"/>
  <c r="M438" i="1"/>
  <c r="L438" i="1"/>
  <c r="K438" i="1"/>
  <c r="H438" i="1"/>
  <c r="G438" i="1"/>
  <c r="F438" i="1"/>
  <c r="D438" i="1"/>
  <c r="C438" i="1"/>
  <c r="E438" i="1" s="1"/>
  <c r="B438" i="1"/>
  <c r="A438" i="1"/>
  <c r="R437" i="1"/>
  <c r="Q437" i="1"/>
  <c r="P437" i="1"/>
  <c r="O437" i="1"/>
  <c r="N437" i="1"/>
  <c r="M437" i="1"/>
  <c r="L437" i="1"/>
  <c r="K437" i="1"/>
  <c r="F437" i="1"/>
  <c r="C437" i="1"/>
  <c r="B437" i="1"/>
  <c r="A437" i="1"/>
  <c r="R436" i="1"/>
  <c r="Q436" i="1"/>
  <c r="P436" i="1"/>
  <c r="O436" i="1"/>
  <c r="N436" i="1"/>
  <c r="M436" i="1"/>
  <c r="L436" i="1"/>
  <c r="K436" i="1"/>
  <c r="F436" i="1"/>
  <c r="D436" i="1"/>
  <c r="C436" i="1"/>
  <c r="E436" i="1" s="1"/>
  <c r="B436" i="1"/>
  <c r="A436" i="1"/>
  <c r="R435" i="1"/>
  <c r="Q435" i="1"/>
  <c r="P435" i="1"/>
  <c r="O435" i="1"/>
  <c r="N435" i="1"/>
  <c r="M435" i="1"/>
  <c r="L435" i="1"/>
  <c r="K435" i="1"/>
  <c r="F435" i="1"/>
  <c r="G435" i="1" s="1"/>
  <c r="E435" i="1"/>
  <c r="D435" i="1"/>
  <c r="C435" i="1"/>
  <c r="B435" i="1"/>
  <c r="A435" i="1"/>
  <c r="R434" i="1"/>
  <c r="Q434" i="1"/>
  <c r="P434" i="1"/>
  <c r="O434" i="1"/>
  <c r="N434" i="1"/>
  <c r="M434" i="1"/>
  <c r="L434" i="1"/>
  <c r="K434" i="1"/>
  <c r="H434" i="1"/>
  <c r="F434" i="1"/>
  <c r="G434" i="1" s="1"/>
  <c r="C434" i="1"/>
  <c r="E434" i="1" s="1"/>
  <c r="B434" i="1"/>
  <c r="A434" i="1"/>
  <c r="R433" i="1"/>
  <c r="Q433" i="1"/>
  <c r="P433" i="1"/>
  <c r="O433" i="1"/>
  <c r="N433" i="1"/>
  <c r="M433" i="1"/>
  <c r="L433" i="1"/>
  <c r="K433" i="1"/>
  <c r="H433" i="1"/>
  <c r="F433" i="1"/>
  <c r="G433" i="1" s="1"/>
  <c r="D433" i="1"/>
  <c r="C433" i="1"/>
  <c r="E433" i="1" s="1"/>
  <c r="B433" i="1"/>
  <c r="A433" i="1"/>
  <c r="R432" i="1"/>
  <c r="Q432" i="1"/>
  <c r="P432" i="1"/>
  <c r="O432" i="1"/>
  <c r="N432" i="1"/>
  <c r="M432" i="1"/>
  <c r="L432" i="1"/>
  <c r="K432" i="1"/>
  <c r="H432" i="1"/>
  <c r="G432" i="1"/>
  <c r="F432" i="1"/>
  <c r="C432" i="1"/>
  <c r="B432" i="1"/>
  <c r="A432" i="1"/>
  <c r="R431" i="1"/>
  <c r="Q431" i="1"/>
  <c r="P431" i="1"/>
  <c r="O431" i="1"/>
  <c r="N431" i="1"/>
  <c r="M431" i="1"/>
  <c r="L431" i="1"/>
  <c r="K431" i="1"/>
  <c r="F431" i="1"/>
  <c r="E431" i="1"/>
  <c r="D431" i="1"/>
  <c r="C431" i="1"/>
  <c r="B431" i="1"/>
  <c r="A431" i="1"/>
  <c r="R430" i="1"/>
  <c r="Q430" i="1"/>
  <c r="P430" i="1"/>
  <c r="O430" i="1"/>
  <c r="N430" i="1"/>
  <c r="M430" i="1"/>
  <c r="L430" i="1"/>
  <c r="K430" i="1"/>
  <c r="F430" i="1"/>
  <c r="H430" i="1" s="1"/>
  <c r="C430" i="1"/>
  <c r="E430" i="1" s="1"/>
  <c r="B430" i="1"/>
  <c r="A430" i="1"/>
  <c r="R429" i="1"/>
  <c r="Q429" i="1"/>
  <c r="P429" i="1"/>
  <c r="O429" i="1"/>
  <c r="N429" i="1"/>
  <c r="M429" i="1"/>
  <c r="L429" i="1"/>
  <c r="K429" i="1"/>
  <c r="F429" i="1"/>
  <c r="G429" i="1" s="1"/>
  <c r="C429" i="1"/>
  <c r="B429" i="1"/>
  <c r="A429" i="1"/>
  <c r="R428" i="1"/>
  <c r="Q428" i="1"/>
  <c r="P428" i="1"/>
  <c r="O428" i="1"/>
  <c r="N428" i="1"/>
  <c r="M428" i="1"/>
  <c r="L428" i="1"/>
  <c r="K428" i="1"/>
  <c r="F428" i="1"/>
  <c r="C428" i="1"/>
  <c r="B428" i="1"/>
  <c r="A428" i="1"/>
  <c r="R427" i="1"/>
  <c r="Q427" i="1"/>
  <c r="P427" i="1"/>
  <c r="O427" i="1"/>
  <c r="N427" i="1"/>
  <c r="M427" i="1"/>
  <c r="L427" i="1"/>
  <c r="K427" i="1"/>
  <c r="F427" i="1"/>
  <c r="C427" i="1"/>
  <c r="B427" i="1"/>
  <c r="A427" i="1"/>
  <c r="R426" i="1"/>
  <c r="Q426" i="1"/>
  <c r="P426" i="1"/>
  <c r="O426" i="1"/>
  <c r="N426" i="1"/>
  <c r="M426" i="1"/>
  <c r="L426" i="1"/>
  <c r="K426" i="1"/>
  <c r="F426" i="1"/>
  <c r="H426" i="1" s="1"/>
  <c r="E426" i="1"/>
  <c r="D426" i="1"/>
  <c r="C426" i="1"/>
  <c r="B426" i="1"/>
  <c r="A426" i="1"/>
  <c r="R425" i="1"/>
  <c r="Q425" i="1"/>
  <c r="P425" i="1"/>
  <c r="O425" i="1"/>
  <c r="N425" i="1"/>
  <c r="M425" i="1"/>
  <c r="L425" i="1"/>
  <c r="K425" i="1"/>
  <c r="H425" i="1"/>
  <c r="F425" i="1"/>
  <c r="G425" i="1" s="1"/>
  <c r="E425" i="1"/>
  <c r="D425" i="1"/>
  <c r="C425" i="1"/>
  <c r="B425" i="1"/>
  <c r="A425" i="1"/>
  <c r="R424" i="1"/>
  <c r="Q424" i="1"/>
  <c r="P424" i="1"/>
  <c r="O424" i="1"/>
  <c r="N424" i="1"/>
  <c r="M424" i="1"/>
  <c r="L424" i="1"/>
  <c r="K424" i="1"/>
  <c r="H424" i="1"/>
  <c r="F424" i="1"/>
  <c r="G424" i="1" s="1"/>
  <c r="C424" i="1"/>
  <c r="E424" i="1" s="1"/>
  <c r="B424" i="1"/>
  <c r="A424" i="1"/>
  <c r="R423" i="1"/>
  <c r="Q423" i="1"/>
  <c r="P423" i="1"/>
  <c r="O423" i="1"/>
  <c r="N423" i="1"/>
  <c r="M423" i="1"/>
  <c r="L423" i="1"/>
  <c r="K423" i="1"/>
  <c r="H423" i="1"/>
  <c r="F423" i="1"/>
  <c r="G423" i="1" s="1"/>
  <c r="C423" i="1"/>
  <c r="B423" i="1"/>
  <c r="A423" i="1"/>
  <c r="R422" i="1"/>
  <c r="Q422" i="1"/>
  <c r="P422" i="1"/>
  <c r="O422" i="1"/>
  <c r="N422" i="1"/>
  <c r="M422" i="1"/>
  <c r="L422" i="1"/>
  <c r="K422" i="1"/>
  <c r="H422" i="1"/>
  <c r="G422" i="1"/>
  <c r="F422" i="1"/>
  <c r="D422" i="1"/>
  <c r="I422" i="1" s="1"/>
  <c r="J422" i="1" s="1"/>
  <c r="C422" i="1"/>
  <c r="E422" i="1" s="1"/>
  <c r="B422" i="1"/>
  <c r="A422" i="1"/>
  <c r="R421" i="1"/>
  <c r="Q421" i="1"/>
  <c r="P421" i="1"/>
  <c r="O421" i="1"/>
  <c r="N421" i="1"/>
  <c r="M421" i="1"/>
  <c r="L421" i="1"/>
  <c r="K421" i="1"/>
  <c r="F421" i="1"/>
  <c r="E421" i="1"/>
  <c r="D421" i="1"/>
  <c r="C421" i="1"/>
  <c r="B421" i="1"/>
  <c r="A421" i="1"/>
  <c r="R420" i="1"/>
  <c r="Q420" i="1"/>
  <c r="P420" i="1"/>
  <c r="O420" i="1"/>
  <c r="N420" i="1"/>
  <c r="M420" i="1"/>
  <c r="L420" i="1"/>
  <c r="K420" i="1"/>
  <c r="F420" i="1"/>
  <c r="H420" i="1" s="1"/>
  <c r="C420" i="1"/>
  <c r="E420" i="1" s="1"/>
  <c r="B420" i="1"/>
  <c r="A420" i="1"/>
  <c r="R419" i="1"/>
  <c r="Q419" i="1"/>
  <c r="P419" i="1"/>
  <c r="O419" i="1"/>
  <c r="N419" i="1"/>
  <c r="M419" i="1"/>
  <c r="L419" i="1"/>
  <c r="K419" i="1"/>
  <c r="F419" i="1"/>
  <c r="G419" i="1" s="1"/>
  <c r="C419" i="1"/>
  <c r="D419" i="1" s="1"/>
  <c r="B419" i="1"/>
  <c r="A419" i="1"/>
  <c r="R418" i="1"/>
  <c r="Q418" i="1"/>
  <c r="P418" i="1"/>
  <c r="O418" i="1"/>
  <c r="N418" i="1"/>
  <c r="M418" i="1"/>
  <c r="L418" i="1"/>
  <c r="K418" i="1"/>
  <c r="H418" i="1"/>
  <c r="G418" i="1"/>
  <c r="F418" i="1"/>
  <c r="C418" i="1"/>
  <c r="B418" i="1"/>
  <c r="A418" i="1"/>
  <c r="R417" i="1"/>
  <c r="Q417" i="1"/>
  <c r="P417" i="1"/>
  <c r="O417" i="1"/>
  <c r="N417" i="1"/>
  <c r="M417" i="1"/>
  <c r="L417" i="1"/>
  <c r="K417" i="1"/>
  <c r="F417" i="1"/>
  <c r="E417" i="1"/>
  <c r="D417" i="1"/>
  <c r="C417" i="1"/>
  <c r="B417" i="1"/>
  <c r="A417" i="1"/>
  <c r="R416" i="1"/>
  <c r="Q416" i="1"/>
  <c r="P416" i="1"/>
  <c r="O416" i="1"/>
  <c r="N416" i="1"/>
  <c r="M416" i="1"/>
  <c r="L416" i="1"/>
  <c r="K416" i="1"/>
  <c r="F416" i="1"/>
  <c r="H416" i="1" s="1"/>
  <c r="C416" i="1"/>
  <c r="B416" i="1"/>
  <c r="A416" i="1"/>
  <c r="R415" i="1"/>
  <c r="Q415" i="1"/>
  <c r="P415" i="1"/>
  <c r="O415" i="1"/>
  <c r="N415" i="1"/>
  <c r="M415" i="1"/>
  <c r="L415" i="1"/>
  <c r="K415" i="1"/>
  <c r="F415" i="1"/>
  <c r="G415" i="1" s="1"/>
  <c r="C415" i="1"/>
  <c r="E415" i="1" s="1"/>
  <c r="B415" i="1"/>
  <c r="A415" i="1"/>
  <c r="R414" i="1"/>
  <c r="Q414" i="1"/>
  <c r="P414" i="1"/>
  <c r="O414" i="1"/>
  <c r="N414" i="1"/>
  <c r="M414" i="1"/>
  <c r="L414" i="1"/>
  <c r="K414" i="1"/>
  <c r="F414" i="1"/>
  <c r="E414" i="1"/>
  <c r="C414" i="1"/>
  <c r="D414" i="1" s="1"/>
  <c r="B414" i="1"/>
  <c r="A414" i="1"/>
  <c r="R413" i="1"/>
  <c r="Q413" i="1"/>
  <c r="P413" i="1"/>
  <c r="O413" i="1"/>
  <c r="N413" i="1"/>
  <c r="M413" i="1"/>
  <c r="L413" i="1"/>
  <c r="K413" i="1"/>
  <c r="F413" i="1"/>
  <c r="C413" i="1"/>
  <c r="B413" i="1"/>
  <c r="A413" i="1"/>
  <c r="R412" i="1"/>
  <c r="Q412" i="1"/>
  <c r="P412" i="1"/>
  <c r="O412" i="1"/>
  <c r="N412" i="1"/>
  <c r="M412" i="1"/>
  <c r="L412" i="1"/>
  <c r="K412" i="1"/>
  <c r="F412" i="1"/>
  <c r="D412" i="1"/>
  <c r="C412" i="1"/>
  <c r="E412" i="1" s="1"/>
  <c r="B412" i="1"/>
  <c r="A412" i="1"/>
  <c r="R411" i="1"/>
  <c r="Q411" i="1"/>
  <c r="P411" i="1"/>
  <c r="O411" i="1"/>
  <c r="N411" i="1"/>
  <c r="M411" i="1"/>
  <c r="L411" i="1"/>
  <c r="K411" i="1"/>
  <c r="H411" i="1"/>
  <c r="F411" i="1"/>
  <c r="G411" i="1" s="1"/>
  <c r="C411" i="1"/>
  <c r="E411" i="1" s="1"/>
  <c r="B411" i="1"/>
  <c r="A411" i="1"/>
  <c r="R410" i="1"/>
  <c r="Q410" i="1"/>
  <c r="P410" i="1"/>
  <c r="O410" i="1"/>
  <c r="N410" i="1"/>
  <c r="M410" i="1"/>
  <c r="L410" i="1"/>
  <c r="K410" i="1"/>
  <c r="G410" i="1"/>
  <c r="F410" i="1"/>
  <c r="H410" i="1" s="1"/>
  <c r="D410" i="1"/>
  <c r="C410" i="1"/>
  <c r="E410" i="1" s="1"/>
  <c r="B410" i="1"/>
  <c r="A410" i="1"/>
  <c r="R409" i="1"/>
  <c r="Q409" i="1"/>
  <c r="P409" i="1"/>
  <c r="O409" i="1"/>
  <c r="N409" i="1"/>
  <c r="M409" i="1"/>
  <c r="L409" i="1"/>
  <c r="K409" i="1"/>
  <c r="F409" i="1"/>
  <c r="D409" i="1"/>
  <c r="C409" i="1"/>
  <c r="E409" i="1" s="1"/>
  <c r="B409" i="1"/>
  <c r="A409" i="1"/>
  <c r="R408" i="1"/>
  <c r="Q408" i="1"/>
  <c r="P408" i="1"/>
  <c r="O408" i="1"/>
  <c r="N408" i="1"/>
  <c r="M408" i="1"/>
  <c r="L408" i="1"/>
  <c r="K408" i="1"/>
  <c r="F408" i="1"/>
  <c r="C408" i="1"/>
  <c r="B408" i="1"/>
  <c r="A408" i="1"/>
  <c r="R407" i="1"/>
  <c r="Q407" i="1"/>
  <c r="P407" i="1"/>
  <c r="O407" i="1"/>
  <c r="N407" i="1"/>
  <c r="M407" i="1"/>
  <c r="L407" i="1"/>
  <c r="K407" i="1"/>
  <c r="F407" i="1"/>
  <c r="G407" i="1" s="1"/>
  <c r="C407" i="1"/>
  <c r="E407" i="1" s="1"/>
  <c r="B407" i="1"/>
  <c r="A407" i="1"/>
  <c r="R406" i="1"/>
  <c r="Q406" i="1"/>
  <c r="P406" i="1"/>
  <c r="O406" i="1"/>
  <c r="N406" i="1"/>
  <c r="M406" i="1"/>
  <c r="L406" i="1"/>
  <c r="K406" i="1"/>
  <c r="H406" i="1"/>
  <c r="F406" i="1"/>
  <c r="G406" i="1" s="1"/>
  <c r="C406" i="1"/>
  <c r="B406" i="1"/>
  <c r="A406" i="1"/>
  <c r="R405" i="1"/>
  <c r="Q405" i="1"/>
  <c r="P405" i="1"/>
  <c r="O405" i="1"/>
  <c r="N405" i="1"/>
  <c r="M405" i="1"/>
  <c r="L405" i="1"/>
  <c r="K405" i="1"/>
  <c r="F405" i="1"/>
  <c r="D405" i="1"/>
  <c r="C405" i="1"/>
  <c r="E405" i="1" s="1"/>
  <c r="B405" i="1"/>
  <c r="A405" i="1"/>
  <c r="R404" i="1"/>
  <c r="Q404" i="1"/>
  <c r="P404" i="1"/>
  <c r="O404" i="1"/>
  <c r="N404" i="1"/>
  <c r="M404" i="1"/>
  <c r="L404" i="1"/>
  <c r="K404" i="1"/>
  <c r="G404" i="1"/>
  <c r="F404" i="1"/>
  <c r="H404" i="1" s="1"/>
  <c r="D404" i="1"/>
  <c r="C404" i="1"/>
  <c r="E404" i="1" s="1"/>
  <c r="B404" i="1"/>
  <c r="A404" i="1"/>
  <c r="R403" i="1"/>
  <c r="Q403" i="1"/>
  <c r="P403" i="1"/>
  <c r="O403" i="1"/>
  <c r="N403" i="1"/>
  <c r="M403" i="1"/>
  <c r="L403" i="1"/>
  <c r="K403" i="1"/>
  <c r="F403" i="1"/>
  <c r="C403" i="1"/>
  <c r="E403" i="1" s="1"/>
  <c r="B403" i="1"/>
  <c r="A403" i="1"/>
  <c r="R402" i="1"/>
  <c r="Q402" i="1"/>
  <c r="P402" i="1"/>
  <c r="O402" i="1"/>
  <c r="N402" i="1"/>
  <c r="M402" i="1"/>
  <c r="L402" i="1"/>
  <c r="K402" i="1"/>
  <c r="H402" i="1"/>
  <c r="G402" i="1"/>
  <c r="F402" i="1"/>
  <c r="C402" i="1"/>
  <c r="E402" i="1" s="1"/>
  <c r="B402" i="1"/>
  <c r="A402" i="1"/>
  <c r="R401" i="1"/>
  <c r="Q401" i="1"/>
  <c r="P401" i="1"/>
  <c r="O401" i="1"/>
  <c r="N401" i="1"/>
  <c r="M401" i="1"/>
  <c r="L401" i="1"/>
  <c r="K401" i="1"/>
  <c r="F401" i="1"/>
  <c r="E401" i="1"/>
  <c r="C401" i="1"/>
  <c r="D401" i="1" s="1"/>
  <c r="B401" i="1"/>
  <c r="A401" i="1"/>
  <c r="R400" i="1"/>
  <c r="Q400" i="1"/>
  <c r="P400" i="1"/>
  <c r="O400" i="1"/>
  <c r="N400" i="1"/>
  <c r="M400" i="1"/>
  <c r="L400" i="1"/>
  <c r="K400" i="1"/>
  <c r="F400" i="1"/>
  <c r="C400" i="1"/>
  <c r="B400" i="1"/>
  <c r="A400" i="1"/>
  <c r="R399" i="1"/>
  <c r="Q399" i="1"/>
  <c r="P399" i="1"/>
  <c r="O399" i="1"/>
  <c r="N399" i="1"/>
  <c r="M399" i="1"/>
  <c r="L399" i="1"/>
  <c r="K399" i="1"/>
  <c r="F399" i="1"/>
  <c r="G399" i="1" s="1"/>
  <c r="C399" i="1"/>
  <c r="E399" i="1" s="1"/>
  <c r="B399" i="1"/>
  <c r="A399" i="1"/>
  <c r="R398" i="1"/>
  <c r="Q398" i="1"/>
  <c r="P398" i="1"/>
  <c r="O398" i="1"/>
  <c r="N398" i="1"/>
  <c r="M398" i="1"/>
  <c r="L398" i="1"/>
  <c r="K398" i="1"/>
  <c r="F398" i="1"/>
  <c r="C398" i="1"/>
  <c r="B398" i="1"/>
  <c r="A398" i="1"/>
  <c r="R397" i="1"/>
  <c r="Q397" i="1"/>
  <c r="P397" i="1"/>
  <c r="O397" i="1"/>
  <c r="N397" i="1"/>
  <c r="M397" i="1"/>
  <c r="L397" i="1"/>
  <c r="K397" i="1"/>
  <c r="F397" i="1"/>
  <c r="D397" i="1"/>
  <c r="C397" i="1"/>
  <c r="E397" i="1" s="1"/>
  <c r="B397" i="1"/>
  <c r="A397" i="1"/>
  <c r="R396" i="1"/>
  <c r="Q396" i="1"/>
  <c r="P396" i="1"/>
  <c r="O396" i="1"/>
  <c r="N396" i="1"/>
  <c r="M396" i="1"/>
  <c r="L396" i="1"/>
  <c r="K396" i="1"/>
  <c r="F396" i="1"/>
  <c r="H396" i="1" s="1"/>
  <c r="E396" i="1"/>
  <c r="D396" i="1"/>
  <c r="C396" i="1"/>
  <c r="B396" i="1"/>
  <c r="A396" i="1"/>
  <c r="R395" i="1"/>
  <c r="Q395" i="1"/>
  <c r="P395" i="1"/>
  <c r="O395" i="1"/>
  <c r="N395" i="1"/>
  <c r="M395" i="1"/>
  <c r="L395" i="1"/>
  <c r="K395" i="1"/>
  <c r="H395" i="1"/>
  <c r="F395" i="1"/>
  <c r="G395" i="1" s="1"/>
  <c r="C395" i="1"/>
  <c r="E395" i="1" s="1"/>
  <c r="B395" i="1"/>
  <c r="A395" i="1"/>
  <c r="R394" i="1"/>
  <c r="Q394" i="1"/>
  <c r="P394" i="1"/>
  <c r="O394" i="1"/>
  <c r="N394" i="1"/>
  <c r="M394" i="1"/>
  <c r="L394" i="1"/>
  <c r="K394" i="1"/>
  <c r="H394" i="1"/>
  <c r="F394" i="1"/>
  <c r="G394" i="1" s="1"/>
  <c r="D394" i="1"/>
  <c r="I394" i="1" s="1"/>
  <c r="J394" i="1" s="1"/>
  <c r="C394" i="1"/>
  <c r="E394" i="1" s="1"/>
  <c r="B394" i="1"/>
  <c r="A394" i="1"/>
  <c r="R393" i="1"/>
  <c r="Q393" i="1"/>
  <c r="P393" i="1"/>
  <c r="O393" i="1"/>
  <c r="N393" i="1"/>
  <c r="M393" i="1"/>
  <c r="L393" i="1"/>
  <c r="K393" i="1"/>
  <c r="F393" i="1"/>
  <c r="D393" i="1"/>
  <c r="C393" i="1"/>
  <c r="E393" i="1" s="1"/>
  <c r="B393" i="1"/>
  <c r="A393" i="1"/>
  <c r="R392" i="1"/>
  <c r="Q392" i="1"/>
  <c r="P392" i="1"/>
  <c r="O392" i="1"/>
  <c r="N392" i="1"/>
  <c r="M392" i="1"/>
  <c r="L392" i="1"/>
  <c r="K392" i="1"/>
  <c r="F392" i="1"/>
  <c r="C392" i="1"/>
  <c r="B392" i="1"/>
  <c r="A392" i="1"/>
  <c r="R391" i="1"/>
  <c r="Q391" i="1"/>
  <c r="P391" i="1"/>
  <c r="O391" i="1"/>
  <c r="N391" i="1"/>
  <c r="M391" i="1"/>
  <c r="L391" i="1"/>
  <c r="K391" i="1"/>
  <c r="F391" i="1"/>
  <c r="G391" i="1" s="1"/>
  <c r="C391" i="1"/>
  <c r="E391" i="1" s="1"/>
  <c r="B391" i="1"/>
  <c r="A391" i="1"/>
  <c r="R390" i="1"/>
  <c r="Q390" i="1"/>
  <c r="P390" i="1"/>
  <c r="O390" i="1"/>
  <c r="N390" i="1"/>
  <c r="M390" i="1"/>
  <c r="L390" i="1"/>
  <c r="K390" i="1"/>
  <c r="H390" i="1"/>
  <c r="F390" i="1"/>
  <c r="G390" i="1" s="1"/>
  <c r="D390" i="1"/>
  <c r="I390" i="1" s="1"/>
  <c r="J390" i="1" s="1"/>
  <c r="C390" i="1"/>
  <c r="E390" i="1" s="1"/>
  <c r="B390" i="1"/>
  <c r="A390" i="1"/>
  <c r="R389" i="1"/>
  <c r="Q389" i="1"/>
  <c r="P389" i="1"/>
  <c r="O389" i="1"/>
  <c r="N389" i="1"/>
  <c r="M389" i="1"/>
  <c r="L389" i="1"/>
  <c r="K389" i="1"/>
  <c r="F389" i="1"/>
  <c r="D389" i="1"/>
  <c r="C389" i="1"/>
  <c r="E389" i="1" s="1"/>
  <c r="B389" i="1"/>
  <c r="A389" i="1"/>
  <c r="R388" i="1"/>
  <c r="Q388" i="1"/>
  <c r="P388" i="1"/>
  <c r="O388" i="1"/>
  <c r="N388" i="1"/>
  <c r="M388" i="1"/>
  <c r="L388" i="1"/>
  <c r="K388" i="1"/>
  <c r="F388" i="1"/>
  <c r="H388" i="1" s="1"/>
  <c r="E388" i="1"/>
  <c r="D388" i="1"/>
  <c r="C388" i="1"/>
  <c r="B388" i="1"/>
  <c r="A388" i="1"/>
  <c r="R387" i="1"/>
  <c r="Q387" i="1"/>
  <c r="P387" i="1"/>
  <c r="O387" i="1"/>
  <c r="N387" i="1"/>
  <c r="M387" i="1"/>
  <c r="L387" i="1"/>
  <c r="K387" i="1"/>
  <c r="H387" i="1"/>
  <c r="F387" i="1"/>
  <c r="G387" i="1" s="1"/>
  <c r="C387" i="1"/>
  <c r="E387" i="1" s="1"/>
  <c r="B387" i="1"/>
  <c r="A387" i="1"/>
  <c r="R386" i="1"/>
  <c r="Q386" i="1"/>
  <c r="P386" i="1"/>
  <c r="O386" i="1"/>
  <c r="N386" i="1"/>
  <c r="M386" i="1"/>
  <c r="L386" i="1"/>
  <c r="K386" i="1"/>
  <c r="H386" i="1"/>
  <c r="F386" i="1"/>
  <c r="G386" i="1" s="1"/>
  <c r="D386" i="1"/>
  <c r="C386" i="1"/>
  <c r="E386" i="1" s="1"/>
  <c r="B386" i="1"/>
  <c r="A386" i="1"/>
  <c r="R385" i="1"/>
  <c r="Q385" i="1"/>
  <c r="P385" i="1"/>
  <c r="O385" i="1"/>
  <c r="N385" i="1"/>
  <c r="M385" i="1"/>
  <c r="L385" i="1"/>
  <c r="K385" i="1"/>
  <c r="F385" i="1"/>
  <c r="D385" i="1"/>
  <c r="C385" i="1"/>
  <c r="E385" i="1" s="1"/>
  <c r="B385" i="1"/>
  <c r="A385" i="1"/>
  <c r="R384" i="1"/>
  <c r="Q384" i="1"/>
  <c r="P384" i="1"/>
  <c r="O384" i="1"/>
  <c r="N384" i="1"/>
  <c r="M384" i="1"/>
  <c r="L384" i="1"/>
  <c r="K384" i="1"/>
  <c r="F384" i="1"/>
  <c r="E384" i="1"/>
  <c r="D384" i="1"/>
  <c r="C384" i="1"/>
  <c r="B384" i="1"/>
  <c r="A384" i="1"/>
  <c r="R383" i="1"/>
  <c r="Q383" i="1"/>
  <c r="P383" i="1"/>
  <c r="O383" i="1"/>
  <c r="N383" i="1"/>
  <c r="M383" i="1"/>
  <c r="L383" i="1"/>
  <c r="K383" i="1"/>
  <c r="H383" i="1"/>
  <c r="F383" i="1"/>
  <c r="G383" i="1" s="1"/>
  <c r="C383" i="1"/>
  <c r="E383" i="1" s="1"/>
  <c r="B383" i="1"/>
  <c r="A383" i="1"/>
  <c r="R382" i="1"/>
  <c r="Q382" i="1"/>
  <c r="P382" i="1"/>
  <c r="O382" i="1"/>
  <c r="N382" i="1"/>
  <c r="M382" i="1"/>
  <c r="L382" i="1"/>
  <c r="K382" i="1"/>
  <c r="F382" i="1"/>
  <c r="C382" i="1"/>
  <c r="B382" i="1"/>
  <c r="A382" i="1"/>
  <c r="R381" i="1"/>
  <c r="Q381" i="1"/>
  <c r="P381" i="1"/>
  <c r="O381" i="1"/>
  <c r="N381" i="1"/>
  <c r="M381" i="1"/>
  <c r="L381" i="1"/>
  <c r="K381" i="1"/>
  <c r="F381" i="1"/>
  <c r="C381" i="1"/>
  <c r="B381" i="1"/>
  <c r="A381" i="1"/>
  <c r="R380" i="1"/>
  <c r="Q380" i="1"/>
  <c r="P380" i="1"/>
  <c r="O380" i="1"/>
  <c r="N380" i="1"/>
  <c r="M380" i="1"/>
  <c r="L380" i="1"/>
  <c r="K380" i="1"/>
  <c r="F380" i="1"/>
  <c r="D380" i="1"/>
  <c r="C380" i="1"/>
  <c r="E380" i="1" s="1"/>
  <c r="B380" i="1"/>
  <c r="A380" i="1"/>
  <c r="R379" i="1"/>
  <c r="Q379" i="1"/>
  <c r="P379" i="1"/>
  <c r="O379" i="1"/>
  <c r="N379" i="1"/>
  <c r="M379" i="1"/>
  <c r="L379" i="1"/>
  <c r="K379" i="1"/>
  <c r="H379" i="1"/>
  <c r="G379" i="1"/>
  <c r="F379" i="1"/>
  <c r="C379" i="1"/>
  <c r="E379" i="1" s="1"/>
  <c r="B379" i="1"/>
  <c r="A379" i="1"/>
  <c r="R378" i="1"/>
  <c r="Q378" i="1"/>
  <c r="P378" i="1"/>
  <c r="O378" i="1"/>
  <c r="N378" i="1"/>
  <c r="M378" i="1"/>
  <c r="L378" i="1"/>
  <c r="K378" i="1"/>
  <c r="F378" i="1"/>
  <c r="C378" i="1"/>
  <c r="B378" i="1"/>
  <c r="A378" i="1"/>
  <c r="R377" i="1"/>
  <c r="Q377" i="1"/>
  <c r="P377" i="1"/>
  <c r="O377" i="1"/>
  <c r="N377" i="1"/>
  <c r="M377" i="1"/>
  <c r="L377" i="1"/>
  <c r="K377" i="1"/>
  <c r="F377" i="1"/>
  <c r="D377" i="1"/>
  <c r="C377" i="1"/>
  <c r="E377" i="1" s="1"/>
  <c r="B377" i="1"/>
  <c r="A377" i="1"/>
  <c r="R376" i="1"/>
  <c r="Q376" i="1"/>
  <c r="P376" i="1"/>
  <c r="O376" i="1"/>
  <c r="N376" i="1"/>
  <c r="M376" i="1"/>
  <c r="L376" i="1"/>
  <c r="K376" i="1"/>
  <c r="H376" i="1"/>
  <c r="F376" i="1"/>
  <c r="G376" i="1" s="1"/>
  <c r="E376" i="1"/>
  <c r="D376" i="1"/>
  <c r="C376" i="1"/>
  <c r="B376" i="1"/>
  <c r="A376" i="1"/>
  <c r="R375" i="1"/>
  <c r="Q375" i="1"/>
  <c r="P375" i="1"/>
  <c r="O375" i="1"/>
  <c r="N375" i="1"/>
  <c r="M375" i="1"/>
  <c r="L375" i="1"/>
  <c r="K375" i="1"/>
  <c r="F375" i="1"/>
  <c r="C375" i="1"/>
  <c r="E375" i="1" s="1"/>
  <c r="B375" i="1"/>
  <c r="A375" i="1"/>
  <c r="R374" i="1"/>
  <c r="Q374" i="1"/>
  <c r="P374" i="1"/>
  <c r="O374" i="1"/>
  <c r="N374" i="1"/>
  <c r="M374" i="1"/>
  <c r="L374" i="1"/>
  <c r="K374" i="1"/>
  <c r="H374" i="1"/>
  <c r="F374" i="1"/>
  <c r="G374" i="1" s="1"/>
  <c r="D374" i="1"/>
  <c r="C374" i="1"/>
  <c r="E374" i="1" s="1"/>
  <c r="B374" i="1"/>
  <c r="A374" i="1"/>
  <c r="R373" i="1"/>
  <c r="Q373" i="1"/>
  <c r="P373" i="1"/>
  <c r="O373" i="1"/>
  <c r="N373" i="1"/>
  <c r="M373" i="1"/>
  <c r="L373" i="1"/>
  <c r="K373" i="1"/>
  <c r="F373" i="1"/>
  <c r="D373" i="1"/>
  <c r="C373" i="1"/>
  <c r="E373" i="1" s="1"/>
  <c r="B373" i="1"/>
  <c r="A373" i="1"/>
  <c r="R372" i="1"/>
  <c r="Q372" i="1"/>
  <c r="P372" i="1"/>
  <c r="O372" i="1"/>
  <c r="N372" i="1"/>
  <c r="M372" i="1"/>
  <c r="L372" i="1"/>
  <c r="K372" i="1"/>
  <c r="F372" i="1"/>
  <c r="C372" i="1"/>
  <c r="B372" i="1"/>
  <c r="A372" i="1"/>
  <c r="R371" i="1"/>
  <c r="Q371" i="1"/>
  <c r="P371" i="1"/>
  <c r="O371" i="1"/>
  <c r="N371" i="1"/>
  <c r="M371" i="1"/>
  <c r="L371" i="1"/>
  <c r="K371" i="1"/>
  <c r="F371" i="1"/>
  <c r="C371" i="1"/>
  <c r="E371" i="1" s="1"/>
  <c r="B371" i="1"/>
  <c r="A371" i="1"/>
  <c r="R370" i="1"/>
  <c r="Q370" i="1"/>
  <c r="P370" i="1"/>
  <c r="O370" i="1"/>
  <c r="N370" i="1"/>
  <c r="M370" i="1"/>
  <c r="L370" i="1"/>
  <c r="K370" i="1"/>
  <c r="F370" i="1"/>
  <c r="C370" i="1"/>
  <c r="B370" i="1"/>
  <c r="A370" i="1"/>
  <c r="R369" i="1"/>
  <c r="Q369" i="1"/>
  <c r="P369" i="1"/>
  <c r="O369" i="1"/>
  <c r="N369" i="1"/>
  <c r="M369" i="1"/>
  <c r="L369" i="1"/>
  <c r="K369" i="1"/>
  <c r="F369" i="1"/>
  <c r="C369" i="1"/>
  <c r="B369" i="1"/>
  <c r="A369" i="1"/>
  <c r="R368" i="1"/>
  <c r="Q368" i="1"/>
  <c r="P368" i="1"/>
  <c r="O368" i="1"/>
  <c r="N368" i="1"/>
  <c r="M368" i="1"/>
  <c r="L368" i="1"/>
  <c r="K368" i="1"/>
  <c r="F368" i="1"/>
  <c r="H368" i="1" s="1"/>
  <c r="C368" i="1"/>
  <c r="B368" i="1"/>
  <c r="A368" i="1"/>
  <c r="R367" i="1"/>
  <c r="Q367" i="1"/>
  <c r="P367" i="1"/>
  <c r="O367" i="1"/>
  <c r="N367" i="1"/>
  <c r="M367" i="1"/>
  <c r="L367" i="1"/>
  <c r="K367" i="1"/>
  <c r="F367" i="1"/>
  <c r="C367" i="1"/>
  <c r="E367" i="1" s="1"/>
  <c r="B367" i="1"/>
  <c r="A367" i="1"/>
  <c r="R366" i="1"/>
  <c r="Q366" i="1"/>
  <c r="P366" i="1"/>
  <c r="O366" i="1"/>
  <c r="N366" i="1"/>
  <c r="M366" i="1"/>
  <c r="L366" i="1"/>
  <c r="K366" i="1"/>
  <c r="F366" i="1"/>
  <c r="C366" i="1"/>
  <c r="B366" i="1"/>
  <c r="A366" i="1"/>
  <c r="R365" i="1"/>
  <c r="Q365" i="1"/>
  <c r="P365" i="1"/>
  <c r="O365" i="1"/>
  <c r="N365" i="1"/>
  <c r="M365" i="1"/>
  <c r="L365" i="1"/>
  <c r="K365" i="1"/>
  <c r="F365" i="1"/>
  <c r="D365" i="1"/>
  <c r="C365" i="1"/>
  <c r="E365" i="1" s="1"/>
  <c r="B365" i="1"/>
  <c r="A365" i="1"/>
  <c r="R364" i="1"/>
  <c r="Q364" i="1"/>
  <c r="P364" i="1"/>
  <c r="O364" i="1"/>
  <c r="N364" i="1"/>
  <c r="M364" i="1"/>
  <c r="L364" i="1"/>
  <c r="K364" i="1"/>
  <c r="G364" i="1"/>
  <c r="F364" i="1"/>
  <c r="H364" i="1" s="1"/>
  <c r="D364" i="1"/>
  <c r="C364" i="1"/>
  <c r="E364" i="1" s="1"/>
  <c r="B364" i="1"/>
  <c r="A364" i="1"/>
  <c r="R363" i="1"/>
  <c r="Q363" i="1"/>
  <c r="P363" i="1"/>
  <c r="O363" i="1"/>
  <c r="N363" i="1"/>
  <c r="M363" i="1"/>
  <c r="L363" i="1"/>
  <c r="K363" i="1"/>
  <c r="F363" i="1"/>
  <c r="C363" i="1"/>
  <c r="E363" i="1" s="1"/>
  <c r="B363" i="1"/>
  <c r="A363" i="1"/>
  <c r="R362" i="1"/>
  <c r="Q362" i="1"/>
  <c r="P362" i="1"/>
  <c r="O362" i="1"/>
  <c r="N362" i="1"/>
  <c r="M362" i="1"/>
  <c r="L362" i="1"/>
  <c r="K362" i="1"/>
  <c r="H362" i="1"/>
  <c r="F362" i="1"/>
  <c r="G362" i="1" s="1"/>
  <c r="C362" i="1"/>
  <c r="B362" i="1"/>
  <c r="A362" i="1"/>
  <c r="R361" i="1"/>
  <c r="Q361" i="1"/>
  <c r="P361" i="1"/>
  <c r="O361" i="1"/>
  <c r="N361" i="1"/>
  <c r="M361" i="1"/>
  <c r="L361" i="1"/>
  <c r="K361" i="1"/>
  <c r="F361" i="1"/>
  <c r="C361" i="1"/>
  <c r="B361" i="1"/>
  <c r="A361" i="1"/>
  <c r="R360" i="1"/>
  <c r="Q360" i="1"/>
  <c r="P360" i="1"/>
  <c r="O360" i="1"/>
  <c r="N360" i="1"/>
  <c r="M360" i="1"/>
  <c r="L360" i="1"/>
  <c r="K360" i="1"/>
  <c r="H360" i="1"/>
  <c r="G360" i="1"/>
  <c r="F360" i="1"/>
  <c r="C360" i="1"/>
  <c r="D360" i="1" s="1"/>
  <c r="B360" i="1"/>
  <c r="A360" i="1"/>
  <c r="R359" i="1"/>
  <c r="Q359" i="1"/>
  <c r="P359" i="1"/>
  <c r="O359" i="1"/>
  <c r="N359" i="1"/>
  <c r="M359" i="1"/>
  <c r="L359" i="1"/>
  <c r="K359" i="1"/>
  <c r="F359" i="1"/>
  <c r="H359" i="1" s="1"/>
  <c r="C359" i="1"/>
  <c r="E359" i="1" s="1"/>
  <c r="B359" i="1"/>
  <c r="A359" i="1"/>
  <c r="R358" i="1"/>
  <c r="Q358" i="1"/>
  <c r="P358" i="1"/>
  <c r="O358" i="1"/>
  <c r="N358" i="1"/>
  <c r="M358" i="1"/>
  <c r="L358" i="1"/>
  <c r="K358" i="1"/>
  <c r="F358" i="1"/>
  <c r="C358" i="1"/>
  <c r="E358" i="1" s="1"/>
  <c r="B358" i="1"/>
  <c r="A358" i="1"/>
  <c r="R357" i="1"/>
  <c r="Q357" i="1"/>
  <c r="P357" i="1"/>
  <c r="O357" i="1"/>
  <c r="N357" i="1"/>
  <c r="M357" i="1"/>
  <c r="L357" i="1"/>
  <c r="K357" i="1"/>
  <c r="F357" i="1"/>
  <c r="C357" i="1"/>
  <c r="B357" i="1"/>
  <c r="A357" i="1"/>
  <c r="R356" i="1"/>
  <c r="Q356" i="1"/>
  <c r="P356" i="1"/>
  <c r="O356" i="1"/>
  <c r="N356" i="1"/>
  <c r="M356" i="1"/>
  <c r="L356" i="1"/>
  <c r="K356" i="1"/>
  <c r="F356" i="1"/>
  <c r="C356" i="1"/>
  <c r="B356" i="1"/>
  <c r="A356" i="1"/>
  <c r="R355" i="1"/>
  <c r="Q355" i="1"/>
  <c r="P355" i="1"/>
  <c r="O355" i="1"/>
  <c r="N355" i="1"/>
  <c r="M355" i="1"/>
  <c r="L355" i="1"/>
  <c r="K355" i="1"/>
  <c r="F355" i="1"/>
  <c r="C355" i="1"/>
  <c r="B355" i="1"/>
  <c r="A355" i="1"/>
  <c r="R354" i="1"/>
  <c r="Q354" i="1"/>
  <c r="P354" i="1"/>
  <c r="O354" i="1"/>
  <c r="N354" i="1"/>
  <c r="M354" i="1"/>
  <c r="L354" i="1"/>
  <c r="K354" i="1"/>
  <c r="F354" i="1"/>
  <c r="C354" i="1"/>
  <c r="B354" i="1"/>
  <c r="A354" i="1"/>
  <c r="R353" i="1"/>
  <c r="Q353" i="1"/>
  <c r="P353" i="1"/>
  <c r="O353" i="1"/>
  <c r="N353" i="1"/>
  <c r="M353" i="1"/>
  <c r="L353" i="1"/>
  <c r="K353" i="1"/>
  <c r="G353" i="1"/>
  <c r="F353" i="1"/>
  <c r="H353" i="1" s="1"/>
  <c r="E353" i="1"/>
  <c r="C353" i="1"/>
  <c r="D353" i="1" s="1"/>
  <c r="B353" i="1"/>
  <c r="A353" i="1"/>
  <c r="R352" i="1"/>
  <c r="Q352" i="1"/>
  <c r="P352" i="1"/>
  <c r="O352" i="1"/>
  <c r="N352" i="1"/>
  <c r="M352" i="1"/>
  <c r="L352" i="1"/>
  <c r="K352" i="1"/>
  <c r="F352" i="1"/>
  <c r="E352" i="1"/>
  <c r="C352" i="1"/>
  <c r="D352" i="1" s="1"/>
  <c r="B352" i="1"/>
  <c r="A352" i="1"/>
  <c r="R351" i="1"/>
  <c r="Q351" i="1"/>
  <c r="P351" i="1"/>
  <c r="O351" i="1"/>
  <c r="N351" i="1"/>
  <c r="M351" i="1"/>
  <c r="L351" i="1"/>
  <c r="K351" i="1"/>
  <c r="H351" i="1"/>
  <c r="G351" i="1"/>
  <c r="F351" i="1"/>
  <c r="C351" i="1"/>
  <c r="B351" i="1"/>
  <c r="A351" i="1"/>
  <c r="R350" i="1"/>
  <c r="Q350" i="1"/>
  <c r="P350" i="1"/>
  <c r="O350" i="1"/>
  <c r="N350" i="1"/>
  <c r="M350" i="1"/>
  <c r="L350" i="1"/>
  <c r="K350" i="1"/>
  <c r="F350" i="1"/>
  <c r="G350" i="1" s="1"/>
  <c r="D350" i="1"/>
  <c r="C350" i="1"/>
  <c r="E350" i="1" s="1"/>
  <c r="B350" i="1"/>
  <c r="A350" i="1"/>
  <c r="R349" i="1"/>
  <c r="Q349" i="1"/>
  <c r="P349" i="1"/>
  <c r="O349" i="1"/>
  <c r="N349" i="1"/>
  <c r="M349" i="1"/>
  <c r="L349" i="1"/>
  <c r="K349" i="1"/>
  <c r="F349" i="1"/>
  <c r="C349" i="1"/>
  <c r="E349" i="1" s="1"/>
  <c r="B349" i="1"/>
  <c r="A349" i="1"/>
  <c r="R348" i="1"/>
  <c r="Q348" i="1"/>
  <c r="P348" i="1"/>
  <c r="O348" i="1"/>
  <c r="N348" i="1"/>
  <c r="M348" i="1"/>
  <c r="L348" i="1"/>
  <c r="K348" i="1"/>
  <c r="F348" i="1"/>
  <c r="C348" i="1"/>
  <c r="D348" i="1" s="1"/>
  <c r="B348" i="1"/>
  <c r="A348" i="1"/>
  <c r="R347" i="1"/>
  <c r="Q347" i="1"/>
  <c r="P347" i="1"/>
  <c r="O347" i="1"/>
  <c r="N347" i="1"/>
  <c r="M347" i="1"/>
  <c r="L347" i="1"/>
  <c r="K347" i="1"/>
  <c r="F347" i="1"/>
  <c r="H347" i="1" s="1"/>
  <c r="C347" i="1"/>
  <c r="B347" i="1"/>
  <c r="A347" i="1"/>
  <c r="R346" i="1"/>
  <c r="Q346" i="1"/>
  <c r="P346" i="1"/>
  <c r="O346" i="1"/>
  <c r="N346" i="1"/>
  <c r="M346" i="1"/>
  <c r="L346" i="1"/>
  <c r="K346" i="1"/>
  <c r="H346" i="1"/>
  <c r="F346" i="1"/>
  <c r="G346" i="1" s="1"/>
  <c r="C346" i="1"/>
  <c r="B346" i="1"/>
  <c r="A346" i="1"/>
  <c r="R345" i="1"/>
  <c r="Q345" i="1"/>
  <c r="P345" i="1"/>
  <c r="O345" i="1"/>
  <c r="N345" i="1"/>
  <c r="M345" i="1"/>
  <c r="L345" i="1"/>
  <c r="K345" i="1"/>
  <c r="G345" i="1"/>
  <c r="F345" i="1"/>
  <c r="H345" i="1" s="1"/>
  <c r="C345" i="1"/>
  <c r="B345" i="1"/>
  <c r="A345" i="1"/>
  <c r="R344" i="1"/>
  <c r="Q344" i="1"/>
  <c r="P344" i="1"/>
  <c r="O344" i="1"/>
  <c r="N344" i="1"/>
  <c r="M344" i="1"/>
  <c r="L344" i="1"/>
  <c r="K344" i="1"/>
  <c r="F344" i="1"/>
  <c r="E344" i="1"/>
  <c r="D344" i="1"/>
  <c r="C344" i="1"/>
  <c r="B344" i="1"/>
  <c r="A344" i="1"/>
  <c r="R343" i="1"/>
  <c r="Q343" i="1"/>
  <c r="P343" i="1"/>
  <c r="O343" i="1"/>
  <c r="N343" i="1"/>
  <c r="M343" i="1"/>
  <c r="L343" i="1"/>
  <c r="K343" i="1"/>
  <c r="G343" i="1"/>
  <c r="F343" i="1"/>
  <c r="H343" i="1" s="1"/>
  <c r="C343" i="1"/>
  <c r="B343" i="1"/>
  <c r="A343" i="1"/>
  <c r="R342" i="1"/>
  <c r="Q342" i="1"/>
  <c r="P342" i="1"/>
  <c r="O342" i="1"/>
  <c r="N342" i="1"/>
  <c r="M342" i="1"/>
  <c r="L342" i="1"/>
  <c r="K342" i="1"/>
  <c r="F342" i="1"/>
  <c r="G342" i="1" s="1"/>
  <c r="E342" i="1"/>
  <c r="D342" i="1"/>
  <c r="C342" i="1"/>
  <c r="B342" i="1"/>
  <c r="A342" i="1"/>
  <c r="R341" i="1"/>
  <c r="Q341" i="1"/>
  <c r="P341" i="1"/>
  <c r="O341" i="1"/>
  <c r="N341" i="1"/>
  <c r="M341" i="1"/>
  <c r="L341" i="1"/>
  <c r="K341" i="1"/>
  <c r="F341" i="1"/>
  <c r="C341" i="1"/>
  <c r="E341" i="1" s="1"/>
  <c r="B341" i="1"/>
  <c r="A341" i="1"/>
  <c r="R340" i="1"/>
  <c r="Q340" i="1"/>
  <c r="P340" i="1"/>
  <c r="O340" i="1"/>
  <c r="N340" i="1"/>
  <c r="M340" i="1"/>
  <c r="L340" i="1"/>
  <c r="K340" i="1"/>
  <c r="F340" i="1"/>
  <c r="E340" i="1"/>
  <c r="D340" i="1"/>
  <c r="C340" i="1"/>
  <c r="B340" i="1"/>
  <c r="A340" i="1"/>
  <c r="R339" i="1"/>
  <c r="Q339" i="1"/>
  <c r="P339" i="1"/>
  <c r="O339" i="1"/>
  <c r="N339" i="1"/>
  <c r="M339" i="1"/>
  <c r="L339" i="1"/>
  <c r="K339" i="1"/>
  <c r="H339" i="1"/>
  <c r="F339" i="1"/>
  <c r="G339" i="1" s="1"/>
  <c r="C339" i="1"/>
  <c r="B339" i="1"/>
  <c r="A339" i="1"/>
  <c r="R338" i="1"/>
  <c r="Q338" i="1"/>
  <c r="P338" i="1"/>
  <c r="O338" i="1"/>
  <c r="N338" i="1"/>
  <c r="M338" i="1"/>
  <c r="L338" i="1"/>
  <c r="K338" i="1"/>
  <c r="F338" i="1"/>
  <c r="E338" i="1"/>
  <c r="D338" i="1"/>
  <c r="C338" i="1"/>
  <c r="B338" i="1"/>
  <c r="A338" i="1"/>
  <c r="R337" i="1"/>
  <c r="Q337" i="1"/>
  <c r="P337" i="1"/>
  <c r="O337" i="1"/>
  <c r="N337" i="1"/>
  <c r="M337" i="1"/>
  <c r="L337" i="1"/>
  <c r="K337" i="1"/>
  <c r="G337" i="1"/>
  <c r="F337" i="1"/>
  <c r="H337" i="1" s="1"/>
  <c r="D337" i="1"/>
  <c r="I337" i="1" s="1"/>
  <c r="J337" i="1" s="1"/>
  <c r="C337" i="1"/>
  <c r="E337" i="1" s="1"/>
  <c r="B337" i="1"/>
  <c r="A337" i="1"/>
  <c r="R336" i="1"/>
  <c r="Q336" i="1"/>
  <c r="P336" i="1"/>
  <c r="O336" i="1"/>
  <c r="N336" i="1"/>
  <c r="M336" i="1"/>
  <c r="L336" i="1"/>
  <c r="K336" i="1"/>
  <c r="F336" i="1"/>
  <c r="G336" i="1" s="1"/>
  <c r="E336" i="1"/>
  <c r="D336" i="1"/>
  <c r="C336" i="1"/>
  <c r="B336" i="1"/>
  <c r="A336" i="1"/>
  <c r="R335" i="1"/>
  <c r="Q335" i="1"/>
  <c r="P335" i="1"/>
  <c r="O335" i="1"/>
  <c r="N335" i="1"/>
  <c r="M335" i="1"/>
  <c r="L335" i="1"/>
  <c r="K335" i="1"/>
  <c r="H335" i="1"/>
  <c r="F335" i="1"/>
  <c r="G335" i="1" s="1"/>
  <c r="C335" i="1"/>
  <c r="B335" i="1"/>
  <c r="A335" i="1"/>
  <c r="R334" i="1"/>
  <c r="Q334" i="1"/>
  <c r="P334" i="1"/>
  <c r="O334" i="1"/>
  <c r="N334" i="1"/>
  <c r="M334" i="1"/>
  <c r="L334" i="1"/>
  <c r="K334" i="1"/>
  <c r="H334" i="1"/>
  <c r="F334" i="1"/>
  <c r="G334" i="1" s="1"/>
  <c r="C334" i="1"/>
  <c r="D334" i="1" s="1"/>
  <c r="B334" i="1"/>
  <c r="A334" i="1"/>
  <c r="R333" i="1"/>
  <c r="Q333" i="1"/>
  <c r="P333" i="1"/>
  <c r="O333" i="1"/>
  <c r="N333" i="1"/>
  <c r="M333" i="1"/>
  <c r="L333" i="1"/>
  <c r="K333" i="1"/>
  <c r="F333" i="1"/>
  <c r="C333" i="1"/>
  <c r="B333" i="1"/>
  <c r="A333" i="1"/>
  <c r="R332" i="1"/>
  <c r="Q332" i="1"/>
  <c r="P332" i="1"/>
  <c r="O332" i="1"/>
  <c r="N332" i="1"/>
  <c r="M332" i="1"/>
  <c r="L332" i="1"/>
  <c r="K332" i="1"/>
  <c r="F332" i="1"/>
  <c r="E332" i="1"/>
  <c r="D332" i="1"/>
  <c r="C332" i="1"/>
  <c r="B332" i="1"/>
  <c r="A332" i="1"/>
  <c r="R331" i="1"/>
  <c r="Q331" i="1"/>
  <c r="P331" i="1"/>
  <c r="O331" i="1"/>
  <c r="N331" i="1"/>
  <c r="M331" i="1"/>
  <c r="L331" i="1"/>
  <c r="K331" i="1"/>
  <c r="G331" i="1"/>
  <c r="F331" i="1"/>
  <c r="H331" i="1" s="1"/>
  <c r="C331" i="1"/>
  <c r="B331" i="1"/>
  <c r="A331" i="1"/>
  <c r="R330" i="1"/>
  <c r="Q330" i="1"/>
  <c r="P330" i="1"/>
  <c r="O330" i="1"/>
  <c r="N330" i="1"/>
  <c r="M330" i="1"/>
  <c r="L330" i="1"/>
  <c r="K330" i="1"/>
  <c r="F330" i="1"/>
  <c r="E330" i="1"/>
  <c r="D330" i="1"/>
  <c r="C330" i="1"/>
  <c r="B330" i="1"/>
  <c r="A330" i="1"/>
  <c r="R329" i="1"/>
  <c r="Q329" i="1"/>
  <c r="P329" i="1"/>
  <c r="O329" i="1"/>
  <c r="N329" i="1"/>
  <c r="M329" i="1"/>
  <c r="L329" i="1"/>
  <c r="K329" i="1"/>
  <c r="F329" i="1"/>
  <c r="C329" i="1"/>
  <c r="B329" i="1"/>
  <c r="A329" i="1"/>
  <c r="R328" i="1"/>
  <c r="Q328" i="1"/>
  <c r="P328" i="1"/>
  <c r="O328" i="1"/>
  <c r="N328" i="1"/>
  <c r="M328" i="1"/>
  <c r="L328" i="1"/>
  <c r="K328" i="1"/>
  <c r="F328" i="1"/>
  <c r="E328" i="1"/>
  <c r="D328" i="1"/>
  <c r="C328" i="1"/>
  <c r="B328" i="1"/>
  <c r="A328" i="1"/>
  <c r="R327" i="1"/>
  <c r="Q327" i="1"/>
  <c r="P327" i="1"/>
  <c r="O327" i="1"/>
  <c r="N327" i="1"/>
  <c r="M327" i="1"/>
  <c r="L327" i="1"/>
  <c r="K327" i="1"/>
  <c r="F327" i="1"/>
  <c r="C327" i="1"/>
  <c r="B327" i="1"/>
  <c r="A327" i="1"/>
  <c r="R326" i="1"/>
  <c r="Q326" i="1"/>
  <c r="P326" i="1"/>
  <c r="O326" i="1"/>
  <c r="N326" i="1"/>
  <c r="M326" i="1"/>
  <c r="L326" i="1"/>
  <c r="K326" i="1"/>
  <c r="H326" i="1"/>
  <c r="F326" i="1"/>
  <c r="G326" i="1" s="1"/>
  <c r="E326" i="1"/>
  <c r="C326" i="1"/>
  <c r="D326" i="1" s="1"/>
  <c r="I326" i="1" s="1"/>
  <c r="J326" i="1" s="1"/>
  <c r="B326" i="1"/>
  <c r="A326" i="1"/>
  <c r="R325" i="1"/>
  <c r="Q325" i="1"/>
  <c r="P325" i="1"/>
  <c r="O325" i="1"/>
  <c r="N325" i="1"/>
  <c r="M325" i="1"/>
  <c r="L325" i="1"/>
  <c r="K325" i="1"/>
  <c r="F325" i="1"/>
  <c r="H325" i="1" s="1"/>
  <c r="C325" i="1"/>
  <c r="B325" i="1"/>
  <c r="A325" i="1"/>
  <c r="R324" i="1"/>
  <c r="Q324" i="1"/>
  <c r="P324" i="1"/>
  <c r="O324" i="1"/>
  <c r="N324" i="1"/>
  <c r="M324" i="1"/>
  <c r="L324" i="1"/>
  <c r="K324" i="1"/>
  <c r="F324" i="1"/>
  <c r="G324" i="1" s="1"/>
  <c r="C324" i="1"/>
  <c r="B324" i="1"/>
  <c r="A324" i="1"/>
  <c r="R323" i="1"/>
  <c r="Q323" i="1"/>
  <c r="P323" i="1"/>
  <c r="O323" i="1"/>
  <c r="N323" i="1"/>
  <c r="M323" i="1"/>
  <c r="L323" i="1"/>
  <c r="K323" i="1"/>
  <c r="H323" i="1"/>
  <c r="G323" i="1"/>
  <c r="F323" i="1"/>
  <c r="C323" i="1"/>
  <c r="B323" i="1"/>
  <c r="A323" i="1"/>
  <c r="R322" i="1"/>
  <c r="Q322" i="1"/>
  <c r="P322" i="1"/>
  <c r="O322" i="1"/>
  <c r="N322" i="1"/>
  <c r="M322" i="1"/>
  <c r="L322" i="1"/>
  <c r="K322" i="1"/>
  <c r="H322" i="1"/>
  <c r="F322" i="1"/>
  <c r="G322" i="1" s="1"/>
  <c r="E322" i="1"/>
  <c r="C322" i="1"/>
  <c r="D322" i="1" s="1"/>
  <c r="B322" i="1"/>
  <c r="A322" i="1"/>
  <c r="R321" i="1"/>
  <c r="Q321" i="1"/>
  <c r="P321" i="1"/>
  <c r="O321" i="1"/>
  <c r="N321" i="1"/>
  <c r="M321" i="1"/>
  <c r="L321" i="1"/>
  <c r="K321" i="1"/>
  <c r="F321" i="1"/>
  <c r="H321" i="1" s="1"/>
  <c r="C321" i="1"/>
  <c r="B321" i="1"/>
  <c r="A321" i="1"/>
  <c r="R320" i="1"/>
  <c r="Q320" i="1"/>
  <c r="P320" i="1"/>
  <c r="O320" i="1"/>
  <c r="N320" i="1"/>
  <c r="M320" i="1"/>
  <c r="L320" i="1"/>
  <c r="K320" i="1"/>
  <c r="H320" i="1"/>
  <c r="F320" i="1"/>
  <c r="G320" i="1" s="1"/>
  <c r="C320" i="1"/>
  <c r="D320" i="1" s="1"/>
  <c r="B320" i="1"/>
  <c r="A320" i="1"/>
  <c r="R319" i="1"/>
  <c r="Q319" i="1"/>
  <c r="P319" i="1"/>
  <c r="O319" i="1"/>
  <c r="N319" i="1"/>
  <c r="M319" i="1"/>
  <c r="L319" i="1"/>
  <c r="K319" i="1"/>
  <c r="F319" i="1"/>
  <c r="H319" i="1" s="1"/>
  <c r="C319" i="1"/>
  <c r="B319" i="1"/>
  <c r="A319" i="1"/>
  <c r="R318" i="1"/>
  <c r="Q318" i="1"/>
  <c r="P318" i="1"/>
  <c r="O318" i="1"/>
  <c r="N318" i="1"/>
  <c r="M318" i="1"/>
  <c r="L318" i="1"/>
  <c r="K318" i="1"/>
  <c r="F318" i="1"/>
  <c r="G318" i="1" s="1"/>
  <c r="C318" i="1"/>
  <c r="B318" i="1"/>
  <c r="A318" i="1"/>
  <c r="R317" i="1"/>
  <c r="Q317" i="1"/>
  <c r="P317" i="1"/>
  <c r="O317" i="1"/>
  <c r="N317" i="1"/>
  <c r="M317" i="1"/>
  <c r="L317" i="1"/>
  <c r="K317" i="1"/>
  <c r="G317" i="1"/>
  <c r="F317" i="1"/>
  <c r="H317" i="1" s="1"/>
  <c r="D317" i="1"/>
  <c r="C317" i="1"/>
  <c r="E317" i="1" s="1"/>
  <c r="B317" i="1"/>
  <c r="A317" i="1"/>
  <c r="R316" i="1"/>
  <c r="Q316" i="1"/>
  <c r="P316" i="1"/>
  <c r="O316" i="1"/>
  <c r="N316" i="1"/>
  <c r="M316" i="1"/>
  <c r="L316" i="1"/>
  <c r="K316" i="1"/>
  <c r="H316" i="1"/>
  <c r="F316" i="1"/>
  <c r="G316" i="1" s="1"/>
  <c r="E316" i="1"/>
  <c r="C316" i="1"/>
  <c r="D316" i="1" s="1"/>
  <c r="B316" i="1"/>
  <c r="A316" i="1"/>
  <c r="R315" i="1"/>
  <c r="Q315" i="1"/>
  <c r="P315" i="1"/>
  <c r="O315" i="1"/>
  <c r="N315" i="1"/>
  <c r="M315" i="1"/>
  <c r="L315" i="1"/>
  <c r="K315" i="1"/>
  <c r="H315" i="1"/>
  <c r="G315" i="1"/>
  <c r="F315" i="1"/>
  <c r="C315" i="1"/>
  <c r="B315" i="1"/>
  <c r="A315" i="1"/>
  <c r="R314" i="1"/>
  <c r="Q314" i="1"/>
  <c r="P314" i="1"/>
  <c r="O314" i="1"/>
  <c r="N314" i="1"/>
  <c r="M314" i="1"/>
  <c r="L314" i="1"/>
  <c r="K314" i="1"/>
  <c r="F314" i="1"/>
  <c r="E314" i="1"/>
  <c r="D314" i="1"/>
  <c r="C314" i="1"/>
  <c r="B314" i="1"/>
  <c r="A314" i="1"/>
  <c r="R313" i="1"/>
  <c r="Q313" i="1"/>
  <c r="P313" i="1"/>
  <c r="O313" i="1"/>
  <c r="N313" i="1"/>
  <c r="M313" i="1"/>
  <c r="L313" i="1"/>
  <c r="K313" i="1"/>
  <c r="F313" i="1"/>
  <c r="H313" i="1" s="1"/>
  <c r="C313" i="1"/>
  <c r="E313" i="1" s="1"/>
  <c r="B313" i="1"/>
  <c r="A313" i="1"/>
  <c r="R312" i="1"/>
  <c r="Q312" i="1"/>
  <c r="P312" i="1"/>
  <c r="O312" i="1"/>
  <c r="N312" i="1"/>
  <c r="M312" i="1"/>
  <c r="L312" i="1"/>
  <c r="K312" i="1"/>
  <c r="F312" i="1"/>
  <c r="D312" i="1"/>
  <c r="C312" i="1"/>
  <c r="E312" i="1" s="1"/>
  <c r="B312" i="1"/>
  <c r="A312" i="1"/>
  <c r="R311" i="1"/>
  <c r="Q311" i="1"/>
  <c r="P311" i="1"/>
  <c r="O311" i="1"/>
  <c r="N311" i="1"/>
  <c r="M311" i="1"/>
  <c r="L311" i="1"/>
  <c r="K311" i="1"/>
  <c r="F311" i="1"/>
  <c r="C311" i="1"/>
  <c r="B311" i="1"/>
  <c r="A311" i="1"/>
  <c r="R310" i="1"/>
  <c r="Q310" i="1"/>
  <c r="P310" i="1"/>
  <c r="O310" i="1"/>
  <c r="N310" i="1"/>
  <c r="M310" i="1"/>
  <c r="L310" i="1"/>
  <c r="K310" i="1"/>
  <c r="F310" i="1"/>
  <c r="G310" i="1" s="1"/>
  <c r="C310" i="1"/>
  <c r="E310" i="1" s="1"/>
  <c r="B310" i="1"/>
  <c r="A310" i="1"/>
  <c r="R309" i="1"/>
  <c r="Q309" i="1"/>
  <c r="P309" i="1"/>
  <c r="O309" i="1"/>
  <c r="N309" i="1"/>
  <c r="M309" i="1"/>
  <c r="L309" i="1"/>
  <c r="K309" i="1"/>
  <c r="F309" i="1"/>
  <c r="C309" i="1"/>
  <c r="E309" i="1" s="1"/>
  <c r="B309" i="1"/>
  <c r="A309" i="1"/>
  <c r="R308" i="1"/>
  <c r="Q308" i="1"/>
  <c r="P308" i="1"/>
  <c r="O308" i="1"/>
  <c r="N308" i="1"/>
  <c r="M308" i="1"/>
  <c r="L308" i="1"/>
  <c r="K308" i="1"/>
  <c r="F308" i="1"/>
  <c r="G308" i="1" s="1"/>
  <c r="C308" i="1"/>
  <c r="E308" i="1" s="1"/>
  <c r="B308" i="1"/>
  <c r="A308" i="1"/>
  <c r="R307" i="1"/>
  <c r="Q307" i="1"/>
  <c r="P307" i="1"/>
  <c r="O307" i="1"/>
  <c r="N307" i="1"/>
  <c r="M307" i="1"/>
  <c r="L307" i="1"/>
  <c r="K307" i="1"/>
  <c r="G307" i="1"/>
  <c r="F307" i="1"/>
  <c r="H307" i="1" s="1"/>
  <c r="C307" i="1"/>
  <c r="B307" i="1"/>
  <c r="A307" i="1"/>
  <c r="R306" i="1"/>
  <c r="Q306" i="1"/>
  <c r="P306" i="1"/>
  <c r="O306" i="1"/>
  <c r="N306" i="1"/>
  <c r="M306" i="1"/>
  <c r="L306" i="1"/>
  <c r="K306" i="1"/>
  <c r="F306" i="1"/>
  <c r="G306" i="1" s="1"/>
  <c r="C306" i="1"/>
  <c r="E306" i="1" s="1"/>
  <c r="B306" i="1"/>
  <c r="A306" i="1"/>
  <c r="R305" i="1"/>
  <c r="Q305" i="1"/>
  <c r="P305" i="1"/>
  <c r="O305" i="1"/>
  <c r="N305" i="1"/>
  <c r="M305" i="1"/>
  <c r="L305" i="1"/>
  <c r="K305" i="1"/>
  <c r="F305" i="1"/>
  <c r="C305" i="1"/>
  <c r="E305" i="1" s="1"/>
  <c r="B305" i="1"/>
  <c r="A305" i="1"/>
  <c r="R304" i="1"/>
  <c r="Q304" i="1"/>
  <c r="P304" i="1"/>
  <c r="O304" i="1"/>
  <c r="N304" i="1"/>
  <c r="M304" i="1"/>
  <c r="L304" i="1"/>
  <c r="K304" i="1"/>
  <c r="F304" i="1"/>
  <c r="E304" i="1"/>
  <c r="C304" i="1"/>
  <c r="D304" i="1" s="1"/>
  <c r="B304" i="1"/>
  <c r="A304" i="1"/>
  <c r="R303" i="1"/>
  <c r="Q303" i="1"/>
  <c r="P303" i="1"/>
  <c r="O303" i="1"/>
  <c r="N303" i="1"/>
  <c r="M303" i="1"/>
  <c r="L303" i="1"/>
  <c r="K303" i="1"/>
  <c r="F303" i="1"/>
  <c r="H303" i="1" s="1"/>
  <c r="C303" i="1"/>
  <c r="B303" i="1"/>
  <c r="A303" i="1"/>
  <c r="R302" i="1"/>
  <c r="Q302" i="1"/>
  <c r="P302" i="1"/>
  <c r="O302" i="1"/>
  <c r="N302" i="1"/>
  <c r="M302" i="1"/>
  <c r="L302" i="1"/>
  <c r="K302" i="1"/>
  <c r="F302" i="1"/>
  <c r="G302" i="1" s="1"/>
  <c r="C302" i="1"/>
  <c r="B302" i="1"/>
  <c r="A302" i="1"/>
  <c r="R301" i="1"/>
  <c r="Q301" i="1"/>
  <c r="P301" i="1"/>
  <c r="O301" i="1"/>
  <c r="N301" i="1"/>
  <c r="M301" i="1"/>
  <c r="L301" i="1"/>
  <c r="K301" i="1"/>
  <c r="F301" i="1"/>
  <c r="C301" i="1"/>
  <c r="B301" i="1"/>
  <c r="A301" i="1"/>
  <c r="R300" i="1"/>
  <c r="Q300" i="1"/>
  <c r="P300" i="1"/>
  <c r="O300" i="1"/>
  <c r="N300" i="1"/>
  <c r="M300" i="1"/>
  <c r="L300" i="1"/>
  <c r="K300" i="1"/>
  <c r="F300" i="1"/>
  <c r="H300" i="1" s="1"/>
  <c r="C300" i="1"/>
  <c r="E300" i="1" s="1"/>
  <c r="B300" i="1"/>
  <c r="A300" i="1"/>
  <c r="R299" i="1"/>
  <c r="Q299" i="1"/>
  <c r="P299" i="1"/>
  <c r="O299" i="1"/>
  <c r="N299" i="1"/>
  <c r="M299" i="1"/>
  <c r="L299" i="1"/>
  <c r="K299" i="1"/>
  <c r="F299" i="1"/>
  <c r="C299" i="1"/>
  <c r="B299" i="1"/>
  <c r="A299" i="1"/>
  <c r="R298" i="1"/>
  <c r="Q298" i="1"/>
  <c r="P298" i="1"/>
  <c r="O298" i="1"/>
  <c r="N298" i="1"/>
  <c r="M298" i="1"/>
  <c r="L298" i="1"/>
  <c r="K298" i="1"/>
  <c r="F298" i="1"/>
  <c r="G298" i="1" s="1"/>
  <c r="E298" i="1"/>
  <c r="D298" i="1"/>
  <c r="C298" i="1"/>
  <c r="B298" i="1"/>
  <c r="A298" i="1"/>
  <c r="R297" i="1"/>
  <c r="Q297" i="1"/>
  <c r="P297" i="1"/>
  <c r="O297" i="1"/>
  <c r="N297" i="1"/>
  <c r="M297" i="1"/>
  <c r="L297" i="1"/>
  <c r="K297" i="1"/>
  <c r="F297" i="1"/>
  <c r="H297" i="1" s="1"/>
  <c r="D297" i="1"/>
  <c r="C297" i="1"/>
  <c r="E297" i="1" s="1"/>
  <c r="B297" i="1"/>
  <c r="A297" i="1"/>
  <c r="R296" i="1"/>
  <c r="Q296" i="1"/>
  <c r="P296" i="1"/>
  <c r="O296" i="1"/>
  <c r="N296" i="1"/>
  <c r="M296" i="1"/>
  <c r="L296" i="1"/>
  <c r="K296" i="1"/>
  <c r="F296" i="1"/>
  <c r="C296" i="1"/>
  <c r="E296" i="1" s="1"/>
  <c r="B296" i="1"/>
  <c r="A296" i="1"/>
  <c r="R295" i="1"/>
  <c r="Q295" i="1"/>
  <c r="P295" i="1"/>
  <c r="O295" i="1"/>
  <c r="N295" i="1"/>
  <c r="M295" i="1"/>
  <c r="L295" i="1"/>
  <c r="K295" i="1"/>
  <c r="G295" i="1"/>
  <c r="F295" i="1"/>
  <c r="H295" i="1" s="1"/>
  <c r="C295" i="1"/>
  <c r="E295" i="1" s="1"/>
  <c r="B295" i="1"/>
  <c r="A295" i="1"/>
  <c r="R294" i="1"/>
  <c r="Q294" i="1"/>
  <c r="P294" i="1"/>
  <c r="O294" i="1"/>
  <c r="N294" i="1"/>
  <c r="M294" i="1"/>
  <c r="L294" i="1"/>
  <c r="K294" i="1"/>
  <c r="F294" i="1"/>
  <c r="G294" i="1" s="1"/>
  <c r="C294" i="1"/>
  <c r="E294" i="1" s="1"/>
  <c r="B294" i="1"/>
  <c r="A294" i="1"/>
  <c r="R293" i="1"/>
  <c r="Q293" i="1"/>
  <c r="P293" i="1"/>
  <c r="O293" i="1"/>
  <c r="N293" i="1"/>
  <c r="M293" i="1"/>
  <c r="L293" i="1"/>
  <c r="K293" i="1"/>
  <c r="F293" i="1"/>
  <c r="G293" i="1" s="1"/>
  <c r="C293" i="1"/>
  <c r="E293" i="1" s="1"/>
  <c r="B293" i="1"/>
  <c r="A293" i="1"/>
  <c r="R292" i="1"/>
  <c r="Q292" i="1"/>
  <c r="P292" i="1"/>
  <c r="O292" i="1"/>
  <c r="N292" i="1"/>
  <c r="M292" i="1"/>
  <c r="L292" i="1"/>
  <c r="K292" i="1"/>
  <c r="F292" i="1"/>
  <c r="E292" i="1"/>
  <c r="C292" i="1"/>
  <c r="D292" i="1" s="1"/>
  <c r="B292" i="1"/>
  <c r="A292" i="1"/>
  <c r="R291" i="1"/>
  <c r="Q291" i="1"/>
  <c r="P291" i="1"/>
  <c r="O291" i="1"/>
  <c r="N291" i="1"/>
  <c r="M291" i="1"/>
  <c r="L291" i="1"/>
  <c r="K291" i="1"/>
  <c r="F291" i="1"/>
  <c r="D291" i="1"/>
  <c r="C291" i="1"/>
  <c r="E291" i="1" s="1"/>
  <c r="B291" i="1"/>
  <c r="A291" i="1"/>
  <c r="R290" i="1"/>
  <c r="Q290" i="1"/>
  <c r="P290" i="1"/>
  <c r="O290" i="1"/>
  <c r="N290" i="1"/>
  <c r="M290" i="1"/>
  <c r="L290" i="1"/>
  <c r="K290" i="1"/>
  <c r="F290" i="1"/>
  <c r="G290" i="1" s="1"/>
  <c r="D290" i="1"/>
  <c r="C290" i="1"/>
  <c r="E290" i="1" s="1"/>
  <c r="B290" i="1"/>
  <c r="A290" i="1"/>
  <c r="R289" i="1"/>
  <c r="Q289" i="1"/>
  <c r="P289" i="1"/>
  <c r="O289" i="1"/>
  <c r="N289" i="1"/>
  <c r="M289" i="1"/>
  <c r="L289" i="1"/>
  <c r="K289" i="1"/>
  <c r="F289" i="1"/>
  <c r="C289" i="1"/>
  <c r="B289" i="1"/>
  <c r="A289" i="1"/>
  <c r="R288" i="1"/>
  <c r="Q288" i="1"/>
  <c r="P288" i="1"/>
  <c r="O288" i="1"/>
  <c r="N288" i="1"/>
  <c r="M288" i="1"/>
  <c r="L288" i="1"/>
  <c r="K288" i="1"/>
  <c r="H288" i="1"/>
  <c r="G288" i="1"/>
  <c r="F288" i="1"/>
  <c r="E288" i="1"/>
  <c r="C288" i="1"/>
  <c r="D288" i="1" s="1"/>
  <c r="B288" i="1"/>
  <c r="A288" i="1"/>
  <c r="R287" i="1"/>
  <c r="Q287" i="1"/>
  <c r="P287" i="1"/>
  <c r="O287" i="1"/>
  <c r="N287" i="1"/>
  <c r="M287" i="1"/>
  <c r="L287" i="1"/>
  <c r="K287" i="1"/>
  <c r="G287" i="1"/>
  <c r="F287" i="1"/>
  <c r="H287" i="1" s="1"/>
  <c r="C287" i="1"/>
  <c r="E287" i="1" s="1"/>
  <c r="B287" i="1"/>
  <c r="A287" i="1"/>
  <c r="R286" i="1"/>
  <c r="Q286" i="1"/>
  <c r="P286" i="1"/>
  <c r="O286" i="1"/>
  <c r="N286" i="1"/>
  <c r="M286" i="1"/>
  <c r="L286" i="1"/>
  <c r="K286" i="1"/>
  <c r="F286" i="1"/>
  <c r="G286" i="1" s="1"/>
  <c r="C286" i="1"/>
  <c r="E286" i="1" s="1"/>
  <c r="B286" i="1"/>
  <c r="A286" i="1"/>
  <c r="R285" i="1"/>
  <c r="Q285" i="1"/>
  <c r="P285" i="1"/>
  <c r="O285" i="1"/>
  <c r="N285" i="1"/>
  <c r="M285" i="1"/>
  <c r="L285" i="1"/>
  <c r="K285" i="1"/>
  <c r="F285" i="1"/>
  <c r="H285" i="1" s="1"/>
  <c r="C285" i="1"/>
  <c r="B285" i="1"/>
  <c r="A285" i="1"/>
  <c r="R284" i="1"/>
  <c r="Q284" i="1"/>
  <c r="P284" i="1"/>
  <c r="O284" i="1"/>
  <c r="N284" i="1"/>
  <c r="M284" i="1"/>
  <c r="L284" i="1"/>
  <c r="K284" i="1"/>
  <c r="H284" i="1"/>
  <c r="F284" i="1"/>
  <c r="G284" i="1" s="1"/>
  <c r="C284" i="1"/>
  <c r="B284" i="1"/>
  <c r="A284" i="1"/>
  <c r="R283" i="1"/>
  <c r="Q283" i="1"/>
  <c r="P283" i="1"/>
  <c r="O283" i="1"/>
  <c r="N283" i="1"/>
  <c r="M283" i="1"/>
  <c r="L283" i="1"/>
  <c r="K283" i="1"/>
  <c r="F283" i="1"/>
  <c r="H283" i="1" s="1"/>
  <c r="C283" i="1"/>
  <c r="B283" i="1"/>
  <c r="A283" i="1"/>
  <c r="R282" i="1"/>
  <c r="Q282" i="1"/>
  <c r="P282" i="1"/>
  <c r="O282" i="1"/>
  <c r="N282" i="1"/>
  <c r="M282" i="1"/>
  <c r="L282" i="1"/>
  <c r="K282" i="1"/>
  <c r="F282" i="1"/>
  <c r="H282" i="1" s="1"/>
  <c r="D282" i="1"/>
  <c r="C282" i="1"/>
  <c r="E282" i="1" s="1"/>
  <c r="B282" i="1"/>
  <c r="A282" i="1"/>
  <c r="R281" i="1"/>
  <c r="Q281" i="1"/>
  <c r="P281" i="1"/>
  <c r="O281" i="1"/>
  <c r="N281" i="1"/>
  <c r="M281" i="1"/>
  <c r="L281" i="1"/>
  <c r="K281" i="1"/>
  <c r="G281" i="1"/>
  <c r="F281" i="1"/>
  <c r="H281" i="1" s="1"/>
  <c r="D281" i="1"/>
  <c r="C281" i="1"/>
  <c r="E281" i="1" s="1"/>
  <c r="B281" i="1"/>
  <c r="A281" i="1"/>
  <c r="R280" i="1"/>
  <c r="Q280" i="1"/>
  <c r="P280" i="1"/>
  <c r="O280" i="1"/>
  <c r="N280" i="1"/>
  <c r="M280" i="1"/>
  <c r="L280" i="1"/>
  <c r="K280" i="1"/>
  <c r="F280" i="1"/>
  <c r="H280" i="1" s="1"/>
  <c r="C280" i="1"/>
  <c r="E280" i="1" s="1"/>
  <c r="B280" i="1"/>
  <c r="A280" i="1"/>
  <c r="R279" i="1"/>
  <c r="Q279" i="1"/>
  <c r="P279" i="1"/>
  <c r="O279" i="1"/>
  <c r="N279" i="1"/>
  <c r="M279" i="1"/>
  <c r="L279" i="1"/>
  <c r="K279" i="1"/>
  <c r="F279" i="1"/>
  <c r="C279" i="1"/>
  <c r="D279" i="1" s="1"/>
  <c r="B279" i="1"/>
  <c r="A279" i="1"/>
  <c r="R278" i="1"/>
  <c r="Q278" i="1"/>
  <c r="P278" i="1"/>
  <c r="O278" i="1"/>
  <c r="N278" i="1"/>
  <c r="M278" i="1"/>
  <c r="L278" i="1"/>
  <c r="K278" i="1"/>
  <c r="H278" i="1"/>
  <c r="G278" i="1"/>
  <c r="F278" i="1"/>
  <c r="E278" i="1"/>
  <c r="C278" i="1"/>
  <c r="D278" i="1" s="1"/>
  <c r="I278" i="1" s="1"/>
  <c r="J278" i="1" s="1"/>
  <c r="B278" i="1"/>
  <c r="A278" i="1"/>
  <c r="R277" i="1"/>
  <c r="Q277" i="1"/>
  <c r="P277" i="1"/>
  <c r="O277" i="1"/>
  <c r="N277" i="1"/>
  <c r="M277" i="1"/>
  <c r="L277" i="1"/>
  <c r="K277" i="1"/>
  <c r="F277" i="1"/>
  <c r="H277" i="1" s="1"/>
  <c r="D277" i="1"/>
  <c r="C277" i="1"/>
  <c r="E277" i="1" s="1"/>
  <c r="B277" i="1"/>
  <c r="A277" i="1"/>
  <c r="R276" i="1"/>
  <c r="Q276" i="1"/>
  <c r="P276" i="1"/>
  <c r="O276" i="1"/>
  <c r="N276" i="1"/>
  <c r="M276" i="1"/>
  <c r="L276" i="1"/>
  <c r="K276" i="1"/>
  <c r="F276" i="1"/>
  <c r="C276" i="1"/>
  <c r="B276" i="1"/>
  <c r="A276" i="1"/>
  <c r="R275" i="1"/>
  <c r="Q275" i="1"/>
  <c r="P275" i="1"/>
  <c r="O275" i="1"/>
  <c r="N275" i="1"/>
  <c r="M275" i="1"/>
  <c r="L275" i="1"/>
  <c r="K275" i="1"/>
  <c r="F275" i="1"/>
  <c r="G275" i="1" s="1"/>
  <c r="C275" i="1"/>
  <c r="D275" i="1" s="1"/>
  <c r="B275" i="1"/>
  <c r="A275" i="1"/>
  <c r="R274" i="1"/>
  <c r="Q274" i="1"/>
  <c r="P274" i="1"/>
  <c r="O274" i="1"/>
  <c r="N274" i="1"/>
  <c r="M274" i="1"/>
  <c r="L274" i="1"/>
  <c r="K274" i="1"/>
  <c r="H274" i="1"/>
  <c r="G274" i="1"/>
  <c r="F274" i="1"/>
  <c r="E274" i="1"/>
  <c r="C274" i="1"/>
  <c r="D274" i="1" s="1"/>
  <c r="B274" i="1"/>
  <c r="A274" i="1"/>
  <c r="R273" i="1"/>
  <c r="Q273" i="1"/>
  <c r="P273" i="1"/>
  <c r="O273" i="1"/>
  <c r="N273" i="1"/>
  <c r="M273" i="1"/>
  <c r="L273" i="1"/>
  <c r="K273" i="1"/>
  <c r="F273" i="1"/>
  <c r="H273" i="1" s="1"/>
  <c r="D273" i="1"/>
  <c r="C273" i="1"/>
  <c r="E273" i="1" s="1"/>
  <c r="B273" i="1"/>
  <c r="A273" i="1"/>
  <c r="R272" i="1"/>
  <c r="Q272" i="1"/>
  <c r="P272" i="1"/>
  <c r="O272" i="1"/>
  <c r="N272" i="1"/>
  <c r="M272" i="1"/>
  <c r="L272" i="1"/>
  <c r="K272" i="1"/>
  <c r="F272" i="1"/>
  <c r="C272" i="1"/>
  <c r="E272" i="1" s="1"/>
  <c r="B272" i="1"/>
  <c r="A272" i="1"/>
  <c r="R271" i="1"/>
  <c r="Q271" i="1"/>
  <c r="P271" i="1"/>
  <c r="O271" i="1"/>
  <c r="N271" i="1"/>
  <c r="M271" i="1"/>
  <c r="L271" i="1"/>
  <c r="K271" i="1"/>
  <c r="F271" i="1"/>
  <c r="C271" i="1"/>
  <c r="D271" i="1" s="1"/>
  <c r="B271" i="1"/>
  <c r="A271" i="1"/>
  <c r="R270" i="1"/>
  <c r="Q270" i="1"/>
  <c r="P270" i="1"/>
  <c r="O270" i="1"/>
  <c r="N270" i="1"/>
  <c r="M270" i="1"/>
  <c r="L270" i="1"/>
  <c r="K270" i="1"/>
  <c r="H270" i="1"/>
  <c r="G270" i="1"/>
  <c r="F270" i="1"/>
  <c r="E270" i="1"/>
  <c r="C270" i="1"/>
  <c r="D270" i="1" s="1"/>
  <c r="B270" i="1"/>
  <c r="A270" i="1"/>
  <c r="R269" i="1"/>
  <c r="Q269" i="1"/>
  <c r="P269" i="1"/>
  <c r="O269" i="1"/>
  <c r="N269" i="1"/>
  <c r="M269" i="1"/>
  <c r="L269" i="1"/>
  <c r="K269" i="1"/>
  <c r="G269" i="1"/>
  <c r="F269" i="1"/>
  <c r="H269" i="1" s="1"/>
  <c r="D269" i="1"/>
  <c r="C269" i="1"/>
  <c r="E269" i="1" s="1"/>
  <c r="B269" i="1"/>
  <c r="A269" i="1"/>
  <c r="R268" i="1"/>
  <c r="Q268" i="1"/>
  <c r="P268" i="1"/>
  <c r="O268" i="1"/>
  <c r="N268" i="1"/>
  <c r="M268" i="1"/>
  <c r="L268" i="1"/>
  <c r="K268" i="1"/>
  <c r="F268" i="1"/>
  <c r="C268" i="1"/>
  <c r="E268" i="1" s="1"/>
  <c r="B268" i="1"/>
  <c r="A268" i="1"/>
  <c r="R267" i="1"/>
  <c r="Q267" i="1"/>
  <c r="P267" i="1"/>
  <c r="O267" i="1"/>
  <c r="N267" i="1"/>
  <c r="M267" i="1"/>
  <c r="L267" i="1"/>
  <c r="K267" i="1"/>
  <c r="F267" i="1"/>
  <c r="C267" i="1"/>
  <c r="B267" i="1"/>
  <c r="A267" i="1"/>
  <c r="R266" i="1"/>
  <c r="Q266" i="1"/>
  <c r="P266" i="1"/>
  <c r="O266" i="1"/>
  <c r="N266" i="1"/>
  <c r="M266" i="1"/>
  <c r="L266" i="1"/>
  <c r="K266" i="1"/>
  <c r="H266" i="1"/>
  <c r="G266" i="1"/>
  <c r="F266" i="1"/>
  <c r="D266" i="1"/>
  <c r="C266" i="1"/>
  <c r="E266" i="1" s="1"/>
  <c r="B266" i="1"/>
  <c r="A266" i="1"/>
  <c r="R265" i="1"/>
  <c r="Q265" i="1"/>
  <c r="P265" i="1"/>
  <c r="O265" i="1"/>
  <c r="N265" i="1"/>
  <c r="M265" i="1"/>
  <c r="L265" i="1"/>
  <c r="K265" i="1"/>
  <c r="F265" i="1"/>
  <c r="H265" i="1" s="1"/>
  <c r="E265" i="1"/>
  <c r="C265" i="1"/>
  <c r="D265" i="1" s="1"/>
  <c r="B265" i="1"/>
  <c r="A265" i="1"/>
  <c r="R264" i="1"/>
  <c r="Q264" i="1"/>
  <c r="P264" i="1"/>
  <c r="O264" i="1"/>
  <c r="N264" i="1"/>
  <c r="M264" i="1"/>
  <c r="L264" i="1"/>
  <c r="K264" i="1"/>
  <c r="F264" i="1"/>
  <c r="C264" i="1"/>
  <c r="B264" i="1"/>
  <c r="A264" i="1"/>
  <c r="R263" i="1"/>
  <c r="Q263" i="1"/>
  <c r="P263" i="1"/>
  <c r="O263" i="1"/>
  <c r="N263" i="1"/>
  <c r="M263" i="1"/>
  <c r="L263" i="1"/>
  <c r="K263" i="1"/>
  <c r="F263" i="1"/>
  <c r="G263" i="1" s="1"/>
  <c r="C263" i="1"/>
  <c r="B263" i="1"/>
  <c r="A263" i="1"/>
  <c r="R262" i="1"/>
  <c r="Q262" i="1"/>
  <c r="P262" i="1"/>
  <c r="O262" i="1"/>
  <c r="N262" i="1"/>
  <c r="M262" i="1"/>
  <c r="L262" i="1"/>
  <c r="K262" i="1"/>
  <c r="H262" i="1"/>
  <c r="G262" i="1"/>
  <c r="F262" i="1"/>
  <c r="D262" i="1"/>
  <c r="C262" i="1"/>
  <c r="E262" i="1" s="1"/>
  <c r="B262" i="1"/>
  <c r="A262" i="1"/>
  <c r="R261" i="1"/>
  <c r="Q261" i="1"/>
  <c r="P261" i="1"/>
  <c r="O261" i="1"/>
  <c r="N261" i="1"/>
  <c r="M261" i="1"/>
  <c r="L261" i="1"/>
  <c r="K261" i="1"/>
  <c r="F261" i="1"/>
  <c r="H261" i="1" s="1"/>
  <c r="E261" i="1"/>
  <c r="C261" i="1"/>
  <c r="D261" i="1" s="1"/>
  <c r="B261" i="1"/>
  <c r="A261" i="1"/>
  <c r="R260" i="1"/>
  <c r="Q260" i="1"/>
  <c r="P260" i="1"/>
  <c r="O260" i="1"/>
  <c r="N260" i="1"/>
  <c r="M260" i="1"/>
  <c r="L260" i="1"/>
  <c r="K260" i="1"/>
  <c r="F260" i="1"/>
  <c r="C260" i="1"/>
  <c r="B260" i="1"/>
  <c r="A260" i="1"/>
  <c r="R259" i="1"/>
  <c r="Q259" i="1"/>
  <c r="P259" i="1"/>
  <c r="O259" i="1"/>
  <c r="N259" i="1"/>
  <c r="M259" i="1"/>
  <c r="L259" i="1"/>
  <c r="K259" i="1"/>
  <c r="F259" i="1"/>
  <c r="G259" i="1" s="1"/>
  <c r="E259" i="1"/>
  <c r="C259" i="1"/>
  <c r="D259" i="1" s="1"/>
  <c r="B259" i="1"/>
  <c r="A259" i="1"/>
  <c r="R258" i="1"/>
  <c r="Q258" i="1"/>
  <c r="P258" i="1"/>
  <c r="O258" i="1"/>
  <c r="N258" i="1"/>
  <c r="M258" i="1"/>
  <c r="L258" i="1"/>
  <c r="K258" i="1"/>
  <c r="F258" i="1"/>
  <c r="H258" i="1" s="1"/>
  <c r="D258" i="1"/>
  <c r="C258" i="1"/>
  <c r="E258" i="1" s="1"/>
  <c r="B258" i="1"/>
  <c r="A258" i="1"/>
  <c r="R257" i="1"/>
  <c r="Q257" i="1"/>
  <c r="P257" i="1"/>
  <c r="O257" i="1"/>
  <c r="N257" i="1"/>
  <c r="M257" i="1"/>
  <c r="L257" i="1"/>
  <c r="K257" i="1"/>
  <c r="F257" i="1"/>
  <c r="H257" i="1" s="1"/>
  <c r="D257" i="1"/>
  <c r="C257" i="1"/>
  <c r="E257" i="1" s="1"/>
  <c r="B257" i="1"/>
  <c r="A257" i="1"/>
  <c r="R256" i="1"/>
  <c r="Q256" i="1"/>
  <c r="P256" i="1"/>
  <c r="O256" i="1"/>
  <c r="N256" i="1"/>
  <c r="M256" i="1"/>
  <c r="L256" i="1"/>
  <c r="K256" i="1"/>
  <c r="F256" i="1"/>
  <c r="D256" i="1"/>
  <c r="C256" i="1"/>
  <c r="E256" i="1" s="1"/>
  <c r="B256" i="1"/>
  <c r="A256" i="1"/>
  <c r="R255" i="1"/>
  <c r="Q255" i="1"/>
  <c r="P255" i="1"/>
  <c r="O255" i="1"/>
  <c r="N255" i="1"/>
  <c r="M255" i="1"/>
  <c r="L255" i="1"/>
  <c r="K255" i="1"/>
  <c r="F255" i="1"/>
  <c r="C255" i="1"/>
  <c r="D255" i="1" s="1"/>
  <c r="B255" i="1"/>
  <c r="A255" i="1"/>
  <c r="R254" i="1"/>
  <c r="Q254" i="1"/>
  <c r="P254" i="1"/>
  <c r="O254" i="1"/>
  <c r="N254" i="1"/>
  <c r="M254" i="1"/>
  <c r="L254" i="1"/>
  <c r="K254" i="1"/>
  <c r="H254" i="1"/>
  <c r="G254" i="1"/>
  <c r="F254" i="1"/>
  <c r="E254" i="1"/>
  <c r="C254" i="1"/>
  <c r="D254" i="1" s="1"/>
  <c r="B254" i="1"/>
  <c r="A254" i="1"/>
  <c r="R253" i="1"/>
  <c r="Q253" i="1"/>
  <c r="P253" i="1"/>
  <c r="O253" i="1"/>
  <c r="N253" i="1"/>
  <c r="M253" i="1"/>
  <c r="L253" i="1"/>
  <c r="K253" i="1"/>
  <c r="G253" i="1"/>
  <c r="F253" i="1"/>
  <c r="H253" i="1" s="1"/>
  <c r="E253" i="1"/>
  <c r="C253" i="1"/>
  <c r="D253" i="1" s="1"/>
  <c r="I253" i="1" s="1"/>
  <c r="J253" i="1" s="1"/>
  <c r="B253" i="1"/>
  <c r="A253" i="1"/>
  <c r="R252" i="1"/>
  <c r="Q252" i="1"/>
  <c r="P252" i="1"/>
  <c r="O252" i="1"/>
  <c r="N252" i="1"/>
  <c r="M252" i="1"/>
  <c r="L252" i="1"/>
  <c r="K252" i="1"/>
  <c r="H252" i="1"/>
  <c r="F252" i="1"/>
  <c r="G252" i="1" s="1"/>
  <c r="C252" i="1"/>
  <c r="E252" i="1" s="1"/>
  <c r="B252" i="1"/>
  <c r="A252" i="1"/>
  <c r="R251" i="1"/>
  <c r="Q251" i="1"/>
  <c r="P251" i="1"/>
  <c r="O251" i="1"/>
  <c r="N251" i="1"/>
  <c r="M251" i="1"/>
  <c r="L251" i="1"/>
  <c r="K251" i="1"/>
  <c r="F251" i="1"/>
  <c r="C251" i="1"/>
  <c r="D251" i="1" s="1"/>
  <c r="B251" i="1"/>
  <c r="A251" i="1"/>
  <c r="R250" i="1"/>
  <c r="Q250" i="1"/>
  <c r="P250" i="1"/>
  <c r="O250" i="1"/>
  <c r="N250" i="1"/>
  <c r="M250" i="1"/>
  <c r="L250" i="1"/>
  <c r="K250" i="1"/>
  <c r="G250" i="1"/>
  <c r="F250" i="1"/>
  <c r="H250" i="1" s="1"/>
  <c r="C250" i="1"/>
  <c r="B250" i="1"/>
  <c r="A250" i="1"/>
  <c r="R249" i="1"/>
  <c r="Q249" i="1"/>
  <c r="P249" i="1"/>
  <c r="O249" i="1"/>
  <c r="N249" i="1"/>
  <c r="M249" i="1"/>
  <c r="L249" i="1"/>
  <c r="K249" i="1"/>
  <c r="F249" i="1"/>
  <c r="H249" i="1" s="1"/>
  <c r="D249" i="1"/>
  <c r="C249" i="1"/>
  <c r="E249" i="1" s="1"/>
  <c r="B249" i="1"/>
  <c r="A249" i="1"/>
  <c r="R248" i="1"/>
  <c r="Q248" i="1"/>
  <c r="P248" i="1"/>
  <c r="O248" i="1"/>
  <c r="N248" i="1"/>
  <c r="M248" i="1"/>
  <c r="L248" i="1"/>
  <c r="K248" i="1"/>
  <c r="H248" i="1"/>
  <c r="F248" i="1"/>
  <c r="G248" i="1" s="1"/>
  <c r="D248" i="1"/>
  <c r="C248" i="1"/>
  <c r="E248" i="1" s="1"/>
  <c r="B248" i="1"/>
  <c r="A248" i="1"/>
  <c r="R247" i="1"/>
  <c r="Q247" i="1"/>
  <c r="P247" i="1"/>
  <c r="O247" i="1"/>
  <c r="N247" i="1"/>
  <c r="M247" i="1"/>
  <c r="L247" i="1"/>
  <c r="K247" i="1"/>
  <c r="F247" i="1"/>
  <c r="C247" i="1"/>
  <c r="D247" i="1" s="1"/>
  <c r="B247" i="1"/>
  <c r="A247" i="1"/>
  <c r="R246" i="1"/>
  <c r="Q246" i="1"/>
  <c r="P246" i="1"/>
  <c r="O246" i="1"/>
  <c r="N246" i="1"/>
  <c r="M246" i="1"/>
  <c r="L246" i="1"/>
  <c r="K246" i="1"/>
  <c r="H246" i="1"/>
  <c r="F246" i="1"/>
  <c r="G246" i="1" s="1"/>
  <c r="C246" i="1"/>
  <c r="E246" i="1" s="1"/>
  <c r="B246" i="1"/>
  <c r="A246" i="1"/>
  <c r="R245" i="1"/>
  <c r="Q245" i="1"/>
  <c r="P245" i="1"/>
  <c r="O245" i="1"/>
  <c r="N245" i="1"/>
  <c r="M245" i="1"/>
  <c r="L245" i="1"/>
  <c r="K245" i="1"/>
  <c r="G245" i="1"/>
  <c r="F245" i="1"/>
  <c r="H245" i="1" s="1"/>
  <c r="C245" i="1"/>
  <c r="B245" i="1"/>
  <c r="A245" i="1"/>
  <c r="R244" i="1"/>
  <c r="Q244" i="1"/>
  <c r="P244" i="1"/>
  <c r="O244" i="1"/>
  <c r="N244" i="1"/>
  <c r="M244" i="1"/>
  <c r="L244" i="1"/>
  <c r="K244" i="1"/>
  <c r="F244" i="1"/>
  <c r="G244" i="1" s="1"/>
  <c r="C244" i="1"/>
  <c r="E244" i="1" s="1"/>
  <c r="B244" i="1"/>
  <c r="A244" i="1"/>
  <c r="R243" i="1"/>
  <c r="Q243" i="1"/>
  <c r="P243" i="1"/>
  <c r="O243" i="1"/>
  <c r="N243" i="1"/>
  <c r="M243" i="1"/>
  <c r="L243" i="1"/>
  <c r="K243" i="1"/>
  <c r="F243" i="1"/>
  <c r="C243" i="1"/>
  <c r="D243" i="1" s="1"/>
  <c r="B243" i="1"/>
  <c r="A243" i="1"/>
  <c r="R242" i="1"/>
  <c r="Q242" i="1"/>
  <c r="P242" i="1"/>
  <c r="O242" i="1"/>
  <c r="N242" i="1"/>
  <c r="M242" i="1"/>
  <c r="L242" i="1"/>
  <c r="K242" i="1"/>
  <c r="G242" i="1"/>
  <c r="F242" i="1"/>
  <c r="H242" i="1" s="1"/>
  <c r="C242" i="1"/>
  <c r="E242" i="1" s="1"/>
  <c r="B242" i="1"/>
  <c r="A242" i="1"/>
  <c r="R241" i="1"/>
  <c r="Q241" i="1"/>
  <c r="P241" i="1"/>
  <c r="O241" i="1"/>
  <c r="N241" i="1"/>
  <c r="M241" i="1"/>
  <c r="L241" i="1"/>
  <c r="K241" i="1"/>
  <c r="F241" i="1"/>
  <c r="H241" i="1" s="1"/>
  <c r="D241" i="1"/>
  <c r="C241" i="1"/>
  <c r="E241" i="1" s="1"/>
  <c r="B241" i="1"/>
  <c r="A241" i="1"/>
  <c r="R240" i="1"/>
  <c r="Q240" i="1"/>
  <c r="P240" i="1"/>
  <c r="O240" i="1"/>
  <c r="N240" i="1"/>
  <c r="M240" i="1"/>
  <c r="L240" i="1"/>
  <c r="K240" i="1"/>
  <c r="H240" i="1"/>
  <c r="F240" i="1"/>
  <c r="G240" i="1" s="1"/>
  <c r="C240" i="1"/>
  <c r="E240" i="1" s="1"/>
  <c r="B240" i="1"/>
  <c r="A240" i="1"/>
  <c r="R239" i="1"/>
  <c r="Q239" i="1"/>
  <c r="P239" i="1"/>
  <c r="O239" i="1"/>
  <c r="N239" i="1"/>
  <c r="M239" i="1"/>
  <c r="L239" i="1"/>
  <c r="K239" i="1"/>
  <c r="F239" i="1"/>
  <c r="C239" i="1"/>
  <c r="D239" i="1" s="1"/>
  <c r="B239" i="1"/>
  <c r="A239" i="1"/>
  <c r="R238" i="1"/>
  <c r="Q238" i="1"/>
  <c r="P238" i="1"/>
  <c r="O238" i="1"/>
  <c r="N238" i="1"/>
  <c r="M238" i="1"/>
  <c r="L238" i="1"/>
  <c r="K238" i="1"/>
  <c r="G238" i="1"/>
  <c r="F238" i="1"/>
  <c r="H238" i="1" s="1"/>
  <c r="D238" i="1"/>
  <c r="C238" i="1"/>
  <c r="E238" i="1" s="1"/>
  <c r="B238" i="1"/>
  <c r="A238" i="1"/>
  <c r="R237" i="1"/>
  <c r="Q237" i="1"/>
  <c r="P237" i="1"/>
  <c r="O237" i="1"/>
  <c r="N237" i="1"/>
  <c r="M237" i="1"/>
  <c r="L237" i="1"/>
  <c r="K237" i="1"/>
  <c r="F237" i="1"/>
  <c r="H237" i="1" s="1"/>
  <c r="D237" i="1"/>
  <c r="C237" i="1"/>
  <c r="E237" i="1" s="1"/>
  <c r="B237" i="1"/>
  <c r="A237" i="1"/>
  <c r="R236" i="1"/>
  <c r="Q236" i="1"/>
  <c r="P236" i="1"/>
  <c r="O236" i="1"/>
  <c r="N236" i="1"/>
  <c r="M236" i="1"/>
  <c r="L236" i="1"/>
  <c r="K236" i="1"/>
  <c r="H236" i="1"/>
  <c r="F236" i="1"/>
  <c r="G236" i="1" s="1"/>
  <c r="C236" i="1"/>
  <c r="E236" i="1" s="1"/>
  <c r="B236" i="1"/>
  <c r="A236" i="1"/>
  <c r="R235" i="1"/>
  <c r="Q235" i="1"/>
  <c r="P235" i="1"/>
  <c r="O235" i="1"/>
  <c r="N235" i="1"/>
  <c r="M235" i="1"/>
  <c r="L235" i="1"/>
  <c r="K235" i="1"/>
  <c r="F235" i="1"/>
  <c r="C235" i="1"/>
  <c r="D235" i="1" s="1"/>
  <c r="B235" i="1"/>
  <c r="A235" i="1"/>
  <c r="R234" i="1"/>
  <c r="Q234" i="1"/>
  <c r="P234" i="1"/>
  <c r="O234" i="1"/>
  <c r="N234" i="1"/>
  <c r="M234" i="1"/>
  <c r="L234" i="1"/>
  <c r="K234" i="1"/>
  <c r="G234" i="1"/>
  <c r="F234" i="1"/>
  <c r="H234" i="1" s="1"/>
  <c r="E234" i="1"/>
  <c r="D234" i="1"/>
  <c r="C234" i="1"/>
  <c r="B234" i="1"/>
  <c r="A234" i="1"/>
  <c r="R233" i="1"/>
  <c r="Q233" i="1"/>
  <c r="P233" i="1"/>
  <c r="O233" i="1"/>
  <c r="N233" i="1"/>
  <c r="M233" i="1"/>
  <c r="L233" i="1"/>
  <c r="K233" i="1"/>
  <c r="F233" i="1"/>
  <c r="H233" i="1" s="1"/>
  <c r="D233" i="1"/>
  <c r="C233" i="1"/>
  <c r="E233" i="1" s="1"/>
  <c r="B233" i="1"/>
  <c r="A233" i="1"/>
  <c r="R232" i="1"/>
  <c r="Q232" i="1"/>
  <c r="P232" i="1"/>
  <c r="O232" i="1"/>
  <c r="N232" i="1"/>
  <c r="M232" i="1"/>
  <c r="L232" i="1"/>
  <c r="K232" i="1"/>
  <c r="H232" i="1"/>
  <c r="F232" i="1"/>
  <c r="G232" i="1" s="1"/>
  <c r="C232" i="1"/>
  <c r="E232" i="1" s="1"/>
  <c r="B232" i="1"/>
  <c r="A232" i="1"/>
  <c r="R231" i="1"/>
  <c r="Q231" i="1"/>
  <c r="P231" i="1"/>
  <c r="O231" i="1"/>
  <c r="N231" i="1"/>
  <c r="M231" i="1"/>
  <c r="L231" i="1"/>
  <c r="K231" i="1"/>
  <c r="F231" i="1"/>
  <c r="C231" i="1"/>
  <c r="D231" i="1" s="1"/>
  <c r="B231" i="1"/>
  <c r="A231" i="1"/>
  <c r="R230" i="1"/>
  <c r="Q230" i="1"/>
  <c r="P230" i="1"/>
  <c r="O230" i="1"/>
  <c r="N230" i="1"/>
  <c r="M230" i="1"/>
  <c r="L230" i="1"/>
  <c r="K230" i="1"/>
  <c r="G230" i="1"/>
  <c r="F230" i="1"/>
  <c r="H230" i="1" s="1"/>
  <c r="E230" i="1"/>
  <c r="D230" i="1"/>
  <c r="C230" i="1"/>
  <c r="B230" i="1"/>
  <c r="A230" i="1"/>
  <c r="R229" i="1"/>
  <c r="Q229" i="1"/>
  <c r="P229" i="1"/>
  <c r="O229" i="1"/>
  <c r="N229" i="1"/>
  <c r="M229" i="1"/>
  <c r="L229" i="1"/>
  <c r="K229" i="1"/>
  <c r="F229" i="1"/>
  <c r="H229" i="1" s="1"/>
  <c r="C229" i="1"/>
  <c r="E229" i="1" s="1"/>
  <c r="B229" i="1"/>
  <c r="A229" i="1"/>
  <c r="R228" i="1"/>
  <c r="Q228" i="1"/>
  <c r="P228" i="1"/>
  <c r="O228" i="1"/>
  <c r="N228" i="1"/>
  <c r="M228" i="1"/>
  <c r="L228" i="1"/>
  <c r="K228" i="1"/>
  <c r="H228" i="1"/>
  <c r="F228" i="1"/>
  <c r="G228" i="1" s="1"/>
  <c r="D228" i="1"/>
  <c r="C228" i="1"/>
  <c r="E228" i="1" s="1"/>
  <c r="B228" i="1"/>
  <c r="A228" i="1"/>
  <c r="R227" i="1"/>
  <c r="Q227" i="1"/>
  <c r="P227" i="1"/>
  <c r="O227" i="1"/>
  <c r="N227" i="1"/>
  <c r="M227" i="1"/>
  <c r="L227" i="1"/>
  <c r="K227" i="1"/>
  <c r="F227" i="1"/>
  <c r="G227" i="1" s="1"/>
  <c r="C227" i="1"/>
  <c r="D227" i="1" s="1"/>
  <c r="B227" i="1"/>
  <c r="A227" i="1"/>
  <c r="R226" i="1"/>
  <c r="Q226" i="1"/>
  <c r="P226" i="1"/>
  <c r="O226" i="1"/>
  <c r="N226" i="1"/>
  <c r="M226" i="1"/>
  <c r="L226" i="1"/>
  <c r="K226" i="1"/>
  <c r="G226" i="1"/>
  <c r="F226" i="1"/>
  <c r="H226" i="1" s="1"/>
  <c r="E226" i="1"/>
  <c r="C226" i="1"/>
  <c r="D226" i="1" s="1"/>
  <c r="B226" i="1"/>
  <c r="A226" i="1"/>
  <c r="R225" i="1"/>
  <c r="Q225" i="1"/>
  <c r="P225" i="1"/>
  <c r="O225" i="1"/>
  <c r="N225" i="1"/>
  <c r="M225" i="1"/>
  <c r="L225" i="1"/>
  <c r="K225" i="1"/>
  <c r="F225" i="1"/>
  <c r="H225" i="1" s="1"/>
  <c r="C225" i="1"/>
  <c r="E225" i="1" s="1"/>
  <c r="B225" i="1"/>
  <c r="A225" i="1"/>
  <c r="R224" i="1"/>
  <c r="Q224" i="1"/>
  <c r="P224" i="1"/>
  <c r="O224" i="1"/>
  <c r="N224" i="1"/>
  <c r="M224" i="1"/>
  <c r="L224" i="1"/>
  <c r="K224" i="1"/>
  <c r="H224" i="1"/>
  <c r="F224" i="1"/>
  <c r="G224" i="1" s="1"/>
  <c r="C224" i="1"/>
  <c r="B224" i="1"/>
  <c r="A224" i="1"/>
  <c r="R223" i="1"/>
  <c r="Q223" i="1"/>
  <c r="P223" i="1"/>
  <c r="O223" i="1"/>
  <c r="N223" i="1"/>
  <c r="M223" i="1"/>
  <c r="L223" i="1"/>
  <c r="K223" i="1"/>
  <c r="H223" i="1"/>
  <c r="F223" i="1"/>
  <c r="G223" i="1" s="1"/>
  <c r="C223" i="1"/>
  <c r="B223" i="1"/>
  <c r="A223" i="1"/>
  <c r="R222" i="1"/>
  <c r="Q222" i="1"/>
  <c r="P222" i="1"/>
  <c r="O222" i="1"/>
  <c r="N222" i="1"/>
  <c r="M222" i="1"/>
  <c r="L222" i="1"/>
  <c r="K222" i="1"/>
  <c r="G222" i="1"/>
  <c r="F222" i="1"/>
  <c r="H222" i="1" s="1"/>
  <c r="E222" i="1"/>
  <c r="C222" i="1"/>
  <c r="D222" i="1" s="1"/>
  <c r="I222" i="1" s="1"/>
  <c r="J222" i="1" s="1"/>
  <c r="B222" i="1"/>
  <c r="A222" i="1"/>
  <c r="R221" i="1"/>
  <c r="Q221" i="1"/>
  <c r="P221" i="1"/>
  <c r="O221" i="1"/>
  <c r="N221" i="1"/>
  <c r="M221" i="1"/>
  <c r="L221" i="1"/>
  <c r="K221" i="1"/>
  <c r="F221" i="1"/>
  <c r="H221" i="1" s="1"/>
  <c r="E221" i="1"/>
  <c r="D221" i="1"/>
  <c r="C221" i="1"/>
  <c r="B221" i="1"/>
  <c r="A221" i="1"/>
  <c r="R220" i="1"/>
  <c r="Q220" i="1"/>
  <c r="P220" i="1"/>
  <c r="O220" i="1"/>
  <c r="N220" i="1"/>
  <c r="M220" i="1"/>
  <c r="L220" i="1"/>
  <c r="K220" i="1"/>
  <c r="F220" i="1"/>
  <c r="C220" i="1"/>
  <c r="B220" i="1"/>
  <c r="A220" i="1"/>
  <c r="R219" i="1"/>
  <c r="Q219" i="1"/>
  <c r="P219" i="1"/>
  <c r="O219" i="1"/>
  <c r="N219" i="1"/>
  <c r="M219" i="1"/>
  <c r="L219" i="1"/>
  <c r="K219" i="1"/>
  <c r="F219" i="1"/>
  <c r="C219" i="1"/>
  <c r="B219" i="1"/>
  <c r="A219" i="1"/>
  <c r="R218" i="1"/>
  <c r="Q218" i="1"/>
  <c r="P218" i="1"/>
  <c r="O218" i="1"/>
  <c r="N218" i="1"/>
  <c r="M218" i="1"/>
  <c r="L218" i="1"/>
  <c r="K218" i="1"/>
  <c r="G218" i="1"/>
  <c r="F218" i="1"/>
  <c r="H218" i="1" s="1"/>
  <c r="D218" i="1"/>
  <c r="I218" i="1" s="1"/>
  <c r="J218" i="1" s="1"/>
  <c r="C218" i="1"/>
  <c r="E218" i="1" s="1"/>
  <c r="B218" i="1"/>
  <c r="A218" i="1"/>
  <c r="R217" i="1"/>
  <c r="Q217" i="1"/>
  <c r="P217" i="1"/>
  <c r="O217" i="1"/>
  <c r="N217" i="1"/>
  <c r="M217" i="1"/>
  <c r="L217" i="1"/>
  <c r="K217" i="1"/>
  <c r="G217" i="1"/>
  <c r="F217" i="1"/>
  <c r="H217" i="1" s="1"/>
  <c r="C217" i="1"/>
  <c r="B217" i="1"/>
  <c r="A217" i="1"/>
  <c r="R216" i="1"/>
  <c r="Q216" i="1"/>
  <c r="P216" i="1"/>
  <c r="O216" i="1"/>
  <c r="N216" i="1"/>
  <c r="M216" i="1"/>
  <c r="L216" i="1"/>
  <c r="K216" i="1"/>
  <c r="F216" i="1"/>
  <c r="C216" i="1"/>
  <c r="E216" i="1" s="1"/>
  <c r="B216" i="1"/>
  <c r="A216" i="1"/>
  <c r="R215" i="1"/>
  <c r="Q215" i="1"/>
  <c r="P215" i="1"/>
  <c r="O215" i="1"/>
  <c r="N215" i="1"/>
  <c r="M215" i="1"/>
  <c r="L215" i="1"/>
  <c r="K215" i="1"/>
  <c r="F215" i="1"/>
  <c r="C215" i="1"/>
  <c r="D215" i="1" s="1"/>
  <c r="B215" i="1"/>
  <c r="A215" i="1"/>
  <c r="R214" i="1"/>
  <c r="Q214" i="1"/>
  <c r="P214" i="1"/>
  <c r="O214" i="1"/>
  <c r="N214" i="1"/>
  <c r="M214" i="1"/>
  <c r="L214" i="1"/>
  <c r="K214" i="1"/>
  <c r="H214" i="1"/>
  <c r="F214" i="1"/>
  <c r="G214" i="1" s="1"/>
  <c r="C214" i="1"/>
  <c r="E214" i="1" s="1"/>
  <c r="B214" i="1"/>
  <c r="A214" i="1"/>
  <c r="R213" i="1"/>
  <c r="Q213" i="1"/>
  <c r="P213" i="1"/>
  <c r="O213" i="1"/>
  <c r="N213" i="1"/>
  <c r="M213" i="1"/>
  <c r="L213" i="1"/>
  <c r="K213" i="1"/>
  <c r="G213" i="1"/>
  <c r="F213" i="1"/>
  <c r="H213" i="1" s="1"/>
  <c r="E213" i="1"/>
  <c r="C213" i="1"/>
  <c r="D213" i="1" s="1"/>
  <c r="B213" i="1"/>
  <c r="A213" i="1"/>
  <c r="R212" i="1"/>
  <c r="Q212" i="1"/>
  <c r="P212" i="1"/>
  <c r="O212" i="1"/>
  <c r="N212" i="1"/>
  <c r="M212" i="1"/>
  <c r="L212" i="1"/>
  <c r="K212" i="1"/>
  <c r="F212" i="1"/>
  <c r="H212" i="1" s="1"/>
  <c r="C212" i="1"/>
  <c r="E212" i="1" s="1"/>
  <c r="B212" i="1"/>
  <c r="A212" i="1"/>
  <c r="R211" i="1"/>
  <c r="Q211" i="1"/>
  <c r="P211" i="1"/>
  <c r="O211" i="1"/>
  <c r="N211" i="1"/>
  <c r="M211" i="1"/>
  <c r="L211" i="1"/>
  <c r="K211" i="1"/>
  <c r="F211" i="1"/>
  <c r="G211" i="1" s="1"/>
  <c r="C211" i="1"/>
  <c r="B211" i="1"/>
  <c r="A211" i="1"/>
  <c r="R210" i="1"/>
  <c r="Q210" i="1"/>
  <c r="P210" i="1"/>
  <c r="O210" i="1"/>
  <c r="N210" i="1"/>
  <c r="M210" i="1"/>
  <c r="L210" i="1"/>
  <c r="K210" i="1"/>
  <c r="H210" i="1"/>
  <c r="G210" i="1"/>
  <c r="F210" i="1"/>
  <c r="E210" i="1"/>
  <c r="C210" i="1"/>
  <c r="D210" i="1" s="1"/>
  <c r="B210" i="1"/>
  <c r="A210" i="1"/>
  <c r="R209" i="1"/>
  <c r="Q209" i="1"/>
  <c r="P209" i="1"/>
  <c r="O209" i="1"/>
  <c r="N209" i="1"/>
  <c r="M209" i="1"/>
  <c r="L209" i="1"/>
  <c r="K209" i="1"/>
  <c r="F209" i="1"/>
  <c r="C209" i="1"/>
  <c r="D209" i="1" s="1"/>
  <c r="B209" i="1"/>
  <c r="A209" i="1"/>
  <c r="R208" i="1"/>
  <c r="Q208" i="1"/>
  <c r="P208" i="1"/>
  <c r="O208" i="1"/>
  <c r="N208" i="1"/>
  <c r="M208" i="1"/>
  <c r="L208" i="1"/>
  <c r="K208" i="1"/>
  <c r="F208" i="1"/>
  <c r="C208" i="1"/>
  <c r="E208" i="1" s="1"/>
  <c r="B208" i="1"/>
  <c r="A208" i="1"/>
  <c r="R207" i="1"/>
  <c r="Q207" i="1"/>
  <c r="P207" i="1"/>
  <c r="O207" i="1"/>
  <c r="N207" i="1"/>
  <c r="M207" i="1"/>
  <c r="L207" i="1"/>
  <c r="K207" i="1"/>
  <c r="F207" i="1"/>
  <c r="H207" i="1" s="1"/>
  <c r="D207" i="1"/>
  <c r="C207" i="1"/>
  <c r="E207" i="1" s="1"/>
  <c r="B207" i="1"/>
  <c r="A207" i="1"/>
  <c r="R206" i="1"/>
  <c r="Q206" i="1"/>
  <c r="P206" i="1"/>
  <c r="O206" i="1"/>
  <c r="N206" i="1"/>
  <c r="M206" i="1"/>
  <c r="L206" i="1"/>
  <c r="K206" i="1"/>
  <c r="F206" i="1"/>
  <c r="H206" i="1" s="1"/>
  <c r="C206" i="1"/>
  <c r="B206" i="1"/>
  <c r="A206" i="1"/>
  <c r="R205" i="1"/>
  <c r="Q205" i="1"/>
  <c r="P205" i="1"/>
  <c r="O205" i="1"/>
  <c r="N205" i="1"/>
  <c r="M205" i="1"/>
  <c r="L205" i="1"/>
  <c r="K205" i="1"/>
  <c r="H205" i="1"/>
  <c r="F205" i="1"/>
  <c r="G205" i="1" s="1"/>
  <c r="C205" i="1"/>
  <c r="D205" i="1" s="1"/>
  <c r="B205" i="1"/>
  <c r="A205" i="1"/>
  <c r="R204" i="1"/>
  <c r="Q204" i="1"/>
  <c r="P204" i="1"/>
  <c r="O204" i="1"/>
  <c r="N204" i="1"/>
  <c r="M204" i="1"/>
  <c r="L204" i="1"/>
  <c r="K204" i="1"/>
  <c r="G204" i="1"/>
  <c r="F204" i="1"/>
  <c r="H204" i="1" s="1"/>
  <c r="E204" i="1"/>
  <c r="C204" i="1"/>
  <c r="D204" i="1" s="1"/>
  <c r="B204" i="1"/>
  <c r="A204" i="1"/>
  <c r="R203" i="1"/>
  <c r="Q203" i="1"/>
  <c r="P203" i="1"/>
  <c r="O203" i="1"/>
  <c r="N203" i="1"/>
  <c r="M203" i="1"/>
  <c r="L203" i="1"/>
  <c r="K203" i="1"/>
  <c r="F203" i="1"/>
  <c r="H203" i="1" s="1"/>
  <c r="C203" i="1"/>
  <c r="E203" i="1" s="1"/>
  <c r="B203" i="1"/>
  <c r="A203" i="1"/>
  <c r="R202" i="1"/>
  <c r="Q202" i="1"/>
  <c r="P202" i="1"/>
  <c r="O202" i="1"/>
  <c r="N202" i="1"/>
  <c r="M202" i="1"/>
  <c r="L202" i="1"/>
  <c r="K202" i="1"/>
  <c r="F202" i="1"/>
  <c r="H202" i="1" s="1"/>
  <c r="C202" i="1"/>
  <c r="B202" i="1"/>
  <c r="A202" i="1"/>
  <c r="R201" i="1"/>
  <c r="Q201" i="1"/>
  <c r="P201" i="1"/>
  <c r="O201" i="1"/>
  <c r="N201" i="1"/>
  <c r="M201" i="1"/>
  <c r="L201" i="1"/>
  <c r="K201" i="1"/>
  <c r="F201" i="1"/>
  <c r="G201" i="1" s="1"/>
  <c r="C201" i="1"/>
  <c r="D201" i="1" s="1"/>
  <c r="B201" i="1"/>
  <c r="A201" i="1"/>
  <c r="R200" i="1"/>
  <c r="Q200" i="1"/>
  <c r="P200" i="1"/>
  <c r="O200" i="1"/>
  <c r="N200" i="1"/>
  <c r="M200" i="1"/>
  <c r="L200" i="1"/>
  <c r="K200" i="1"/>
  <c r="G200" i="1"/>
  <c r="F200" i="1"/>
  <c r="H200" i="1" s="1"/>
  <c r="E200" i="1"/>
  <c r="C200" i="1"/>
  <c r="D200" i="1" s="1"/>
  <c r="B200" i="1"/>
  <c r="A200" i="1"/>
  <c r="R199" i="1"/>
  <c r="Q199" i="1"/>
  <c r="P199" i="1"/>
  <c r="O199" i="1"/>
  <c r="N199" i="1"/>
  <c r="M199" i="1"/>
  <c r="L199" i="1"/>
  <c r="K199" i="1"/>
  <c r="G199" i="1"/>
  <c r="F199" i="1"/>
  <c r="H199" i="1" s="1"/>
  <c r="C199" i="1"/>
  <c r="B199" i="1"/>
  <c r="A199" i="1"/>
  <c r="R198" i="1"/>
  <c r="Q198" i="1"/>
  <c r="P198" i="1"/>
  <c r="O198" i="1"/>
  <c r="N198" i="1"/>
  <c r="M198" i="1"/>
  <c r="L198" i="1"/>
  <c r="K198" i="1"/>
  <c r="F198" i="1"/>
  <c r="H198" i="1" s="1"/>
  <c r="C198" i="1"/>
  <c r="B198" i="1"/>
  <c r="A198" i="1"/>
  <c r="R197" i="1"/>
  <c r="Q197" i="1"/>
  <c r="P197" i="1"/>
  <c r="O197" i="1"/>
  <c r="N197" i="1"/>
  <c r="M197" i="1"/>
  <c r="L197" i="1"/>
  <c r="K197" i="1"/>
  <c r="F197" i="1"/>
  <c r="E197" i="1"/>
  <c r="C197" i="1"/>
  <c r="D197" i="1" s="1"/>
  <c r="B197" i="1"/>
  <c r="A197" i="1"/>
  <c r="R196" i="1"/>
  <c r="Q196" i="1"/>
  <c r="P196" i="1"/>
  <c r="O196" i="1"/>
  <c r="N196" i="1"/>
  <c r="M196" i="1"/>
  <c r="L196" i="1"/>
  <c r="K196" i="1"/>
  <c r="G196" i="1"/>
  <c r="F196" i="1"/>
  <c r="H196" i="1" s="1"/>
  <c r="E196" i="1"/>
  <c r="C196" i="1"/>
  <c r="D196" i="1" s="1"/>
  <c r="B196" i="1"/>
  <c r="A196" i="1"/>
  <c r="R195" i="1"/>
  <c r="Q195" i="1"/>
  <c r="P195" i="1"/>
  <c r="O195" i="1"/>
  <c r="N195" i="1"/>
  <c r="M195" i="1"/>
  <c r="L195" i="1"/>
  <c r="K195" i="1"/>
  <c r="G195" i="1"/>
  <c r="F195" i="1"/>
  <c r="H195" i="1" s="1"/>
  <c r="C195" i="1"/>
  <c r="B195" i="1"/>
  <c r="A195" i="1"/>
  <c r="R194" i="1"/>
  <c r="Q194" i="1"/>
  <c r="P194" i="1"/>
  <c r="O194" i="1"/>
  <c r="N194" i="1"/>
  <c r="M194" i="1"/>
  <c r="L194" i="1"/>
  <c r="K194" i="1"/>
  <c r="F194" i="1"/>
  <c r="H194" i="1" s="1"/>
  <c r="C194" i="1"/>
  <c r="B194" i="1"/>
  <c r="A194" i="1"/>
  <c r="R193" i="1"/>
  <c r="Q193" i="1"/>
  <c r="P193" i="1"/>
  <c r="O193" i="1"/>
  <c r="N193" i="1"/>
  <c r="M193" i="1"/>
  <c r="L193" i="1"/>
  <c r="K193" i="1"/>
  <c r="F193" i="1"/>
  <c r="C193" i="1"/>
  <c r="D193" i="1" s="1"/>
  <c r="B193" i="1"/>
  <c r="A193" i="1"/>
  <c r="R192" i="1"/>
  <c r="Q192" i="1"/>
  <c r="P192" i="1"/>
  <c r="O192" i="1"/>
  <c r="N192" i="1"/>
  <c r="M192" i="1"/>
  <c r="L192" i="1"/>
  <c r="K192" i="1"/>
  <c r="G192" i="1"/>
  <c r="F192" i="1"/>
  <c r="H192" i="1" s="1"/>
  <c r="E192" i="1"/>
  <c r="C192" i="1"/>
  <c r="D192" i="1" s="1"/>
  <c r="B192" i="1"/>
  <c r="A192" i="1"/>
  <c r="R191" i="1"/>
  <c r="Q191" i="1"/>
  <c r="P191" i="1"/>
  <c r="O191" i="1"/>
  <c r="N191" i="1"/>
  <c r="M191" i="1"/>
  <c r="L191" i="1"/>
  <c r="K191" i="1"/>
  <c r="F191" i="1"/>
  <c r="H191" i="1" s="1"/>
  <c r="D191" i="1"/>
  <c r="C191" i="1"/>
  <c r="E191" i="1" s="1"/>
  <c r="B191" i="1"/>
  <c r="A191" i="1"/>
  <c r="R190" i="1"/>
  <c r="Q190" i="1"/>
  <c r="P190" i="1"/>
  <c r="O190" i="1"/>
  <c r="N190" i="1"/>
  <c r="M190" i="1"/>
  <c r="L190" i="1"/>
  <c r="K190" i="1"/>
  <c r="F190" i="1"/>
  <c r="H190" i="1" s="1"/>
  <c r="C190" i="1"/>
  <c r="B190" i="1"/>
  <c r="A190" i="1"/>
  <c r="R189" i="1"/>
  <c r="Q189" i="1"/>
  <c r="P189" i="1"/>
  <c r="O189" i="1"/>
  <c r="N189" i="1"/>
  <c r="M189" i="1"/>
  <c r="L189" i="1"/>
  <c r="K189" i="1"/>
  <c r="H189" i="1"/>
  <c r="F189" i="1"/>
  <c r="G189" i="1" s="1"/>
  <c r="C189" i="1"/>
  <c r="D189" i="1" s="1"/>
  <c r="B189" i="1"/>
  <c r="A189" i="1"/>
  <c r="R188" i="1"/>
  <c r="Q188" i="1"/>
  <c r="P188" i="1"/>
  <c r="O188" i="1"/>
  <c r="N188" i="1"/>
  <c r="M188" i="1"/>
  <c r="L188" i="1"/>
  <c r="K188" i="1"/>
  <c r="G188" i="1"/>
  <c r="F188" i="1"/>
  <c r="H188" i="1" s="1"/>
  <c r="C188" i="1"/>
  <c r="D188" i="1" s="1"/>
  <c r="B188" i="1"/>
  <c r="A188" i="1"/>
  <c r="R187" i="1"/>
  <c r="Q187" i="1"/>
  <c r="P187" i="1"/>
  <c r="O187" i="1"/>
  <c r="N187" i="1"/>
  <c r="M187" i="1"/>
  <c r="L187" i="1"/>
  <c r="K187" i="1"/>
  <c r="F187" i="1"/>
  <c r="H187" i="1" s="1"/>
  <c r="D187" i="1"/>
  <c r="C187" i="1"/>
  <c r="E187" i="1" s="1"/>
  <c r="B187" i="1"/>
  <c r="A187" i="1"/>
  <c r="R186" i="1"/>
  <c r="Q186" i="1"/>
  <c r="P186" i="1"/>
  <c r="O186" i="1"/>
  <c r="N186" i="1"/>
  <c r="M186" i="1"/>
  <c r="L186" i="1"/>
  <c r="K186" i="1"/>
  <c r="F186" i="1"/>
  <c r="H186" i="1" s="1"/>
  <c r="C186" i="1"/>
  <c r="B186" i="1"/>
  <c r="A186" i="1"/>
  <c r="R185" i="1"/>
  <c r="Q185" i="1"/>
  <c r="P185" i="1"/>
  <c r="O185" i="1"/>
  <c r="N185" i="1"/>
  <c r="M185" i="1"/>
  <c r="L185" i="1"/>
  <c r="K185" i="1"/>
  <c r="H185" i="1"/>
  <c r="F185" i="1"/>
  <c r="G185" i="1" s="1"/>
  <c r="C185" i="1"/>
  <c r="D185" i="1" s="1"/>
  <c r="B185" i="1"/>
  <c r="A185" i="1"/>
  <c r="R184" i="1"/>
  <c r="Q184" i="1"/>
  <c r="P184" i="1"/>
  <c r="O184" i="1"/>
  <c r="N184" i="1"/>
  <c r="M184" i="1"/>
  <c r="L184" i="1"/>
  <c r="K184" i="1"/>
  <c r="G184" i="1"/>
  <c r="F184" i="1"/>
  <c r="H184" i="1" s="1"/>
  <c r="C184" i="1"/>
  <c r="D184" i="1" s="1"/>
  <c r="B184" i="1"/>
  <c r="A184" i="1"/>
  <c r="R183" i="1"/>
  <c r="Q183" i="1"/>
  <c r="P183" i="1"/>
  <c r="O183" i="1"/>
  <c r="N183" i="1"/>
  <c r="M183" i="1"/>
  <c r="L183" i="1"/>
  <c r="K183" i="1"/>
  <c r="G183" i="1"/>
  <c r="F183" i="1"/>
  <c r="H183" i="1" s="1"/>
  <c r="C183" i="1"/>
  <c r="B183" i="1"/>
  <c r="A183" i="1"/>
  <c r="R182" i="1"/>
  <c r="Q182" i="1"/>
  <c r="P182" i="1"/>
  <c r="O182" i="1"/>
  <c r="N182" i="1"/>
  <c r="M182" i="1"/>
  <c r="L182" i="1"/>
  <c r="K182" i="1"/>
  <c r="F182" i="1"/>
  <c r="H182" i="1" s="1"/>
  <c r="C182" i="1"/>
  <c r="B182" i="1"/>
  <c r="A182" i="1"/>
  <c r="R181" i="1"/>
  <c r="Q181" i="1"/>
  <c r="P181" i="1"/>
  <c r="O181" i="1"/>
  <c r="N181" i="1"/>
  <c r="M181" i="1"/>
  <c r="L181" i="1"/>
  <c r="K181" i="1"/>
  <c r="F181" i="1"/>
  <c r="C181" i="1"/>
  <c r="D181" i="1" s="1"/>
  <c r="B181" i="1"/>
  <c r="A181" i="1"/>
  <c r="R180" i="1"/>
  <c r="Q180" i="1"/>
  <c r="P180" i="1"/>
  <c r="O180" i="1"/>
  <c r="N180" i="1"/>
  <c r="M180" i="1"/>
  <c r="L180" i="1"/>
  <c r="K180" i="1"/>
  <c r="H180" i="1"/>
  <c r="F180" i="1"/>
  <c r="G180" i="1" s="1"/>
  <c r="C180" i="1"/>
  <c r="B180" i="1"/>
  <c r="A180" i="1"/>
  <c r="R179" i="1"/>
  <c r="Q179" i="1"/>
  <c r="P179" i="1"/>
  <c r="O179" i="1"/>
  <c r="N179" i="1"/>
  <c r="M179" i="1"/>
  <c r="L179" i="1"/>
  <c r="K179" i="1"/>
  <c r="F179" i="1"/>
  <c r="D179" i="1"/>
  <c r="C179" i="1"/>
  <c r="E179" i="1" s="1"/>
  <c r="B179" i="1"/>
  <c r="A179" i="1"/>
  <c r="R178" i="1"/>
  <c r="Q178" i="1"/>
  <c r="P178" i="1"/>
  <c r="O178" i="1"/>
  <c r="N178" i="1"/>
  <c r="M178" i="1"/>
  <c r="L178" i="1"/>
  <c r="K178" i="1"/>
  <c r="F178" i="1"/>
  <c r="H178" i="1" s="1"/>
  <c r="C178" i="1"/>
  <c r="B178" i="1"/>
  <c r="A178" i="1"/>
  <c r="R177" i="1"/>
  <c r="Q177" i="1"/>
  <c r="P177" i="1"/>
  <c r="O177" i="1"/>
  <c r="N177" i="1"/>
  <c r="M177" i="1"/>
  <c r="L177" i="1"/>
  <c r="K177" i="1"/>
  <c r="H177" i="1"/>
  <c r="F177" i="1"/>
  <c r="G177" i="1" s="1"/>
  <c r="E177" i="1"/>
  <c r="C177" i="1"/>
  <c r="D177" i="1" s="1"/>
  <c r="B177" i="1"/>
  <c r="A177" i="1"/>
  <c r="R176" i="1"/>
  <c r="Q176" i="1"/>
  <c r="P176" i="1"/>
  <c r="O176" i="1"/>
  <c r="N176" i="1"/>
  <c r="M176" i="1"/>
  <c r="L176" i="1"/>
  <c r="K176" i="1"/>
  <c r="H176" i="1"/>
  <c r="F176" i="1"/>
  <c r="G176" i="1" s="1"/>
  <c r="C176" i="1"/>
  <c r="B176" i="1"/>
  <c r="A176" i="1"/>
  <c r="R175" i="1"/>
  <c r="Q175" i="1"/>
  <c r="P175" i="1"/>
  <c r="O175" i="1"/>
  <c r="N175" i="1"/>
  <c r="M175" i="1"/>
  <c r="L175" i="1"/>
  <c r="K175" i="1"/>
  <c r="G175" i="1"/>
  <c r="F175" i="1"/>
  <c r="H175" i="1" s="1"/>
  <c r="C175" i="1"/>
  <c r="B175" i="1"/>
  <c r="A175" i="1"/>
  <c r="R174" i="1"/>
  <c r="Q174" i="1"/>
  <c r="P174" i="1"/>
  <c r="O174" i="1"/>
  <c r="N174" i="1"/>
  <c r="M174" i="1"/>
  <c r="L174" i="1"/>
  <c r="K174" i="1"/>
  <c r="F174" i="1"/>
  <c r="C174" i="1"/>
  <c r="B174" i="1"/>
  <c r="A174" i="1"/>
  <c r="R173" i="1"/>
  <c r="Q173" i="1"/>
  <c r="P173" i="1"/>
  <c r="O173" i="1"/>
  <c r="N173" i="1"/>
  <c r="M173" i="1"/>
  <c r="L173" i="1"/>
  <c r="K173" i="1"/>
  <c r="F173" i="1"/>
  <c r="C173" i="1"/>
  <c r="D173" i="1" s="1"/>
  <c r="B173" i="1"/>
  <c r="A173" i="1"/>
  <c r="R172" i="1"/>
  <c r="Q172" i="1"/>
  <c r="P172" i="1"/>
  <c r="O172" i="1"/>
  <c r="N172" i="1"/>
  <c r="M172" i="1"/>
  <c r="L172" i="1"/>
  <c r="K172" i="1"/>
  <c r="H172" i="1"/>
  <c r="F172" i="1"/>
  <c r="G172" i="1" s="1"/>
  <c r="C172" i="1"/>
  <c r="B172" i="1"/>
  <c r="A172" i="1"/>
  <c r="R171" i="1"/>
  <c r="Q171" i="1"/>
  <c r="P171" i="1"/>
  <c r="O171" i="1"/>
  <c r="N171" i="1"/>
  <c r="M171" i="1"/>
  <c r="L171" i="1"/>
  <c r="K171" i="1"/>
  <c r="F171" i="1"/>
  <c r="D171" i="1"/>
  <c r="C171" i="1"/>
  <c r="E171" i="1" s="1"/>
  <c r="B171" i="1"/>
  <c r="A171" i="1"/>
  <c r="R170" i="1"/>
  <c r="Q170" i="1"/>
  <c r="P170" i="1"/>
  <c r="O170" i="1"/>
  <c r="N170" i="1"/>
  <c r="M170" i="1"/>
  <c r="L170" i="1"/>
  <c r="K170" i="1"/>
  <c r="F170" i="1"/>
  <c r="C170" i="1"/>
  <c r="B170" i="1"/>
  <c r="A170" i="1"/>
  <c r="R169" i="1"/>
  <c r="Q169" i="1"/>
  <c r="P169" i="1"/>
  <c r="O169" i="1"/>
  <c r="N169" i="1"/>
  <c r="M169" i="1"/>
  <c r="L169" i="1"/>
  <c r="K169" i="1"/>
  <c r="H169" i="1"/>
  <c r="F169" i="1"/>
  <c r="G169" i="1" s="1"/>
  <c r="C169" i="1"/>
  <c r="D169" i="1" s="1"/>
  <c r="B169" i="1"/>
  <c r="A169" i="1"/>
  <c r="R168" i="1"/>
  <c r="Q168" i="1"/>
  <c r="P168" i="1"/>
  <c r="O168" i="1"/>
  <c r="N168" i="1"/>
  <c r="M168" i="1"/>
  <c r="L168" i="1"/>
  <c r="K168" i="1"/>
  <c r="H168" i="1"/>
  <c r="F168" i="1"/>
  <c r="G168" i="1" s="1"/>
  <c r="C168" i="1"/>
  <c r="B168" i="1"/>
  <c r="A168" i="1"/>
  <c r="R167" i="1"/>
  <c r="Q167" i="1"/>
  <c r="P167" i="1"/>
  <c r="O167" i="1"/>
  <c r="N167" i="1"/>
  <c r="M167" i="1"/>
  <c r="L167" i="1"/>
  <c r="K167" i="1"/>
  <c r="F167" i="1"/>
  <c r="D167" i="1"/>
  <c r="C167" i="1"/>
  <c r="E167" i="1" s="1"/>
  <c r="B167" i="1"/>
  <c r="A167" i="1"/>
  <c r="R166" i="1"/>
  <c r="Q166" i="1"/>
  <c r="P166" i="1"/>
  <c r="O166" i="1"/>
  <c r="N166" i="1"/>
  <c r="M166" i="1"/>
  <c r="L166" i="1"/>
  <c r="K166" i="1"/>
  <c r="F166" i="1"/>
  <c r="C166" i="1"/>
  <c r="B166" i="1"/>
  <c r="A166" i="1"/>
  <c r="R165" i="1"/>
  <c r="Q165" i="1"/>
  <c r="P165" i="1"/>
  <c r="O165" i="1"/>
  <c r="N165" i="1"/>
  <c r="M165" i="1"/>
  <c r="L165" i="1"/>
  <c r="K165" i="1"/>
  <c r="H165" i="1"/>
  <c r="F165" i="1"/>
  <c r="G165" i="1" s="1"/>
  <c r="C165" i="1"/>
  <c r="D165" i="1" s="1"/>
  <c r="B165" i="1"/>
  <c r="A165" i="1"/>
  <c r="R164" i="1"/>
  <c r="Q164" i="1"/>
  <c r="P164" i="1"/>
  <c r="O164" i="1"/>
  <c r="N164" i="1"/>
  <c r="M164" i="1"/>
  <c r="L164" i="1"/>
  <c r="K164" i="1"/>
  <c r="F164" i="1"/>
  <c r="G164" i="1" s="1"/>
  <c r="C164" i="1"/>
  <c r="B164" i="1"/>
  <c r="A164" i="1"/>
  <c r="R163" i="1"/>
  <c r="Q163" i="1"/>
  <c r="P163" i="1"/>
  <c r="O163" i="1"/>
  <c r="N163" i="1"/>
  <c r="M163" i="1"/>
  <c r="L163" i="1"/>
  <c r="K163" i="1"/>
  <c r="F163" i="1"/>
  <c r="D163" i="1"/>
  <c r="C163" i="1"/>
  <c r="E163" i="1" s="1"/>
  <c r="B163" i="1"/>
  <c r="A163" i="1"/>
  <c r="R162" i="1"/>
  <c r="Q162" i="1"/>
  <c r="P162" i="1"/>
  <c r="O162" i="1"/>
  <c r="N162" i="1"/>
  <c r="M162" i="1"/>
  <c r="L162" i="1"/>
  <c r="K162" i="1"/>
  <c r="F162" i="1"/>
  <c r="C162" i="1"/>
  <c r="B162" i="1"/>
  <c r="A162" i="1"/>
  <c r="R161" i="1"/>
  <c r="Q161" i="1"/>
  <c r="P161" i="1"/>
  <c r="O161" i="1"/>
  <c r="N161" i="1"/>
  <c r="M161" i="1"/>
  <c r="L161" i="1"/>
  <c r="K161" i="1"/>
  <c r="H161" i="1"/>
  <c r="F161" i="1"/>
  <c r="G161" i="1" s="1"/>
  <c r="C161" i="1"/>
  <c r="D161" i="1" s="1"/>
  <c r="B161" i="1"/>
  <c r="A161" i="1"/>
  <c r="R160" i="1"/>
  <c r="Q160" i="1"/>
  <c r="P160" i="1"/>
  <c r="O160" i="1"/>
  <c r="N160" i="1"/>
  <c r="M160" i="1"/>
  <c r="L160" i="1"/>
  <c r="K160" i="1"/>
  <c r="F160" i="1"/>
  <c r="G160" i="1" s="1"/>
  <c r="C160" i="1"/>
  <c r="B160" i="1"/>
  <c r="A160" i="1"/>
  <c r="R159" i="1"/>
  <c r="Q159" i="1"/>
  <c r="P159" i="1"/>
  <c r="O159" i="1"/>
  <c r="N159" i="1"/>
  <c r="M159" i="1"/>
  <c r="L159" i="1"/>
  <c r="K159" i="1"/>
  <c r="F159" i="1"/>
  <c r="D159" i="1"/>
  <c r="C159" i="1"/>
  <c r="E159" i="1" s="1"/>
  <c r="B159" i="1"/>
  <c r="A159" i="1"/>
  <c r="R158" i="1"/>
  <c r="Q158" i="1"/>
  <c r="P158" i="1"/>
  <c r="O158" i="1"/>
  <c r="N158" i="1"/>
  <c r="M158" i="1"/>
  <c r="L158" i="1"/>
  <c r="K158" i="1"/>
  <c r="F158" i="1"/>
  <c r="C158" i="1"/>
  <c r="B158" i="1"/>
  <c r="A158" i="1"/>
  <c r="R157" i="1"/>
  <c r="Q157" i="1"/>
  <c r="P157" i="1"/>
  <c r="O157" i="1"/>
  <c r="N157" i="1"/>
  <c r="M157" i="1"/>
  <c r="L157" i="1"/>
  <c r="K157" i="1"/>
  <c r="H157" i="1"/>
  <c r="F157" i="1"/>
  <c r="G157" i="1" s="1"/>
  <c r="C157" i="1"/>
  <c r="D157" i="1" s="1"/>
  <c r="B157" i="1"/>
  <c r="A157" i="1"/>
  <c r="R156" i="1"/>
  <c r="Q156" i="1"/>
  <c r="P156" i="1"/>
  <c r="O156" i="1"/>
  <c r="N156" i="1"/>
  <c r="M156" i="1"/>
  <c r="L156" i="1"/>
  <c r="K156" i="1"/>
  <c r="G156" i="1"/>
  <c r="F156" i="1"/>
  <c r="H156" i="1" s="1"/>
  <c r="E156" i="1"/>
  <c r="C156" i="1"/>
  <c r="D156" i="1" s="1"/>
  <c r="B156" i="1"/>
  <c r="A156" i="1"/>
  <c r="R155" i="1"/>
  <c r="Q155" i="1"/>
  <c r="P155" i="1"/>
  <c r="O155" i="1"/>
  <c r="N155" i="1"/>
  <c r="M155" i="1"/>
  <c r="L155" i="1"/>
  <c r="K155" i="1"/>
  <c r="G155" i="1"/>
  <c r="F155" i="1"/>
  <c r="H155" i="1" s="1"/>
  <c r="C155" i="1"/>
  <c r="D155" i="1" s="1"/>
  <c r="B155" i="1"/>
  <c r="A155" i="1"/>
  <c r="R154" i="1"/>
  <c r="Q154" i="1"/>
  <c r="P154" i="1"/>
  <c r="O154" i="1"/>
  <c r="N154" i="1"/>
  <c r="M154" i="1"/>
  <c r="L154" i="1"/>
  <c r="K154" i="1"/>
  <c r="F154" i="1"/>
  <c r="C154" i="1"/>
  <c r="B154" i="1"/>
  <c r="A154" i="1"/>
  <c r="R153" i="1"/>
  <c r="Q153" i="1"/>
  <c r="P153" i="1"/>
  <c r="O153" i="1"/>
  <c r="N153" i="1"/>
  <c r="M153" i="1"/>
  <c r="L153" i="1"/>
  <c r="K153" i="1"/>
  <c r="F153" i="1"/>
  <c r="C153" i="1"/>
  <c r="D153" i="1" s="1"/>
  <c r="B153" i="1"/>
  <c r="A153" i="1"/>
  <c r="R152" i="1"/>
  <c r="Q152" i="1"/>
  <c r="P152" i="1"/>
  <c r="O152" i="1"/>
  <c r="N152" i="1"/>
  <c r="M152" i="1"/>
  <c r="L152" i="1"/>
  <c r="K152" i="1"/>
  <c r="G152" i="1"/>
  <c r="F152" i="1"/>
  <c r="H152" i="1" s="1"/>
  <c r="E152" i="1"/>
  <c r="C152" i="1"/>
  <c r="D152" i="1" s="1"/>
  <c r="B152" i="1"/>
  <c r="A152" i="1"/>
  <c r="R151" i="1"/>
  <c r="Q151" i="1"/>
  <c r="P151" i="1"/>
  <c r="O151" i="1"/>
  <c r="N151" i="1"/>
  <c r="M151" i="1"/>
  <c r="L151" i="1"/>
  <c r="K151" i="1"/>
  <c r="F151" i="1"/>
  <c r="C151" i="1"/>
  <c r="E151" i="1" s="1"/>
  <c r="B151" i="1"/>
  <c r="A151" i="1"/>
  <c r="R150" i="1"/>
  <c r="Q150" i="1"/>
  <c r="P150" i="1"/>
  <c r="O150" i="1"/>
  <c r="N150" i="1"/>
  <c r="M150" i="1"/>
  <c r="L150" i="1"/>
  <c r="K150" i="1"/>
  <c r="F150" i="1"/>
  <c r="C150" i="1"/>
  <c r="B150" i="1"/>
  <c r="A150" i="1"/>
  <c r="R149" i="1"/>
  <c r="Q149" i="1"/>
  <c r="P149" i="1"/>
  <c r="O149" i="1"/>
  <c r="N149" i="1"/>
  <c r="M149" i="1"/>
  <c r="L149" i="1"/>
  <c r="K149" i="1"/>
  <c r="F149" i="1"/>
  <c r="G149" i="1" s="1"/>
  <c r="C149" i="1"/>
  <c r="D149" i="1" s="1"/>
  <c r="B149" i="1"/>
  <c r="A149" i="1"/>
  <c r="R148" i="1"/>
  <c r="Q148" i="1"/>
  <c r="P148" i="1"/>
  <c r="O148" i="1"/>
  <c r="N148" i="1"/>
  <c r="M148" i="1"/>
  <c r="L148" i="1"/>
  <c r="K148" i="1"/>
  <c r="G148" i="1"/>
  <c r="F148" i="1"/>
  <c r="H148" i="1" s="1"/>
  <c r="C148" i="1"/>
  <c r="D148" i="1" s="1"/>
  <c r="B148" i="1"/>
  <c r="A148" i="1"/>
  <c r="R147" i="1"/>
  <c r="Q147" i="1"/>
  <c r="P147" i="1"/>
  <c r="O147" i="1"/>
  <c r="N147" i="1"/>
  <c r="M147" i="1"/>
  <c r="L147" i="1"/>
  <c r="K147" i="1"/>
  <c r="F147" i="1"/>
  <c r="C147" i="1"/>
  <c r="E147" i="1" s="1"/>
  <c r="B147" i="1"/>
  <c r="A147" i="1"/>
  <c r="R146" i="1"/>
  <c r="Q146" i="1"/>
  <c r="P146" i="1"/>
  <c r="O146" i="1"/>
  <c r="N146" i="1"/>
  <c r="M146" i="1"/>
  <c r="L146" i="1"/>
  <c r="K146" i="1"/>
  <c r="F146" i="1"/>
  <c r="C146" i="1"/>
  <c r="E146" i="1" s="1"/>
  <c r="B146" i="1"/>
  <c r="A146" i="1"/>
  <c r="R145" i="1"/>
  <c r="Q145" i="1"/>
  <c r="P145" i="1"/>
  <c r="O145" i="1"/>
  <c r="N145" i="1"/>
  <c r="M145" i="1"/>
  <c r="L145" i="1"/>
  <c r="K145" i="1"/>
  <c r="F145" i="1"/>
  <c r="G145" i="1" s="1"/>
  <c r="E145" i="1"/>
  <c r="C145" i="1"/>
  <c r="D145" i="1" s="1"/>
  <c r="B145" i="1"/>
  <c r="A145" i="1"/>
  <c r="R144" i="1"/>
  <c r="Q144" i="1"/>
  <c r="P144" i="1"/>
  <c r="O144" i="1"/>
  <c r="N144" i="1"/>
  <c r="M144" i="1"/>
  <c r="L144" i="1"/>
  <c r="K144" i="1"/>
  <c r="G144" i="1"/>
  <c r="F144" i="1"/>
  <c r="H144" i="1" s="1"/>
  <c r="C144" i="1"/>
  <c r="E144" i="1" s="1"/>
  <c r="B144" i="1"/>
  <c r="A144" i="1"/>
  <c r="R143" i="1"/>
  <c r="Q143" i="1"/>
  <c r="P143" i="1"/>
  <c r="O143" i="1"/>
  <c r="N143" i="1"/>
  <c r="M143" i="1"/>
  <c r="L143" i="1"/>
  <c r="K143" i="1"/>
  <c r="F143" i="1"/>
  <c r="D143" i="1"/>
  <c r="C143" i="1"/>
  <c r="E143" i="1" s="1"/>
  <c r="B143" i="1"/>
  <c r="A143" i="1"/>
  <c r="R142" i="1"/>
  <c r="Q142" i="1"/>
  <c r="P142" i="1"/>
  <c r="O142" i="1"/>
  <c r="N142" i="1"/>
  <c r="M142" i="1"/>
  <c r="L142" i="1"/>
  <c r="K142" i="1"/>
  <c r="F142" i="1"/>
  <c r="C142" i="1"/>
  <c r="B142" i="1"/>
  <c r="A142" i="1"/>
  <c r="R141" i="1"/>
  <c r="Q141" i="1"/>
  <c r="P141" i="1"/>
  <c r="O141" i="1"/>
  <c r="N141" i="1"/>
  <c r="M141" i="1"/>
  <c r="L141" i="1"/>
  <c r="K141" i="1"/>
  <c r="F141" i="1"/>
  <c r="G141" i="1" s="1"/>
  <c r="C141" i="1"/>
  <c r="D141" i="1" s="1"/>
  <c r="B141" i="1"/>
  <c r="A141" i="1"/>
  <c r="R140" i="1"/>
  <c r="Q140" i="1"/>
  <c r="P140" i="1"/>
  <c r="O140" i="1"/>
  <c r="N140" i="1"/>
  <c r="M140" i="1"/>
  <c r="L140" i="1"/>
  <c r="K140" i="1"/>
  <c r="G140" i="1"/>
  <c r="F140" i="1"/>
  <c r="H140" i="1" s="1"/>
  <c r="D140" i="1"/>
  <c r="C140" i="1"/>
  <c r="E140" i="1" s="1"/>
  <c r="B140" i="1"/>
  <c r="A140" i="1"/>
  <c r="R139" i="1"/>
  <c r="Q139" i="1"/>
  <c r="P139" i="1"/>
  <c r="O139" i="1"/>
  <c r="N139" i="1"/>
  <c r="M139" i="1"/>
  <c r="L139" i="1"/>
  <c r="K139" i="1"/>
  <c r="F139" i="1"/>
  <c r="D139" i="1"/>
  <c r="C139" i="1"/>
  <c r="E139" i="1" s="1"/>
  <c r="B139" i="1"/>
  <c r="A139" i="1"/>
  <c r="R138" i="1"/>
  <c r="Q138" i="1"/>
  <c r="P138" i="1"/>
  <c r="O138" i="1"/>
  <c r="N138" i="1"/>
  <c r="M138" i="1"/>
  <c r="L138" i="1"/>
  <c r="K138" i="1"/>
  <c r="H138" i="1"/>
  <c r="F138" i="1"/>
  <c r="G138" i="1" s="1"/>
  <c r="C138" i="1"/>
  <c r="E138" i="1" s="1"/>
  <c r="B138" i="1"/>
  <c r="A138" i="1"/>
  <c r="R137" i="1"/>
  <c r="Q137" i="1"/>
  <c r="P137" i="1"/>
  <c r="O137" i="1"/>
  <c r="N137" i="1"/>
  <c r="M137" i="1"/>
  <c r="L137" i="1"/>
  <c r="K137" i="1"/>
  <c r="F137" i="1"/>
  <c r="G137" i="1" s="1"/>
  <c r="C137" i="1"/>
  <c r="D137" i="1" s="1"/>
  <c r="B137" i="1"/>
  <c r="A137" i="1"/>
  <c r="R136" i="1"/>
  <c r="Q136" i="1"/>
  <c r="P136" i="1"/>
  <c r="O136" i="1"/>
  <c r="N136" i="1"/>
  <c r="M136" i="1"/>
  <c r="L136" i="1"/>
  <c r="K136" i="1"/>
  <c r="G136" i="1"/>
  <c r="F136" i="1"/>
  <c r="H136" i="1" s="1"/>
  <c r="E136" i="1"/>
  <c r="D136" i="1"/>
  <c r="C136" i="1"/>
  <c r="B136" i="1"/>
  <c r="A136" i="1"/>
  <c r="R135" i="1"/>
  <c r="Q135" i="1"/>
  <c r="P135" i="1"/>
  <c r="O135" i="1"/>
  <c r="N135" i="1"/>
  <c r="M135" i="1"/>
  <c r="L135" i="1"/>
  <c r="K135" i="1"/>
  <c r="F135" i="1"/>
  <c r="C135" i="1"/>
  <c r="E135" i="1" s="1"/>
  <c r="B135" i="1"/>
  <c r="A135" i="1"/>
  <c r="R134" i="1"/>
  <c r="Q134" i="1"/>
  <c r="P134" i="1"/>
  <c r="O134" i="1"/>
  <c r="N134" i="1"/>
  <c r="M134" i="1"/>
  <c r="L134" i="1"/>
  <c r="K134" i="1"/>
  <c r="H134" i="1"/>
  <c r="F134" i="1"/>
  <c r="G134" i="1" s="1"/>
  <c r="D134" i="1"/>
  <c r="C134" i="1"/>
  <c r="E134" i="1" s="1"/>
  <c r="B134" i="1"/>
  <c r="A134" i="1"/>
  <c r="R133" i="1"/>
  <c r="Q133" i="1"/>
  <c r="P133" i="1"/>
  <c r="O133" i="1"/>
  <c r="N133" i="1"/>
  <c r="M133" i="1"/>
  <c r="L133" i="1"/>
  <c r="K133" i="1"/>
  <c r="F133" i="1"/>
  <c r="G133" i="1" s="1"/>
  <c r="E133" i="1"/>
  <c r="C133" i="1"/>
  <c r="D133" i="1" s="1"/>
  <c r="B133" i="1"/>
  <c r="A133" i="1"/>
  <c r="R132" i="1"/>
  <c r="Q132" i="1"/>
  <c r="P132" i="1"/>
  <c r="O132" i="1"/>
  <c r="N132" i="1"/>
  <c r="M132" i="1"/>
  <c r="L132" i="1"/>
  <c r="K132" i="1"/>
  <c r="G132" i="1"/>
  <c r="F132" i="1"/>
  <c r="H132" i="1" s="1"/>
  <c r="C132" i="1"/>
  <c r="E132" i="1" s="1"/>
  <c r="B132" i="1"/>
  <c r="A132" i="1"/>
  <c r="R131" i="1"/>
  <c r="Q131" i="1"/>
  <c r="P131" i="1"/>
  <c r="O131" i="1"/>
  <c r="N131" i="1"/>
  <c r="M131" i="1"/>
  <c r="L131" i="1"/>
  <c r="K131" i="1"/>
  <c r="F131" i="1"/>
  <c r="E131" i="1"/>
  <c r="D131" i="1"/>
  <c r="C131" i="1"/>
  <c r="B131" i="1"/>
  <c r="A131" i="1"/>
  <c r="R130" i="1"/>
  <c r="Q130" i="1"/>
  <c r="P130" i="1"/>
  <c r="O130" i="1"/>
  <c r="N130" i="1"/>
  <c r="M130" i="1"/>
  <c r="L130" i="1"/>
  <c r="K130" i="1"/>
  <c r="H130" i="1"/>
  <c r="F130" i="1"/>
  <c r="G130" i="1" s="1"/>
  <c r="C130" i="1"/>
  <c r="E130" i="1" s="1"/>
  <c r="B130" i="1"/>
  <c r="A130" i="1"/>
  <c r="R129" i="1"/>
  <c r="Q129" i="1"/>
  <c r="P129" i="1"/>
  <c r="O129" i="1"/>
  <c r="N129" i="1"/>
  <c r="M129" i="1"/>
  <c r="L129" i="1"/>
  <c r="K129" i="1"/>
  <c r="H129" i="1"/>
  <c r="F129" i="1"/>
  <c r="G129" i="1" s="1"/>
  <c r="C129" i="1"/>
  <c r="D129" i="1" s="1"/>
  <c r="B129" i="1"/>
  <c r="A129" i="1"/>
  <c r="R128" i="1"/>
  <c r="Q128" i="1"/>
  <c r="P128" i="1"/>
  <c r="O128" i="1"/>
  <c r="N128" i="1"/>
  <c r="M128" i="1"/>
  <c r="L128" i="1"/>
  <c r="K128" i="1"/>
  <c r="H128" i="1"/>
  <c r="G128" i="1"/>
  <c r="F128" i="1"/>
  <c r="D128" i="1"/>
  <c r="C128" i="1"/>
  <c r="E128" i="1" s="1"/>
  <c r="B128" i="1"/>
  <c r="A128" i="1"/>
  <c r="R127" i="1"/>
  <c r="Q127" i="1"/>
  <c r="P127" i="1"/>
  <c r="O127" i="1"/>
  <c r="N127" i="1"/>
  <c r="M127" i="1"/>
  <c r="L127" i="1"/>
  <c r="K127" i="1"/>
  <c r="F127" i="1"/>
  <c r="H127" i="1" s="1"/>
  <c r="E127" i="1"/>
  <c r="D127" i="1"/>
  <c r="C127" i="1"/>
  <c r="B127" i="1"/>
  <c r="A127" i="1"/>
  <c r="R126" i="1"/>
  <c r="Q126" i="1"/>
  <c r="P126" i="1"/>
  <c r="O126" i="1"/>
  <c r="N126" i="1"/>
  <c r="M126" i="1"/>
  <c r="L126" i="1"/>
  <c r="K126" i="1"/>
  <c r="F126" i="1"/>
  <c r="H126" i="1" s="1"/>
  <c r="C126" i="1"/>
  <c r="E126" i="1" s="1"/>
  <c r="B126" i="1"/>
  <c r="A126" i="1"/>
  <c r="R125" i="1"/>
  <c r="Q125" i="1"/>
  <c r="P125" i="1"/>
  <c r="O125" i="1"/>
  <c r="N125" i="1"/>
  <c r="M125" i="1"/>
  <c r="L125" i="1"/>
  <c r="K125" i="1"/>
  <c r="F125" i="1"/>
  <c r="G125" i="1" s="1"/>
  <c r="C125" i="1"/>
  <c r="D125" i="1" s="1"/>
  <c r="B125" i="1"/>
  <c r="A125" i="1"/>
  <c r="R124" i="1"/>
  <c r="Q124" i="1"/>
  <c r="P124" i="1"/>
  <c r="O124" i="1"/>
  <c r="N124" i="1"/>
  <c r="M124" i="1"/>
  <c r="L124" i="1"/>
  <c r="K124" i="1"/>
  <c r="F124" i="1"/>
  <c r="H124" i="1" s="1"/>
  <c r="D124" i="1"/>
  <c r="C124" i="1"/>
  <c r="E124" i="1" s="1"/>
  <c r="B124" i="1"/>
  <c r="A124" i="1"/>
  <c r="R123" i="1"/>
  <c r="Q123" i="1"/>
  <c r="P123" i="1"/>
  <c r="O123" i="1"/>
  <c r="N123" i="1"/>
  <c r="M123" i="1"/>
  <c r="L123" i="1"/>
  <c r="K123" i="1"/>
  <c r="G123" i="1"/>
  <c r="F123" i="1"/>
  <c r="H123" i="1" s="1"/>
  <c r="C123" i="1"/>
  <c r="E123" i="1" s="1"/>
  <c r="B123" i="1"/>
  <c r="A123" i="1"/>
  <c r="R122" i="1"/>
  <c r="Q122" i="1"/>
  <c r="P122" i="1"/>
  <c r="O122" i="1"/>
  <c r="N122" i="1"/>
  <c r="M122" i="1"/>
  <c r="L122" i="1"/>
  <c r="K122" i="1"/>
  <c r="F122" i="1"/>
  <c r="C122" i="1"/>
  <c r="E122" i="1" s="1"/>
  <c r="B122" i="1"/>
  <c r="A122" i="1"/>
  <c r="R121" i="1"/>
  <c r="Q121" i="1"/>
  <c r="P121" i="1"/>
  <c r="O121" i="1"/>
  <c r="N121" i="1"/>
  <c r="M121" i="1"/>
  <c r="L121" i="1"/>
  <c r="K121" i="1"/>
  <c r="F121" i="1"/>
  <c r="G121" i="1" s="1"/>
  <c r="C121" i="1"/>
  <c r="D121" i="1" s="1"/>
  <c r="B121" i="1"/>
  <c r="A121" i="1"/>
  <c r="R120" i="1"/>
  <c r="Q120" i="1"/>
  <c r="P120" i="1"/>
  <c r="O120" i="1"/>
  <c r="N120" i="1"/>
  <c r="M120" i="1"/>
  <c r="L120" i="1"/>
  <c r="K120" i="1"/>
  <c r="F120" i="1"/>
  <c r="G120" i="1" s="1"/>
  <c r="D120" i="1"/>
  <c r="C120" i="1"/>
  <c r="E120" i="1" s="1"/>
  <c r="B120" i="1"/>
  <c r="A120" i="1"/>
  <c r="R119" i="1"/>
  <c r="Q119" i="1"/>
  <c r="P119" i="1"/>
  <c r="O119" i="1"/>
  <c r="N119" i="1"/>
  <c r="M119" i="1"/>
  <c r="L119" i="1"/>
  <c r="K119" i="1"/>
  <c r="F119" i="1"/>
  <c r="D119" i="1"/>
  <c r="C119" i="1"/>
  <c r="E119" i="1" s="1"/>
  <c r="B119" i="1"/>
  <c r="A119" i="1"/>
  <c r="R118" i="1"/>
  <c r="Q118" i="1"/>
  <c r="P118" i="1"/>
  <c r="O118" i="1"/>
  <c r="N118" i="1"/>
  <c r="M118" i="1"/>
  <c r="L118" i="1"/>
  <c r="K118" i="1"/>
  <c r="H118" i="1"/>
  <c r="F118" i="1"/>
  <c r="G118" i="1" s="1"/>
  <c r="D118" i="1"/>
  <c r="C118" i="1"/>
  <c r="E118" i="1" s="1"/>
  <c r="B118" i="1"/>
  <c r="A118" i="1"/>
  <c r="R117" i="1"/>
  <c r="Q117" i="1"/>
  <c r="P117" i="1"/>
  <c r="O117" i="1"/>
  <c r="N117" i="1"/>
  <c r="M117" i="1"/>
  <c r="L117" i="1"/>
  <c r="K117" i="1"/>
  <c r="F117" i="1"/>
  <c r="G117" i="1" s="1"/>
  <c r="E117" i="1"/>
  <c r="C117" i="1"/>
  <c r="D117" i="1" s="1"/>
  <c r="B117" i="1"/>
  <c r="A117" i="1"/>
  <c r="R116" i="1"/>
  <c r="Q116" i="1"/>
  <c r="P116" i="1"/>
  <c r="O116" i="1"/>
  <c r="N116" i="1"/>
  <c r="M116" i="1"/>
  <c r="L116" i="1"/>
  <c r="K116" i="1"/>
  <c r="H116" i="1"/>
  <c r="G116" i="1"/>
  <c r="F116" i="1"/>
  <c r="E116" i="1"/>
  <c r="D116" i="1"/>
  <c r="C116" i="1"/>
  <c r="B116" i="1"/>
  <c r="A116" i="1"/>
  <c r="R115" i="1"/>
  <c r="Q115" i="1"/>
  <c r="P115" i="1"/>
  <c r="O115" i="1"/>
  <c r="N115" i="1"/>
  <c r="M115" i="1"/>
  <c r="L115" i="1"/>
  <c r="K115" i="1"/>
  <c r="G115" i="1"/>
  <c r="F115" i="1"/>
  <c r="H115" i="1" s="1"/>
  <c r="C115" i="1"/>
  <c r="E115" i="1" s="1"/>
  <c r="B115" i="1"/>
  <c r="A115" i="1"/>
  <c r="R114" i="1"/>
  <c r="Q114" i="1"/>
  <c r="P114" i="1"/>
  <c r="O114" i="1"/>
  <c r="N114" i="1"/>
  <c r="M114" i="1"/>
  <c r="L114" i="1"/>
  <c r="K114" i="1"/>
  <c r="H114" i="1"/>
  <c r="G114" i="1"/>
  <c r="F114" i="1"/>
  <c r="C114" i="1"/>
  <c r="E114" i="1" s="1"/>
  <c r="B114" i="1"/>
  <c r="A114" i="1"/>
  <c r="R113" i="1"/>
  <c r="Q113" i="1"/>
  <c r="P113" i="1"/>
  <c r="O113" i="1"/>
  <c r="N113" i="1"/>
  <c r="M113" i="1"/>
  <c r="L113" i="1"/>
  <c r="K113" i="1"/>
  <c r="F113" i="1"/>
  <c r="G113" i="1" s="1"/>
  <c r="C113" i="1"/>
  <c r="D113" i="1" s="1"/>
  <c r="B113" i="1"/>
  <c r="A113" i="1"/>
  <c r="R112" i="1"/>
  <c r="Q112" i="1"/>
  <c r="P112" i="1"/>
  <c r="O112" i="1"/>
  <c r="N112" i="1"/>
  <c r="M112" i="1"/>
  <c r="L112" i="1"/>
  <c r="K112" i="1"/>
  <c r="F112" i="1"/>
  <c r="H112" i="1" s="1"/>
  <c r="C112" i="1"/>
  <c r="E112" i="1" s="1"/>
  <c r="B112" i="1"/>
  <c r="A112" i="1"/>
  <c r="R111" i="1"/>
  <c r="Q111" i="1"/>
  <c r="P111" i="1"/>
  <c r="O111" i="1"/>
  <c r="N111" i="1"/>
  <c r="M111" i="1"/>
  <c r="L111" i="1"/>
  <c r="K111" i="1"/>
  <c r="G111" i="1"/>
  <c r="F111" i="1"/>
  <c r="H111" i="1" s="1"/>
  <c r="E111" i="1"/>
  <c r="D111" i="1"/>
  <c r="C111" i="1"/>
  <c r="B111" i="1"/>
  <c r="A111" i="1"/>
  <c r="R110" i="1"/>
  <c r="Q110" i="1"/>
  <c r="P110" i="1"/>
  <c r="O110" i="1"/>
  <c r="N110" i="1"/>
  <c r="M110" i="1"/>
  <c r="L110" i="1"/>
  <c r="K110" i="1"/>
  <c r="F110" i="1"/>
  <c r="H110" i="1" s="1"/>
  <c r="C110" i="1"/>
  <c r="E110" i="1" s="1"/>
  <c r="B110" i="1"/>
  <c r="A110" i="1"/>
  <c r="R109" i="1"/>
  <c r="Q109" i="1"/>
  <c r="P109" i="1"/>
  <c r="O109" i="1"/>
  <c r="N109" i="1"/>
  <c r="M109" i="1"/>
  <c r="L109" i="1"/>
  <c r="K109" i="1"/>
  <c r="F109" i="1"/>
  <c r="G109" i="1" s="1"/>
  <c r="C109" i="1"/>
  <c r="D109" i="1" s="1"/>
  <c r="B109" i="1"/>
  <c r="A109" i="1"/>
  <c r="R108" i="1"/>
  <c r="Q108" i="1"/>
  <c r="P108" i="1"/>
  <c r="O108" i="1"/>
  <c r="N108" i="1"/>
  <c r="M108" i="1"/>
  <c r="L108" i="1"/>
  <c r="K108" i="1"/>
  <c r="H108" i="1"/>
  <c r="G108" i="1"/>
  <c r="F108" i="1"/>
  <c r="C108" i="1"/>
  <c r="E108" i="1" s="1"/>
  <c r="B108" i="1"/>
  <c r="A108" i="1"/>
  <c r="R107" i="1"/>
  <c r="Q107" i="1"/>
  <c r="P107" i="1"/>
  <c r="O107" i="1"/>
  <c r="N107" i="1"/>
  <c r="M107" i="1"/>
  <c r="L107" i="1"/>
  <c r="K107" i="1"/>
  <c r="G107" i="1"/>
  <c r="F107" i="1"/>
  <c r="H107" i="1" s="1"/>
  <c r="C107" i="1"/>
  <c r="E107" i="1" s="1"/>
  <c r="B107" i="1"/>
  <c r="A107" i="1"/>
  <c r="R106" i="1"/>
  <c r="Q106" i="1"/>
  <c r="P106" i="1"/>
  <c r="O106" i="1"/>
  <c r="N106" i="1"/>
  <c r="M106" i="1"/>
  <c r="L106" i="1"/>
  <c r="K106" i="1"/>
  <c r="F106" i="1"/>
  <c r="G106" i="1" s="1"/>
  <c r="C106" i="1"/>
  <c r="E106" i="1" s="1"/>
  <c r="B106" i="1"/>
  <c r="A106" i="1"/>
  <c r="R105" i="1"/>
  <c r="Q105" i="1"/>
  <c r="P105" i="1"/>
  <c r="O105" i="1"/>
  <c r="N105" i="1"/>
  <c r="M105" i="1"/>
  <c r="L105" i="1"/>
  <c r="K105" i="1"/>
  <c r="F105" i="1"/>
  <c r="G105" i="1" s="1"/>
  <c r="C105" i="1"/>
  <c r="D105" i="1" s="1"/>
  <c r="B105" i="1"/>
  <c r="A105" i="1"/>
  <c r="R104" i="1"/>
  <c r="Q104" i="1"/>
  <c r="P104" i="1"/>
  <c r="O104" i="1"/>
  <c r="N104" i="1"/>
  <c r="M104" i="1"/>
  <c r="L104" i="1"/>
  <c r="K104" i="1"/>
  <c r="H104" i="1"/>
  <c r="G104" i="1"/>
  <c r="F104" i="1"/>
  <c r="C104" i="1"/>
  <c r="E104" i="1" s="1"/>
  <c r="B104" i="1"/>
  <c r="A104" i="1"/>
  <c r="R103" i="1"/>
  <c r="Q103" i="1"/>
  <c r="P103" i="1"/>
  <c r="O103" i="1"/>
  <c r="N103" i="1"/>
  <c r="M103" i="1"/>
  <c r="L103" i="1"/>
  <c r="K103" i="1"/>
  <c r="F103" i="1"/>
  <c r="H103" i="1" s="1"/>
  <c r="E103" i="1"/>
  <c r="D103" i="1"/>
  <c r="C103" i="1"/>
  <c r="B103" i="1"/>
  <c r="A103" i="1"/>
  <c r="R102" i="1"/>
  <c r="Q102" i="1"/>
  <c r="P102" i="1"/>
  <c r="O102" i="1"/>
  <c r="N102" i="1"/>
  <c r="M102" i="1"/>
  <c r="L102" i="1"/>
  <c r="K102" i="1"/>
  <c r="F102" i="1"/>
  <c r="G102" i="1" s="1"/>
  <c r="D102" i="1"/>
  <c r="C102" i="1"/>
  <c r="E102" i="1" s="1"/>
  <c r="B102" i="1"/>
  <c r="A102" i="1"/>
  <c r="R101" i="1"/>
  <c r="Q101" i="1"/>
  <c r="P101" i="1"/>
  <c r="O101" i="1"/>
  <c r="N101" i="1"/>
  <c r="M101" i="1"/>
  <c r="L101" i="1"/>
  <c r="K101" i="1"/>
  <c r="F101" i="1"/>
  <c r="G101" i="1" s="1"/>
  <c r="E101" i="1"/>
  <c r="C101" i="1"/>
  <c r="D101" i="1" s="1"/>
  <c r="B101" i="1"/>
  <c r="A101" i="1"/>
  <c r="R100" i="1"/>
  <c r="Q100" i="1"/>
  <c r="P100" i="1"/>
  <c r="O100" i="1"/>
  <c r="N100" i="1"/>
  <c r="M100" i="1"/>
  <c r="L100" i="1"/>
  <c r="K100" i="1"/>
  <c r="H100" i="1"/>
  <c r="G100" i="1"/>
  <c r="F100" i="1"/>
  <c r="E100" i="1"/>
  <c r="D100" i="1"/>
  <c r="C100" i="1"/>
  <c r="B100" i="1"/>
  <c r="A100" i="1"/>
  <c r="R99" i="1"/>
  <c r="Q99" i="1"/>
  <c r="P99" i="1"/>
  <c r="O99" i="1"/>
  <c r="N99" i="1"/>
  <c r="M99" i="1"/>
  <c r="L99" i="1"/>
  <c r="K99" i="1"/>
  <c r="G99" i="1"/>
  <c r="F99" i="1"/>
  <c r="H99" i="1" s="1"/>
  <c r="C99" i="1"/>
  <c r="E99" i="1" s="1"/>
  <c r="B99" i="1"/>
  <c r="A99" i="1"/>
  <c r="R98" i="1"/>
  <c r="Q98" i="1"/>
  <c r="P98" i="1"/>
  <c r="O98" i="1"/>
  <c r="N98" i="1"/>
  <c r="M98" i="1"/>
  <c r="L98" i="1"/>
  <c r="K98" i="1"/>
  <c r="H98" i="1"/>
  <c r="G98" i="1"/>
  <c r="F98" i="1"/>
  <c r="C98" i="1"/>
  <c r="E98" i="1" s="1"/>
  <c r="B98" i="1"/>
  <c r="A98" i="1"/>
  <c r="R97" i="1"/>
  <c r="Q97" i="1"/>
  <c r="P97" i="1"/>
  <c r="O97" i="1"/>
  <c r="N97" i="1"/>
  <c r="M97" i="1"/>
  <c r="L97" i="1"/>
  <c r="K97" i="1"/>
  <c r="F97" i="1"/>
  <c r="G97" i="1" s="1"/>
  <c r="C97" i="1"/>
  <c r="D97" i="1" s="1"/>
  <c r="B97" i="1"/>
  <c r="A97" i="1"/>
  <c r="R96" i="1"/>
  <c r="Q96" i="1"/>
  <c r="P96" i="1"/>
  <c r="O96" i="1"/>
  <c r="N96" i="1"/>
  <c r="M96" i="1"/>
  <c r="L96" i="1"/>
  <c r="K96" i="1"/>
  <c r="F96" i="1"/>
  <c r="H96" i="1" s="1"/>
  <c r="C96" i="1"/>
  <c r="E96" i="1" s="1"/>
  <c r="B96" i="1"/>
  <c r="A96" i="1"/>
  <c r="R95" i="1"/>
  <c r="Q95" i="1"/>
  <c r="P95" i="1"/>
  <c r="O95" i="1"/>
  <c r="N95" i="1"/>
  <c r="M95" i="1"/>
  <c r="L95" i="1"/>
  <c r="K95" i="1"/>
  <c r="G95" i="1"/>
  <c r="F95" i="1"/>
  <c r="H95" i="1" s="1"/>
  <c r="E95" i="1"/>
  <c r="D95" i="1"/>
  <c r="C95" i="1"/>
  <c r="B95" i="1"/>
  <c r="A95" i="1"/>
  <c r="R94" i="1"/>
  <c r="Q94" i="1"/>
  <c r="P94" i="1"/>
  <c r="O94" i="1"/>
  <c r="N94" i="1"/>
  <c r="M94" i="1"/>
  <c r="L94" i="1"/>
  <c r="K94" i="1"/>
  <c r="F94" i="1"/>
  <c r="H94" i="1" s="1"/>
  <c r="C94" i="1"/>
  <c r="E94" i="1" s="1"/>
  <c r="B94" i="1"/>
  <c r="A94" i="1"/>
  <c r="R93" i="1"/>
  <c r="Q93" i="1"/>
  <c r="P93" i="1"/>
  <c r="O93" i="1"/>
  <c r="N93" i="1"/>
  <c r="M93" i="1"/>
  <c r="L93" i="1"/>
  <c r="K93" i="1"/>
  <c r="F93" i="1"/>
  <c r="G93" i="1" s="1"/>
  <c r="C93" i="1"/>
  <c r="D93" i="1" s="1"/>
  <c r="B93" i="1"/>
  <c r="A93" i="1"/>
  <c r="R92" i="1"/>
  <c r="Q92" i="1"/>
  <c r="P92" i="1"/>
  <c r="O92" i="1"/>
  <c r="N92" i="1"/>
  <c r="M92" i="1"/>
  <c r="L92" i="1"/>
  <c r="K92" i="1"/>
  <c r="H92" i="1"/>
  <c r="G92" i="1"/>
  <c r="F92" i="1"/>
  <c r="C92" i="1"/>
  <c r="E92" i="1" s="1"/>
  <c r="B92" i="1"/>
  <c r="A92" i="1"/>
  <c r="R91" i="1"/>
  <c r="Q91" i="1"/>
  <c r="P91" i="1"/>
  <c r="O91" i="1"/>
  <c r="N91" i="1"/>
  <c r="M91" i="1"/>
  <c r="L91" i="1"/>
  <c r="K91" i="1"/>
  <c r="G91" i="1"/>
  <c r="F91" i="1"/>
  <c r="H91" i="1" s="1"/>
  <c r="C91" i="1"/>
  <c r="E91" i="1" s="1"/>
  <c r="B91" i="1"/>
  <c r="A91" i="1"/>
  <c r="R90" i="1"/>
  <c r="Q90" i="1"/>
  <c r="P90" i="1"/>
  <c r="O90" i="1"/>
  <c r="N90" i="1"/>
  <c r="M90" i="1"/>
  <c r="L90" i="1"/>
  <c r="K90" i="1"/>
  <c r="F90" i="1"/>
  <c r="G90" i="1" s="1"/>
  <c r="C90" i="1"/>
  <c r="E90" i="1" s="1"/>
  <c r="B90" i="1"/>
  <c r="A90" i="1"/>
  <c r="R89" i="1"/>
  <c r="Q89" i="1"/>
  <c r="P89" i="1"/>
  <c r="O89" i="1"/>
  <c r="N89" i="1"/>
  <c r="M89" i="1"/>
  <c r="L89" i="1"/>
  <c r="K89" i="1"/>
  <c r="F89" i="1"/>
  <c r="G89" i="1" s="1"/>
  <c r="C89" i="1"/>
  <c r="D89" i="1" s="1"/>
  <c r="B89" i="1"/>
  <c r="A89" i="1"/>
  <c r="R88" i="1"/>
  <c r="Q88" i="1"/>
  <c r="P88" i="1"/>
  <c r="O88" i="1"/>
  <c r="N88" i="1"/>
  <c r="M88" i="1"/>
  <c r="L88" i="1"/>
  <c r="K88" i="1"/>
  <c r="H88" i="1"/>
  <c r="G88" i="1"/>
  <c r="F88" i="1"/>
  <c r="C88" i="1"/>
  <c r="E88" i="1" s="1"/>
  <c r="B88" i="1"/>
  <c r="A88" i="1"/>
  <c r="R87" i="1"/>
  <c r="Q87" i="1"/>
  <c r="P87" i="1"/>
  <c r="O87" i="1"/>
  <c r="N87" i="1"/>
  <c r="M87" i="1"/>
  <c r="L87" i="1"/>
  <c r="K87" i="1"/>
  <c r="F87" i="1"/>
  <c r="H87" i="1" s="1"/>
  <c r="E87" i="1"/>
  <c r="D87" i="1"/>
  <c r="C87" i="1"/>
  <c r="B87" i="1"/>
  <c r="A87" i="1"/>
  <c r="R86" i="1"/>
  <c r="Q86" i="1"/>
  <c r="P86" i="1"/>
  <c r="O86" i="1"/>
  <c r="N86" i="1"/>
  <c r="M86" i="1"/>
  <c r="L86" i="1"/>
  <c r="K86" i="1"/>
  <c r="F86" i="1"/>
  <c r="G86" i="1" s="1"/>
  <c r="D86" i="1"/>
  <c r="C86" i="1"/>
  <c r="E86" i="1" s="1"/>
  <c r="B86" i="1"/>
  <c r="A86" i="1"/>
  <c r="R85" i="1"/>
  <c r="Q85" i="1"/>
  <c r="P85" i="1"/>
  <c r="O85" i="1"/>
  <c r="N85" i="1"/>
  <c r="M85" i="1"/>
  <c r="L85" i="1"/>
  <c r="K85" i="1"/>
  <c r="F85" i="1"/>
  <c r="G85" i="1" s="1"/>
  <c r="E85" i="1"/>
  <c r="C85" i="1"/>
  <c r="D85" i="1" s="1"/>
  <c r="B85" i="1"/>
  <c r="A85" i="1"/>
  <c r="R84" i="1"/>
  <c r="Q84" i="1"/>
  <c r="P84" i="1"/>
  <c r="O84" i="1"/>
  <c r="N84" i="1"/>
  <c r="M84" i="1"/>
  <c r="L84" i="1"/>
  <c r="K84" i="1"/>
  <c r="H84" i="1"/>
  <c r="G84" i="1"/>
  <c r="F84" i="1"/>
  <c r="E84" i="1"/>
  <c r="D84" i="1"/>
  <c r="C84" i="1"/>
  <c r="B84" i="1"/>
  <c r="A84" i="1"/>
  <c r="R83" i="1"/>
  <c r="Q83" i="1"/>
  <c r="P83" i="1"/>
  <c r="O83" i="1"/>
  <c r="N83" i="1"/>
  <c r="M83" i="1"/>
  <c r="L83" i="1"/>
  <c r="K83" i="1"/>
  <c r="G83" i="1"/>
  <c r="F83" i="1"/>
  <c r="H83" i="1" s="1"/>
  <c r="C83" i="1"/>
  <c r="E83" i="1" s="1"/>
  <c r="B83" i="1"/>
  <c r="A83" i="1"/>
  <c r="R82" i="1"/>
  <c r="Q82" i="1"/>
  <c r="P82" i="1"/>
  <c r="O82" i="1"/>
  <c r="N82" i="1"/>
  <c r="M82" i="1"/>
  <c r="L82" i="1"/>
  <c r="K82" i="1"/>
  <c r="H82" i="1"/>
  <c r="G82" i="1"/>
  <c r="F82" i="1"/>
  <c r="C82" i="1"/>
  <c r="E82" i="1" s="1"/>
  <c r="B82" i="1"/>
  <c r="A82" i="1"/>
  <c r="R81" i="1"/>
  <c r="Q81" i="1"/>
  <c r="P81" i="1"/>
  <c r="O81" i="1"/>
  <c r="N81" i="1"/>
  <c r="M81" i="1"/>
  <c r="L81" i="1"/>
  <c r="K81" i="1"/>
  <c r="F81" i="1"/>
  <c r="G81" i="1" s="1"/>
  <c r="C81" i="1"/>
  <c r="D81" i="1" s="1"/>
  <c r="B81" i="1"/>
  <c r="A81" i="1"/>
  <c r="R80" i="1"/>
  <c r="Q80" i="1"/>
  <c r="P80" i="1"/>
  <c r="O80" i="1"/>
  <c r="N80" i="1"/>
  <c r="M80" i="1"/>
  <c r="L80" i="1"/>
  <c r="K80" i="1"/>
  <c r="F80" i="1"/>
  <c r="H80" i="1" s="1"/>
  <c r="C80" i="1"/>
  <c r="E80" i="1" s="1"/>
  <c r="B80" i="1"/>
  <c r="A80" i="1"/>
  <c r="R79" i="1"/>
  <c r="Q79" i="1"/>
  <c r="P79" i="1"/>
  <c r="O79" i="1"/>
  <c r="N79" i="1"/>
  <c r="M79" i="1"/>
  <c r="L79" i="1"/>
  <c r="K79" i="1"/>
  <c r="G79" i="1"/>
  <c r="F79" i="1"/>
  <c r="H79" i="1" s="1"/>
  <c r="E79" i="1"/>
  <c r="D79" i="1"/>
  <c r="C79" i="1"/>
  <c r="B79" i="1"/>
  <c r="A79" i="1"/>
  <c r="R78" i="1"/>
  <c r="Q78" i="1"/>
  <c r="P78" i="1"/>
  <c r="O78" i="1"/>
  <c r="N78" i="1"/>
  <c r="M78" i="1"/>
  <c r="L78" i="1"/>
  <c r="K78" i="1"/>
  <c r="F78" i="1"/>
  <c r="H78" i="1" s="1"/>
  <c r="C78" i="1"/>
  <c r="E78" i="1" s="1"/>
  <c r="B78" i="1"/>
  <c r="A78" i="1"/>
  <c r="R77" i="1"/>
  <c r="Q77" i="1"/>
  <c r="P77" i="1"/>
  <c r="O77" i="1"/>
  <c r="N77" i="1"/>
  <c r="M77" i="1"/>
  <c r="L77" i="1"/>
  <c r="K77" i="1"/>
  <c r="F77" i="1"/>
  <c r="G77" i="1" s="1"/>
  <c r="C77" i="1"/>
  <c r="D77" i="1" s="1"/>
  <c r="B77" i="1"/>
  <c r="A77" i="1"/>
  <c r="R76" i="1"/>
  <c r="Q76" i="1"/>
  <c r="P76" i="1"/>
  <c r="O76" i="1"/>
  <c r="N76" i="1"/>
  <c r="M76" i="1"/>
  <c r="L76" i="1"/>
  <c r="K76" i="1"/>
  <c r="H76" i="1"/>
  <c r="G76" i="1"/>
  <c r="F76" i="1"/>
  <c r="C76" i="1"/>
  <c r="E76" i="1" s="1"/>
  <c r="B76" i="1"/>
  <c r="A76" i="1"/>
  <c r="R75" i="1"/>
  <c r="Q75" i="1"/>
  <c r="P75" i="1"/>
  <c r="O75" i="1"/>
  <c r="N75" i="1"/>
  <c r="M75" i="1"/>
  <c r="L75" i="1"/>
  <c r="K75" i="1"/>
  <c r="G75" i="1"/>
  <c r="F75" i="1"/>
  <c r="H75" i="1" s="1"/>
  <c r="C75" i="1"/>
  <c r="E75" i="1" s="1"/>
  <c r="B75" i="1"/>
  <c r="A75" i="1"/>
  <c r="R74" i="1"/>
  <c r="Q74" i="1"/>
  <c r="P74" i="1"/>
  <c r="O74" i="1"/>
  <c r="N74" i="1"/>
  <c r="M74" i="1"/>
  <c r="L74" i="1"/>
  <c r="K74" i="1"/>
  <c r="F74" i="1"/>
  <c r="G74" i="1" s="1"/>
  <c r="C74" i="1"/>
  <c r="E74" i="1" s="1"/>
  <c r="B74" i="1"/>
  <c r="A74" i="1"/>
  <c r="R73" i="1"/>
  <c r="Q73" i="1"/>
  <c r="P73" i="1"/>
  <c r="O73" i="1"/>
  <c r="N73" i="1"/>
  <c r="M73" i="1"/>
  <c r="L73" i="1"/>
  <c r="K73" i="1"/>
  <c r="F73" i="1"/>
  <c r="G73" i="1" s="1"/>
  <c r="C73" i="1"/>
  <c r="D73" i="1" s="1"/>
  <c r="B73" i="1"/>
  <c r="A73" i="1"/>
  <c r="R72" i="1"/>
  <c r="Q72" i="1"/>
  <c r="P72" i="1"/>
  <c r="O72" i="1"/>
  <c r="N72" i="1"/>
  <c r="M72" i="1"/>
  <c r="L72" i="1"/>
  <c r="K72" i="1"/>
  <c r="H72" i="1"/>
  <c r="G72" i="1"/>
  <c r="F72" i="1"/>
  <c r="C72" i="1"/>
  <c r="E72" i="1" s="1"/>
  <c r="B72" i="1"/>
  <c r="A72" i="1"/>
  <c r="R71" i="1"/>
  <c r="Q71" i="1"/>
  <c r="P71" i="1"/>
  <c r="O71" i="1"/>
  <c r="N71" i="1"/>
  <c r="M71" i="1"/>
  <c r="L71" i="1"/>
  <c r="K71" i="1"/>
  <c r="F71" i="1"/>
  <c r="H71" i="1" s="1"/>
  <c r="E71" i="1"/>
  <c r="D71" i="1"/>
  <c r="C71" i="1"/>
  <c r="B71" i="1"/>
  <c r="A71" i="1"/>
  <c r="R70" i="1"/>
  <c r="Q70" i="1"/>
  <c r="P70" i="1"/>
  <c r="O70" i="1"/>
  <c r="N70" i="1"/>
  <c r="M70" i="1"/>
  <c r="L70" i="1"/>
  <c r="K70" i="1"/>
  <c r="F70" i="1"/>
  <c r="G70" i="1" s="1"/>
  <c r="D70" i="1"/>
  <c r="C70" i="1"/>
  <c r="E70" i="1" s="1"/>
  <c r="B70" i="1"/>
  <c r="A70" i="1"/>
  <c r="R69" i="1"/>
  <c r="Q69" i="1"/>
  <c r="P69" i="1"/>
  <c r="O69" i="1"/>
  <c r="N69" i="1"/>
  <c r="M69" i="1"/>
  <c r="L69" i="1"/>
  <c r="K69" i="1"/>
  <c r="F69" i="1"/>
  <c r="G69" i="1" s="1"/>
  <c r="E69" i="1"/>
  <c r="C69" i="1"/>
  <c r="D69" i="1" s="1"/>
  <c r="B69" i="1"/>
  <c r="A69" i="1"/>
  <c r="R68" i="1"/>
  <c r="Q68" i="1"/>
  <c r="P68" i="1"/>
  <c r="O68" i="1"/>
  <c r="N68" i="1"/>
  <c r="M68" i="1"/>
  <c r="L68" i="1"/>
  <c r="K68" i="1"/>
  <c r="H68" i="1"/>
  <c r="G68" i="1"/>
  <c r="F68" i="1"/>
  <c r="E68" i="1"/>
  <c r="D68" i="1"/>
  <c r="C68" i="1"/>
  <c r="B68" i="1"/>
  <c r="A68" i="1"/>
  <c r="R67" i="1"/>
  <c r="Q67" i="1"/>
  <c r="P67" i="1"/>
  <c r="O67" i="1"/>
  <c r="N67" i="1"/>
  <c r="M67" i="1"/>
  <c r="L67" i="1"/>
  <c r="K67" i="1"/>
  <c r="G67" i="1"/>
  <c r="F67" i="1"/>
  <c r="H67" i="1" s="1"/>
  <c r="C67" i="1"/>
  <c r="E67" i="1" s="1"/>
  <c r="B67" i="1"/>
  <c r="A67" i="1"/>
  <c r="R66" i="1"/>
  <c r="Q66" i="1"/>
  <c r="P66" i="1"/>
  <c r="O66" i="1"/>
  <c r="N66" i="1"/>
  <c r="M66" i="1"/>
  <c r="L66" i="1"/>
  <c r="K66" i="1"/>
  <c r="H66" i="1"/>
  <c r="G66" i="1"/>
  <c r="F66" i="1"/>
  <c r="C66" i="1"/>
  <c r="E66" i="1" s="1"/>
  <c r="B66" i="1"/>
  <c r="A66" i="1"/>
  <c r="R65" i="1"/>
  <c r="Q65" i="1"/>
  <c r="P65" i="1"/>
  <c r="O65" i="1"/>
  <c r="N65" i="1"/>
  <c r="M65" i="1"/>
  <c r="L65" i="1"/>
  <c r="K65" i="1"/>
  <c r="F65" i="1"/>
  <c r="G65" i="1" s="1"/>
  <c r="C65" i="1"/>
  <c r="D65" i="1" s="1"/>
  <c r="B65" i="1"/>
  <c r="A65" i="1"/>
  <c r="R64" i="1"/>
  <c r="Q64" i="1"/>
  <c r="P64" i="1"/>
  <c r="O64" i="1"/>
  <c r="N64" i="1"/>
  <c r="M64" i="1"/>
  <c r="L64" i="1"/>
  <c r="K64" i="1"/>
  <c r="F64" i="1"/>
  <c r="H64" i="1" s="1"/>
  <c r="C64" i="1"/>
  <c r="E64" i="1" s="1"/>
  <c r="B64" i="1"/>
  <c r="A64" i="1"/>
  <c r="R63" i="1"/>
  <c r="Q63" i="1"/>
  <c r="P63" i="1"/>
  <c r="O63" i="1"/>
  <c r="N63" i="1"/>
  <c r="M63" i="1"/>
  <c r="L63" i="1"/>
  <c r="K63" i="1"/>
  <c r="F63" i="1"/>
  <c r="H63" i="1" s="1"/>
  <c r="E63" i="1"/>
  <c r="C63" i="1"/>
  <c r="D63" i="1" s="1"/>
  <c r="B63" i="1"/>
  <c r="A63" i="1"/>
  <c r="R62" i="1"/>
  <c r="Q62" i="1"/>
  <c r="P62" i="1"/>
  <c r="O62" i="1"/>
  <c r="N62" i="1"/>
  <c r="M62" i="1"/>
  <c r="L62" i="1"/>
  <c r="K62" i="1"/>
  <c r="F62" i="1"/>
  <c r="H62" i="1" s="1"/>
  <c r="C62" i="1"/>
  <c r="E62" i="1" s="1"/>
  <c r="B62" i="1"/>
  <c r="A62" i="1"/>
  <c r="R61" i="1"/>
  <c r="Q61" i="1"/>
  <c r="P61" i="1"/>
  <c r="O61" i="1"/>
  <c r="N61" i="1"/>
  <c r="M61" i="1"/>
  <c r="L61" i="1"/>
  <c r="K61" i="1"/>
  <c r="F61" i="1"/>
  <c r="G61" i="1" s="1"/>
  <c r="C61" i="1"/>
  <c r="D61" i="1" s="1"/>
  <c r="B61" i="1"/>
  <c r="A61" i="1"/>
  <c r="R60" i="1"/>
  <c r="Q60" i="1"/>
  <c r="P60" i="1"/>
  <c r="O60" i="1"/>
  <c r="N60" i="1"/>
  <c r="M60" i="1"/>
  <c r="L60" i="1"/>
  <c r="K60" i="1"/>
  <c r="F60" i="1"/>
  <c r="H60" i="1" s="1"/>
  <c r="D60" i="1"/>
  <c r="C60" i="1"/>
  <c r="E60" i="1" s="1"/>
  <c r="B60" i="1"/>
  <c r="A60" i="1"/>
  <c r="R59" i="1"/>
  <c r="Q59" i="1"/>
  <c r="P59" i="1"/>
  <c r="O59" i="1"/>
  <c r="N59" i="1"/>
  <c r="M59" i="1"/>
  <c r="L59" i="1"/>
  <c r="K59" i="1"/>
  <c r="G59" i="1"/>
  <c r="F59" i="1"/>
  <c r="H59" i="1" s="1"/>
  <c r="C59" i="1"/>
  <c r="E59" i="1" s="1"/>
  <c r="B59" i="1"/>
  <c r="A59" i="1"/>
  <c r="R58" i="1"/>
  <c r="Q58" i="1"/>
  <c r="P58" i="1"/>
  <c r="O58" i="1"/>
  <c r="N58" i="1"/>
  <c r="M58" i="1"/>
  <c r="L58" i="1"/>
  <c r="K58" i="1"/>
  <c r="H58" i="1"/>
  <c r="F58" i="1"/>
  <c r="G58" i="1" s="1"/>
  <c r="C58" i="1"/>
  <c r="E58" i="1" s="1"/>
  <c r="B58" i="1"/>
  <c r="A58" i="1"/>
  <c r="R57" i="1"/>
  <c r="Q57" i="1"/>
  <c r="P57" i="1"/>
  <c r="O57" i="1"/>
  <c r="N57" i="1"/>
  <c r="M57" i="1"/>
  <c r="L57" i="1"/>
  <c r="K57" i="1"/>
  <c r="F57" i="1"/>
  <c r="G57" i="1" s="1"/>
  <c r="C57" i="1"/>
  <c r="D57" i="1" s="1"/>
  <c r="B57" i="1"/>
  <c r="A57" i="1"/>
  <c r="R56" i="1"/>
  <c r="Q56" i="1"/>
  <c r="P56" i="1"/>
  <c r="O56" i="1"/>
  <c r="N56" i="1"/>
  <c r="M56" i="1"/>
  <c r="L56" i="1"/>
  <c r="K56" i="1"/>
  <c r="H56" i="1"/>
  <c r="G56" i="1"/>
  <c r="F56" i="1"/>
  <c r="C56" i="1"/>
  <c r="E56" i="1" s="1"/>
  <c r="B56" i="1"/>
  <c r="A56" i="1"/>
  <c r="R55" i="1"/>
  <c r="Q55" i="1"/>
  <c r="P55" i="1"/>
  <c r="O55" i="1"/>
  <c r="N55" i="1"/>
  <c r="M55" i="1"/>
  <c r="L55" i="1"/>
  <c r="K55" i="1"/>
  <c r="H55" i="1"/>
  <c r="F55" i="1"/>
  <c r="G55" i="1" s="1"/>
  <c r="C55" i="1"/>
  <c r="E55" i="1" s="1"/>
  <c r="B55" i="1"/>
  <c r="A55" i="1"/>
  <c r="R54" i="1"/>
  <c r="Q54" i="1"/>
  <c r="P54" i="1"/>
  <c r="O54" i="1"/>
  <c r="N54" i="1"/>
  <c r="M54" i="1"/>
  <c r="L54" i="1"/>
  <c r="K54" i="1"/>
  <c r="G54" i="1"/>
  <c r="F54" i="1"/>
  <c r="H54" i="1" s="1"/>
  <c r="C54" i="1"/>
  <c r="E54" i="1" s="1"/>
  <c r="B54" i="1"/>
  <c r="A54" i="1"/>
  <c r="R53" i="1"/>
  <c r="Q53" i="1"/>
  <c r="P53" i="1"/>
  <c r="O53" i="1"/>
  <c r="N53" i="1"/>
  <c r="M53" i="1"/>
  <c r="L53" i="1"/>
  <c r="K53" i="1"/>
  <c r="H53" i="1"/>
  <c r="F53" i="1"/>
  <c r="G53" i="1" s="1"/>
  <c r="C53" i="1"/>
  <c r="E53" i="1" s="1"/>
  <c r="B53" i="1"/>
  <c r="A53" i="1"/>
  <c r="R52" i="1"/>
  <c r="Q52" i="1"/>
  <c r="P52" i="1"/>
  <c r="O52" i="1"/>
  <c r="N52" i="1"/>
  <c r="M52" i="1"/>
  <c r="L52" i="1"/>
  <c r="K52" i="1"/>
  <c r="F52" i="1"/>
  <c r="H52" i="1" s="1"/>
  <c r="E52" i="1"/>
  <c r="C52" i="1"/>
  <c r="D52" i="1" s="1"/>
  <c r="B52" i="1"/>
  <c r="A52" i="1"/>
  <c r="R51" i="1"/>
  <c r="Q51" i="1"/>
  <c r="P51" i="1"/>
  <c r="O51" i="1"/>
  <c r="N51" i="1"/>
  <c r="M51" i="1"/>
  <c r="L51" i="1"/>
  <c r="K51" i="1"/>
  <c r="G51" i="1"/>
  <c r="F51" i="1"/>
  <c r="H51" i="1" s="1"/>
  <c r="E51" i="1"/>
  <c r="D51" i="1"/>
  <c r="C51" i="1"/>
  <c r="B51" i="1"/>
  <c r="A51" i="1"/>
  <c r="R50" i="1"/>
  <c r="Q50" i="1"/>
  <c r="P50" i="1"/>
  <c r="O50" i="1"/>
  <c r="N50" i="1"/>
  <c r="M50" i="1"/>
  <c r="L50" i="1"/>
  <c r="K50" i="1"/>
  <c r="G50" i="1"/>
  <c r="F50" i="1"/>
  <c r="H50" i="1" s="1"/>
  <c r="C50" i="1"/>
  <c r="E50" i="1" s="1"/>
  <c r="B50" i="1"/>
  <c r="A50" i="1"/>
  <c r="R49" i="1"/>
  <c r="Q49" i="1"/>
  <c r="P49" i="1"/>
  <c r="O49" i="1"/>
  <c r="N49" i="1"/>
  <c r="M49" i="1"/>
  <c r="L49" i="1"/>
  <c r="K49" i="1"/>
  <c r="F49" i="1"/>
  <c r="G49" i="1" s="1"/>
  <c r="E49" i="1"/>
  <c r="D49" i="1"/>
  <c r="C49" i="1"/>
  <c r="B49" i="1"/>
  <c r="A49" i="1"/>
  <c r="R48" i="1"/>
  <c r="Q48" i="1"/>
  <c r="P48" i="1"/>
  <c r="O48" i="1"/>
  <c r="N48" i="1"/>
  <c r="M48" i="1"/>
  <c r="L48" i="1"/>
  <c r="K48" i="1"/>
  <c r="H48" i="1"/>
  <c r="F48" i="1"/>
  <c r="G48" i="1" s="1"/>
  <c r="E48" i="1"/>
  <c r="D48" i="1"/>
  <c r="C48" i="1"/>
  <c r="B48" i="1"/>
  <c r="A48" i="1"/>
  <c r="R47" i="1"/>
  <c r="Q47" i="1"/>
  <c r="P47" i="1"/>
  <c r="O47" i="1"/>
  <c r="N47" i="1"/>
  <c r="M47" i="1"/>
  <c r="L47" i="1"/>
  <c r="K47" i="1"/>
  <c r="H47" i="1"/>
  <c r="F47" i="1"/>
  <c r="G47" i="1" s="1"/>
  <c r="E47" i="1"/>
  <c r="D47" i="1"/>
  <c r="C47" i="1"/>
  <c r="B47" i="1"/>
  <c r="A47" i="1"/>
  <c r="R46" i="1"/>
  <c r="Q46" i="1"/>
  <c r="P46" i="1"/>
  <c r="O46" i="1"/>
  <c r="N46" i="1"/>
  <c r="M46" i="1"/>
  <c r="L46" i="1"/>
  <c r="K46" i="1"/>
  <c r="F46" i="1"/>
  <c r="H46" i="1" s="1"/>
  <c r="C46" i="1"/>
  <c r="E46" i="1" s="1"/>
  <c r="B46" i="1"/>
  <c r="A46" i="1"/>
  <c r="R45" i="1"/>
  <c r="Q45" i="1"/>
  <c r="P45" i="1"/>
  <c r="O45" i="1"/>
  <c r="N45" i="1"/>
  <c r="M45" i="1"/>
  <c r="L45" i="1"/>
  <c r="K45" i="1"/>
  <c r="F45" i="1"/>
  <c r="G45" i="1" s="1"/>
  <c r="D45" i="1"/>
  <c r="C45" i="1"/>
  <c r="E45" i="1" s="1"/>
  <c r="B45" i="1"/>
  <c r="A45" i="1"/>
  <c r="R44" i="1"/>
  <c r="Q44" i="1"/>
  <c r="P44" i="1"/>
  <c r="O44" i="1"/>
  <c r="N44" i="1"/>
  <c r="M44" i="1"/>
  <c r="L44" i="1"/>
  <c r="K44" i="1"/>
  <c r="F44" i="1"/>
  <c r="H44" i="1" s="1"/>
  <c r="E44" i="1"/>
  <c r="C44" i="1"/>
  <c r="D44" i="1" s="1"/>
  <c r="B44" i="1"/>
  <c r="A44" i="1"/>
  <c r="R43" i="1"/>
  <c r="Q43" i="1"/>
  <c r="P43" i="1"/>
  <c r="O43" i="1"/>
  <c r="N43" i="1"/>
  <c r="M43" i="1"/>
  <c r="L43" i="1"/>
  <c r="K43" i="1"/>
  <c r="G43" i="1"/>
  <c r="F43" i="1"/>
  <c r="H43" i="1" s="1"/>
  <c r="C43" i="1"/>
  <c r="D43" i="1" s="1"/>
  <c r="B43" i="1"/>
  <c r="A43" i="1"/>
  <c r="R42" i="1"/>
  <c r="Q42" i="1"/>
  <c r="P42" i="1"/>
  <c r="O42" i="1"/>
  <c r="N42" i="1"/>
  <c r="M42" i="1"/>
  <c r="L42" i="1"/>
  <c r="K42" i="1"/>
  <c r="F42" i="1"/>
  <c r="H42" i="1" s="1"/>
  <c r="D42" i="1"/>
  <c r="C42" i="1"/>
  <c r="E42" i="1" s="1"/>
  <c r="B42" i="1"/>
  <c r="A42" i="1"/>
  <c r="R41" i="1"/>
  <c r="Q41" i="1"/>
  <c r="P41" i="1"/>
  <c r="O41" i="1"/>
  <c r="N41" i="1"/>
  <c r="M41" i="1"/>
  <c r="L41" i="1"/>
  <c r="K41" i="1"/>
  <c r="H41" i="1"/>
  <c r="F41" i="1"/>
  <c r="G41" i="1" s="1"/>
  <c r="C41" i="1"/>
  <c r="E41" i="1" s="1"/>
  <c r="B41" i="1"/>
  <c r="A41" i="1"/>
  <c r="R40" i="1"/>
  <c r="Q40" i="1"/>
  <c r="P40" i="1"/>
  <c r="O40" i="1"/>
  <c r="N40" i="1"/>
  <c r="M40" i="1"/>
  <c r="L40" i="1"/>
  <c r="K40" i="1"/>
  <c r="F40" i="1"/>
  <c r="G40" i="1" s="1"/>
  <c r="C40" i="1"/>
  <c r="E40" i="1" s="1"/>
  <c r="B40" i="1"/>
  <c r="A40" i="1"/>
  <c r="R39" i="1"/>
  <c r="Q39" i="1"/>
  <c r="P39" i="1"/>
  <c r="O39" i="1"/>
  <c r="N39" i="1"/>
  <c r="M39" i="1"/>
  <c r="L39" i="1"/>
  <c r="K39" i="1"/>
  <c r="F39" i="1"/>
  <c r="H39" i="1" s="1"/>
  <c r="E39" i="1"/>
  <c r="D39" i="1"/>
  <c r="C39" i="1"/>
  <c r="B39" i="1"/>
  <c r="A39" i="1"/>
  <c r="R38" i="1"/>
  <c r="Q38" i="1"/>
  <c r="P38" i="1"/>
  <c r="O38" i="1"/>
  <c r="N38" i="1"/>
  <c r="M38" i="1"/>
  <c r="L38" i="1"/>
  <c r="K38" i="1"/>
  <c r="H38" i="1"/>
  <c r="F38" i="1"/>
  <c r="G38" i="1" s="1"/>
  <c r="C38" i="1"/>
  <c r="E38" i="1" s="1"/>
  <c r="B38" i="1"/>
  <c r="A38" i="1"/>
  <c r="R37" i="1"/>
  <c r="Q37" i="1"/>
  <c r="P37" i="1"/>
  <c r="O37" i="1"/>
  <c r="N37" i="1"/>
  <c r="M37" i="1"/>
  <c r="L37" i="1"/>
  <c r="K37" i="1"/>
  <c r="F37" i="1"/>
  <c r="G37" i="1" s="1"/>
  <c r="C37" i="1"/>
  <c r="E37" i="1" s="1"/>
  <c r="B37" i="1"/>
  <c r="A37" i="1"/>
  <c r="R36" i="1"/>
  <c r="Q36" i="1"/>
  <c r="P36" i="1"/>
  <c r="O36" i="1"/>
  <c r="N36" i="1"/>
  <c r="M36" i="1"/>
  <c r="L36" i="1"/>
  <c r="K36" i="1"/>
  <c r="F36" i="1"/>
  <c r="H36" i="1" s="1"/>
  <c r="E36" i="1"/>
  <c r="D36" i="1"/>
  <c r="C36" i="1"/>
  <c r="B36" i="1"/>
  <c r="A36" i="1"/>
  <c r="R35" i="1"/>
  <c r="Q35" i="1"/>
  <c r="P35" i="1"/>
  <c r="O35" i="1"/>
  <c r="N35" i="1"/>
  <c r="M35" i="1"/>
  <c r="L35" i="1"/>
  <c r="K35" i="1"/>
  <c r="F35" i="1"/>
  <c r="H35" i="1" s="1"/>
  <c r="C35" i="1"/>
  <c r="E35" i="1" s="1"/>
  <c r="B35" i="1"/>
  <c r="A35" i="1"/>
  <c r="R34" i="1"/>
  <c r="Q34" i="1"/>
  <c r="P34" i="1"/>
  <c r="O34" i="1"/>
  <c r="N34" i="1"/>
  <c r="M34" i="1"/>
  <c r="L34" i="1"/>
  <c r="K34" i="1"/>
  <c r="F34" i="1"/>
  <c r="H34" i="1" s="1"/>
  <c r="C34" i="1"/>
  <c r="E34" i="1" s="1"/>
  <c r="B34" i="1"/>
  <c r="A34" i="1"/>
  <c r="R33" i="1"/>
  <c r="Q33" i="1"/>
  <c r="P33" i="1"/>
  <c r="O33" i="1"/>
  <c r="N33" i="1"/>
  <c r="M33" i="1"/>
  <c r="L33" i="1"/>
  <c r="K33" i="1"/>
  <c r="F33" i="1"/>
  <c r="G33" i="1" s="1"/>
  <c r="C33" i="1"/>
  <c r="D33" i="1" s="1"/>
  <c r="B33" i="1"/>
  <c r="A33" i="1"/>
  <c r="R32" i="1"/>
  <c r="Q32" i="1"/>
  <c r="P32" i="1"/>
  <c r="O32" i="1"/>
  <c r="N32" i="1"/>
  <c r="M32" i="1"/>
  <c r="L32" i="1"/>
  <c r="K32" i="1"/>
  <c r="F32" i="1"/>
  <c r="H32" i="1" s="1"/>
  <c r="D32" i="1"/>
  <c r="C32" i="1"/>
  <c r="E32" i="1" s="1"/>
  <c r="B32" i="1"/>
  <c r="A32" i="1"/>
  <c r="R31" i="1"/>
  <c r="Q31" i="1"/>
  <c r="P31" i="1"/>
  <c r="O31" i="1"/>
  <c r="N31" i="1"/>
  <c r="M31" i="1"/>
  <c r="L31" i="1"/>
  <c r="K31" i="1"/>
  <c r="H31" i="1"/>
  <c r="F31" i="1"/>
  <c r="G31" i="1" s="1"/>
  <c r="C31" i="1"/>
  <c r="D31" i="1" s="1"/>
  <c r="B31" i="1"/>
  <c r="A31" i="1"/>
  <c r="R30" i="1"/>
  <c r="Q30" i="1"/>
  <c r="P30" i="1"/>
  <c r="O30" i="1"/>
  <c r="N30" i="1"/>
  <c r="M30" i="1"/>
  <c r="L30" i="1"/>
  <c r="K30" i="1"/>
  <c r="F30" i="1"/>
  <c r="G30" i="1" s="1"/>
  <c r="C30" i="1"/>
  <c r="E30" i="1" s="1"/>
  <c r="B30" i="1"/>
  <c r="A30" i="1"/>
  <c r="R29" i="1"/>
  <c r="Q29" i="1"/>
  <c r="P29" i="1"/>
  <c r="O29" i="1"/>
  <c r="N29" i="1"/>
  <c r="M29" i="1"/>
  <c r="L29" i="1"/>
  <c r="K29" i="1"/>
  <c r="F29" i="1"/>
  <c r="G29" i="1" s="1"/>
  <c r="C29" i="1"/>
  <c r="E29" i="1" s="1"/>
  <c r="B29" i="1"/>
  <c r="A29" i="1"/>
  <c r="R28" i="1"/>
  <c r="Q28" i="1"/>
  <c r="P28" i="1"/>
  <c r="O28" i="1"/>
  <c r="N28" i="1"/>
  <c r="M28" i="1"/>
  <c r="L28" i="1"/>
  <c r="K28" i="1"/>
  <c r="F28" i="1"/>
  <c r="H28" i="1" s="1"/>
  <c r="C28" i="1"/>
  <c r="E28" i="1" s="1"/>
  <c r="B28" i="1"/>
  <c r="A28" i="1"/>
  <c r="R27" i="1"/>
  <c r="Q27" i="1"/>
  <c r="P27" i="1"/>
  <c r="O27" i="1"/>
  <c r="N27" i="1"/>
  <c r="M27" i="1"/>
  <c r="L27" i="1"/>
  <c r="K27" i="1"/>
  <c r="H27" i="1"/>
  <c r="G27" i="1"/>
  <c r="F27" i="1"/>
  <c r="C27" i="1"/>
  <c r="E27" i="1" s="1"/>
  <c r="B27" i="1"/>
  <c r="A27" i="1"/>
  <c r="R26" i="1"/>
  <c r="Q26" i="1"/>
  <c r="P26" i="1"/>
  <c r="O26" i="1"/>
  <c r="N26" i="1"/>
  <c r="M26" i="1"/>
  <c r="L26" i="1"/>
  <c r="K26" i="1"/>
  <c r="H26" i="1"/>
  <c r="G26" i="1"/>
  <c r="F26" i="1"/>
  <c r="C26" i="1"/>
  <c r="E26" i="1" s="1"/>
  <c r="B26" i="1"/>
  <c r="A26" i="1"/>
  <c r="R25" i="1"/>
  <c r="Q25" i="1"/>
  <c r="P25" i="1"/>
  <c r="O25" i="1"/>
  <c r="N25" i="1"/>
  <c r="M25" i="1"/>
  <c r="L25" i="1"/>
  <c r="K25" i="1"/>
  <c r="F25" i="1"/>
  <c r="G25" i="1" s="1"/>
  <c r="E25" i="1"/>
  <c r="C25" i="1"/>
  <c r="D25" i="1" s="1"/>
  <c r="B25" i="1"/>
  <c r="A25" i="1"/>
  <c r="R24" i="1"/>
  <c r="Q24" i="1"/>
  <c r="P24" i="1"/>
  <c r="O24" i="1"/>
  <c r="N24" i="1"/>
  <c r="M24" i="1"/>
  <c r="L24" i="1"/>
  <c r="K24" i="1"/>
  <c r="H24" i="1"/>
  <c r="F24" i="1"/>
  <c r="G24" i="1" s="1"/>
  <c r="C24" i="1"/>
  <c r="E24" i="1" s="1"/>
  <c r="B24" i="1"/>
  <c r="A24" i="1"/>
  <c r="R23" i="1"/>
  <c r="Q23" i="1"/>
  <c r="P23" i="1"/>
  <c r="O23" i="1"/>
  <c r="N23" i="1"/>
  <c r="M23" i="1"/>
  <c r="L23" i="1"/>
  <c r="K23" i="1"/>
  <c r="H23" i="1"/>
  <c r="F23" i="1"/>
  <c r="G23" i="1" s="1"/>
  <c r="E23" i="1"/>
  <c r="D23" i="1"/>
  <c r="C23" i="1"/>
  <c r="B23" i="1"/>
  <c r="A23" i="1"/>
  <c r="R22" i="1"/>
  <c r="Q22" i="1"/>
  <c r="P22" i="1"/>
  <c r="O22" i="1"/>
  <c r="N22" i="1"/>
  <c r="M22" i="1"/>
  <c r="L22" i="1"/>
  <c r="K22" i="1"/>
  <c r="H22" i="1"/>
  <c r="G22" i="1"/>
  <c r="F22" i="1"/>
  <c r="E22" i="1"/>
  <c r="D22" i="1"/>
  <c r="C22" i="1"/>
  <c r="B22" i="1"/>
  <c r="A22" i="1"/>
  <c r="R21" i="1"/>
  <c r="Q21" i="1"/>
  <c r="P21" i="1"/>
  <c r="O21" i="1"/>
  <c r="N21" i="1"/>
  <c r="M21" i="1"/>
  <c r="L21" i="1"/>
  <c r="K21" i="1"/>
  <c r="F21" i="1"/>
  <c r="H21" i="1" s="1"/>
  <c r="D21" i="1"/>
  <c r="C21" i="1"/>
  <c r="E21" i="1" s="1"/>
  <c r="B21" i="1"/>
  <c r="A21" i="1"/>
  <c r="R20" i="1"/>
  <c r="Q20" i="1"/>
  <c r="P20" i="1"/>
  <c r="O20" i="1"/>
  <c r="N20" i="1"/>
  <c r="M20" i="1"/>
  <c r="L20" i="1"/>
  <c r="K20" i="1"/>
  <c r="H20" i="1"/>
  <c r="F20" i="1"/>
  <c r="G20" i="1" s="1"/>
  <c r="C20" i="1"/>
  <c r="E20" i="1" s="1"/>
  <c r="B20" i="1"/>
  <c r="A20" i="1"/>
  <c r="R19" i="1"/>
  <c r="Q19" i="1"/>
  <c r="P19" i="1"/>
  <c r="O19" i="1"/>
  <c r="N19" i="1"/>
  <c r="M19" i="1"/>
  <c r="L19" i="1"/>
  <c r="K19" i="1"/>
  <c r="F19" i="1"/>
  <c r="G19" i="1" s="1"/>
  <c r="E19" i="1"/>
  <c r="D19" i="1"/>
  <c r="C19" i="1"/>
  <c r="B19" i="1"/>
  <c r="A19" i="1"/>
  <c r="R18" i="1"/>
  <c r="Q18" i="1"/>
  <c r="P18" i="1"/>
  <c r="O18" i="1"/>
  <c r="N18" i="1"/>
  <c r="M18" i="1"/>
  <c r="L18" i="1"/>
  <c r="K18" i="1"/>
  <c r="F18" i="1"/>
  <c r="H18" i="1" s="1"/>
  <c r="E18" i="1"/>
  <c r="D18" i="1"/>
  <c r="C18" i="1"/>
  <c r="B18" i="1"/>
  <c r="A18" i="1"/>
  <c r="R17" i="1"/>
  <c r="Q17" i="1"/>
  <c r="P17" i="1"/>
  <c r="O17" i="1"/>
  <c r="N17" i="1"/>
  <c r="M17" i="1"/>
  <c r="L17" i="1"/>
  <c r="K17" i="1"/>
  <c r="F17" i="1"/>
  <c r="H17" i="1" s="1"/>
  <c r="C17" i="1"/>
  <c r="E17" i="1" s="1"/>
  <c r="B17" i="1"/>
  <c r="A17" i="1"/>
  <c r="R16" i="1"/>
  <c r="Q16" i="1"/>
  <c r="P16" i="1"/>
  <c r="O16" i="1"/>
  <c r="N16" i="1"/>
  <c r="M16" i="1"/>
  <c r="L16" i="1"/>
  <c r="K16" i="1"/>
  <c r="F16" i="1"/>
  <c r="G16" i="1" s="1"/>
  <c r="C16" i="1"/>
  <c r="E16" i="1" s="1"/>
  <c r="B16" i="1"/>
  <c r="A16" i="1"/>
  <c r="R15" i="1"/>
  <c r="Q15" i="1"/>
  <c r="P15" i="1"/>
  <c r="O15" i="1"/>
  <c r="N15" i="1"/>
  <c r="M15" i="1"/>
  <c r="L15" i="1"/>
  <c r="K15" i="1"/>
  <c r="F15" i="1"/>
  <c r="G15" i="1" s="1"/>
  <c r="C15" i="1"/>
  <c r="E15" i="1" s="1"/>
  <c r="B15" i="1"/>
  <c r="A15" i="1"/>
  <c r="R14" i="1"/>
  <c r="Q14" i="1"/>
  <c r="P14" i="1"/>
  <c r="O14" i="1"/>
  <c r="N14" i="1"/>
  <c r="M14" i="1"/>
  <c r="L14" i="1"/>
  <c r="K14" i="1"/>
  <c r="F14" i="1"/>
  <c r="H14" i="1" s="1"/>
  <c r="C14" i="1"/>
  <c r="E14" i="1" s="1"/>
  <c r="B14" i="1"/>
  <c r="A14" i="1"/>
  <c r="R13" i="1"/>
  <c r="Q13" i="1"/>
  <c r="P13" i="1"/>
  <c r="O13" i="1"/>
  <c r="N13" i="1"/>
  <c r="M13" i="1"/>
  <c r="L13" i="1"/>
  <c r="K13" i="1"/>
  <c r="F13" i="1"/>
  <c r="H13" i="1" s="1"/>
  <c r="C13" i="1"/>
  <c r="E13" i="1" s="1"/>
  <c r="B13" i="1"/>
  <c r="A13" i="1"/>
  <c r="R12" i="1"/>
  <c r="Q12" i="1"/>
  <c r="P12" i="1"/>
  <c r="O12" i="1"/>
  <c r="N12" i="1"/>
  <c r="M12" i="1"/>
  <c r="L12" i="1"/>
  <c r="K12" i="1"/>
  <c r="F12" i="1"/>
  <c r="G12" i="1" s="1"/>
  <c r="C12" i="1"/>
  <c r="E12" i="1" s="1"/>
  <c r="B12" i="1"/>
  <c r="A12" i="1"/>
  <c r="R11" i="1"/>
  <c r="Q11" i="1"/>
  <c r="P11" i="1"/>
  <c r="O11" i="1"/>
  <c r="N11" i="1"/>
  <c r="M11" i="1"/>
  <c r="L11" i="1"/>
  <c r="K11" i="1"/>
  <c r="H11" i="1"/>
  <c r="F11" i="1"/>
  <c r="G11" i="1" s="1"/>
  <c r="C11" i="1"/>
  <c r="D11" i="1" s="1"/>
  <c r="B11" i="1"/>
  <c r="A11" i="1"/>
  <c r="R10" i="1"/>
  <c r="Q10" i="1"/>
  <c r="P10" i="1"/>
  <c r="O10" i="1"/>
  <c r="N10" i="1"/>
  <c r="M10" i="1"/>
  <c r="L10" i="1"/>
  <c r="K10" i="1"/>
  <c r="H10" i="1"/>
  <c r="G10" i="1"/>
  <c r="F10" i="1"/>
  <c r="C10" i="1"/>
  <c r="E10" i="1" s="1"/>
  <c r="B10" i="1"/>
  <c r="A10" i="1"/>
  <c r="R9" i="1"/>
  <c r="Q9" i="1"/>
  <c r="P9" i="1"/>
  <c r="O9" i="1"/>
  <c r="N9" i="1"/>
  <c r="M9" i="1"/>
  <c r="L9" i="1"/>
  <c r="K9" i="1"/>
  <c r="F9" i="1"/>
  <c r="H9" i="1" s="1"/>
  <c r="D9" i="1"/>
  <c r="C9" i="1"/>
  <c r="E9" i="1" s="1"/>
  <c r="B9" i="1"/>
  <c r="A9" i="1"/>
  <c r="R8" i="1"/>
  <c r="Q8" i="1"/>
  <c r="P8" i="1"/>
  <c r="O8" i="1"/>
  <c r="N8" i="1"/>
  <c r="M8" i="1"/>
  <c r="L8" i="1"/>
  <c r="K8" i="1"/>
  <c r="H8" i="1"/>
  <c r="F8" i="1"/>
  <c r="G8" i="1" s="1"/>
  <c r="C8" i="1"/>
  <c r="E8" i="1" s="1"/>
  <c r="B8" i="1"/>
  <c r="A8" i="1"/>
  <c r="R7" i="1"/>
  <c r="Q7" i="1"/>
  <c r="P7" i="1"/>
  <c r="O7" i="1"/>
  <c r="N7" i="1"/>
  <c r="M7" i="1"/>
  <c r="L7" i="1"/>
  <c r="K7" i="1"/>
  <c r="H7" i="1"/>
  <c r="F7" i="1"/>
  <c r="G7" i="1" s="1"/>
  <c r="E7" i="1"/>
  <c r="D7" i="1"/>
  <c r="I7" i="1" s="1"/>
  <c r="J7" i="1" s="1"/>
  <c r="C7" i="1"/>
  <c r="B7" i="1"/>
  <c r="A7" i="1"/>
  <c r="R6" i="1"/>
  <c r="Q6" i="1"/>
  <c r="P6" i="1"/>
  <c r="O6" i="1"/>
  <c r="N6" i="1"/>
  <c r="M6" i="1"/>
  <c r="L6" i="1"/>
  <c r="K6" i="1"/>
  <c r="H6" i="1"/>
  <c r="G6" i="1"/>
  <c r="F6" i="1"/>
  <c r="E6" i="1"/>
  <c r="D6" i="1"/>
  <c r="I6" i="1" s="1"/>
  <c r="J6" i="1" s="1"/>
  <c r="C6" i="1"/>
  <c r="B6" i="1"/>
  <c r="A6" i="1"/>
  <c r="R5" i="1"/>
  <c r="Q5" i="1"/>
  <c r="P5" i="1"/>
  <c r="O5" i="1"/>
  <c r="N5" i="1"/>
  <c r="M5" i="1"/>
  <c r="L5" i="1"/>
  <c r="K5" i="1"/>
  <c r="F5" i="1"/>
  <c r="H5" i="1" s="1"/>
  <c r="D5" i="1"/>
  <c r="C5" i="1"/>
  <c r="E5" i="1" s="1"/>
  <c r="B5" i="1"/>
  <c r="A5" i="1"/>
  <c r="R4" i="1"/>
  <c r="Q4" i="1"/>
  <c r="P4" i="1"/>
  <c r="O4" i="1"/>
  <c r="N4" i="1"/>
  <c r="M4" i="1"/>
  <c r="L4" i="1"/>
  <c r="K4" i="1"/>
  <c r="F4" i="1"/>
  <c r="G4" i="1" s="1"/>
  <c r="C4" i="1"/>
  <c r="E4" i="1" s="1"/>
  <c r="B4" i="1"/>
  <c r="A4" i="1"/>
  <c r="R3" i="1"/>
  <c r="Q3" i="1"/>
  <c r="P3" i="1"/>
  <c r="O3" i="1"/>
  <c r="N3" i="1"/>
  <c r="M3" i="1"/>
  <c r="L3" i="1"/>
  <c r="K3" i="1"/>
  <c r="F3" i="1"/>
  <c r="G3" i="1" s="1"/>
  <c r="E3" i="1"/>
  <c r="C3" i="1"/>
  <c r="D3" i="1" s="1"/>
  <c r="B3" i="1"/>
  <c r="A3" i="1"/>
  <c r="R2" i="1"/>
  <c r="Q2" i="1"/>
  <c r="P2" i="1"/>
  <c r="O2" i="1"/>
  <c r="N2" i="1"/>
  <c r="M2" i="1"/>
  <c r="L2" i="1"/>
  <c r="K2" i="1"/>
  <c r="F2" i="1"/>
  <c r="H2" i="1" s="1"/>
  <c r="E2" i="1"/>
  <c r="C2" i="1"/>
  <c r="D2" i="1" s="1"/>
  <c r="B2" i="1"/>
  <c r="I83" i="1" l="1"/>
  <c r="J83" i="1" s="1"/>
  <c r="D13" i="1"/>
  <c r="G14" i="1"/>
  <c r="H15" i="1"/>
  <c r="D27" i="1"/>
  <c r="I27" i="1" s="1"/>
  <c r="J27" i="1" s="1"/>
  <c r="D17" i="1"/>
  <c r="G18" i="1"/>
  <c r="H19" i="1"/>
  <c r="D26" i="1"/>
  <c r="I26" i="1" s="1"/>
  <c r="J26" i="1" s="1"/>
  <c r="E31" i="1"/>
  <c r="D35" i="1"/>
  <c r="H40" i="1"/>
  <c r="E43" i="1"/>
  <c r="I43" i="1" s="1"/>
  <c r="J43" i="1" s="1"/>
  <c r="G44" i="1"/>
  <c r="H49" i="1"/>
  <c r="D53" i="1"/>
  <c r="D64" i="1"/>
  <c r="G71" i="1"/>
  <c r="H74" i="1"/>
  <c r="G87" i="1"/>
  <c r="I87" i="1" s="1"/>
  <c r="J87" i="1" s="1"/>
  <c r="H90" i="1"/>
  <c r="G103" i="1"/>
  <c r="H106" i="1"/>
  <c r="D123" i="1"/>
  <c r="I123" i="1" s="1"/>
  <c r="J123" i="1" s="1"/>
  <c r="G127" i="1"/>
  <c r="H149" i="1"/>
  <c r="D151" i="1"/>
  <c r="I151" i="1" s="1"/>
  <c r="J151" i="1" s="1"/>
  <c r="H160" i="1"/>
  <c r="E165" i="1"/>
  <c r="G173" i="1"/>
  <c r="H173" i="1"/>
  <c r="D180" i="1"/>
  <c r="E180" i="1"/>
  <c r="E188" i="1"/>
  <c r="I188" i="1" s="1"/>
  <c r="J188" i="1" s="1"/>
  <c r="G197" i="1"/>
  <c r="H197" i="1"/>
  <c r="D229" i="1"/>
  <c r="D246" i="1"/>
  <c r="G265" i="1"/>
  <c r="I265" i="1" s="1"/>
  <c r="J265" i="1" s="1"/>
  <c r="G277" i="1"/>
  <c r="G325" i="1"/>
  <c r="E381" i="1"/>
  <c r="D381" i="1"/>
  <c r="E392" i="1"/>
  <c r="D392" i="1"/>
  <c r="G398" i="1"/>
  <c r="H398" i="1"/>
  <c r="G500" i="1"/>
  <c r="H500" i="1"/>
  <c r="H594" i="1"/>
  <c r="G599" i="1"/>
  <c r="H599" i="1"/>
  <c r="D164" i="1"/>
  <c r="E164" i="1"/>
  <c r="H4" i="1"/>
  <c r="I25" i="1"/>
  <c r="J25" i="1" s="1"/>
  <c r="D30" i="1"/>
  <c r="D34" i="1"/>
  <c r="I34" i="1" s="1"/>
  <c r="J34" i="1" s="1"/>
  <c r="G36" i="1"/>
  <c r="H65" i="1"/>
  <c r="H70" i="1"/>
  <c r="D80" i="1"/>
  <c r="I80" i="1" s="1"/>
  <c r="J80" i="1" s="1"/>
  <c r="H81" i="1"/>
  <c r="H86" i="1"/>
  <c r="D96" i="1"/>
  <c r="H97" i="1"/>
  <c r="H102" i="1"/>
  <c r="D112" i="1"/>
  <c r="H113" i="1"/>
  <c r="G124" i="1"/>
  <c r="I124" i="1" s="1"/>
  <c r="J124" i="1" s="1"/>
  <c r="E142" i="1"/>
  <c r="D142" i="1"/>
  <c r="E148" i="1"/>
  <c r="I148" i="1" s="1"/>
  <c r="J148" i="1" s="1"/>
  <c r="H151" i="1"/>
  <c r="G151" i="1"/>
  <c r="E217" i="1"/>
  <c r="I217" i="1" s="1"/>
  <c r="J217" i="1" s="1"/>
  <c r="D217" i="1"/>
  <c r="I290" i="1"/>
  <c r="J290" i="1" s="1"/>
  <c r="H311" i="1"/>
  <c r="G311" i="1"/>
  <c r="H502" i="1"/>
  <c r="I502" i="1" s="1"/>
  <c r="J502" i="1" s="1"/>
  <c r="G502" i="1"/>
  <c r="D593" i="1"/>
  <c r="E593" i="1"/>
  <c r="E245" i="1"/>
  <c r="D245" i="1"/>
  <c r="I245" i="1" s="1"/>
  <c r="J245" i="1" s="1"/>
  <c r="D29" i="1"/>
  <c r="H30" i="1"/>
  <c r="E33" i="1"/>
  <c r="I33" i="1" s="1"/>
  <c r="J33" i="1" s="1"/>
  <c r="G34" i="1"/>
  <c r="G42" i="1"/>
  <c r="G52" i="1"/>
  <c r="I52" i="1" s="1"/>
  <c r="J52" i="1" s="1"/>
  <c r="D56" i="1"/>
  <c r="D59" i="1"/>
  <c r="I59" i="1" s="1"/>
  <c r="J59" i="1" s="1"/>
  <c r="G64" i="1"/>
  <c r="D67" i="1"/>
  <c r="I67" i="1" s="1"/>
  <c r="J67" i="1" s="1"/>
  <c r="D76" i="1"/>
  <c r="I79" i="1"/>
  <c r="J79" i="1" s="1"/>
  <c r="G80" i="1"/>
  <c r="D83" i="1"/>
  <c r="D92" i="1"/>
  <c r="I95" i="1"/>
  <c r="J95" i="1" s="1"/>
  <c r="G96" i="1"/>
  <c r="I96" i="1" s="1"/>
  <c r="J96" i="1" s="1"/>
  <c r="D99" i="1"/>
  <c r="I99" i="1" s="1"/>
  <c r="J99" i="1" s="1"/>
  <c r="D108" i="1"/>
  <c r="I111" i="1"/>
  <c r="J111" i="1" s="1"/>
  <c r="G112" i="1"/>
  <c r="D115" i="1"/>
  <c r="I115" i="1" s="1"/>
  <c r="J115" i="1" s="1"/>
  <c r="D132" i="1"/>
  <c r="H139" i="1"/>
  <c r="I139" i="1" s="1"/>
  <c r="J139" i="1" s="1"/>
  <c r="G139" i="1"/>
  <c r="D144" i="1"/>
  <c r="D147" i="1"/>
  <c r="H159" i="1"/>
  <c r="I159" i="1" s="1"/>
  <c r="J159" i="1" s="1"/>
  <c r="G159" i="1"/>
  <c r="H167" i="1"/>
  <c r="G167" i="1"/>
  <c r="E184" i="1"/>
  <c r="I184" i="1" s="1"/>
  <c r="J184" i="1" s="1"/>
  <c r="E193" i="1"/>
  <c r="I193" i="1" s="1"/>
  <c r="J193" i="1" s="1"/>
  <c r="E195" i="1"/>
  <c r="D195" i="1"/>
  <c r="E209" i="1"/>
  <c r="D225" i="1"/>
  <c r="G258" i="1"/>
  <c r="G261" i="1"/>
  <c r="I261" i="1" s="1"/>
  <c r="J261" i="1" s="1"/>
  <c r="G273" i="1"/>
  <c r="G282" i="1"/>
  <c r="I282" i="1" s="1"/>
  <c r="J282" i="1" s="1"/>
  <c r="E443" i="1"/>
  <c r="E457" i="1"/>
  <c r="D457" i="1"/>
  <c r="G471" i="1"/>
  <c r="H471" i="1"/>
  <c r="E476" i="1"/>
  <c r="D476" i="1"/>
  <c r="I63" i="1"/>
  <c r="J63" i="1" s="1"/>
  <c r="G464" i="1"/>
  <c r="H464" i="1"/>
  <c r="G474" i="1"/>
  <c r="H474" i="1"/>
  <c r="D10" i="1"/>
  <c r="I10" i="1" s="1"/>
  <c r="J10" i="1" s="1"/>
  <c r="G2" i="1"/>
  <c r="I2" i="1" s="1"/>
  <c r="J2" i="1" s="1"/>
  <c r="H3" i="1"/>
  <c r="I3" i="1" s="1"/>
  <c r="J3" i="1" s="1"/>
  <c r="E11" i="1"/>
  <c r="D14" i="1"/>
  <c r="I14" i="1" s="1"/>
  <c r="J14" i="1" s="1"/>
  <c r="D15" i="1"/>
  <c r="H16" i="1"/>
  <c r="H25" i="1"/>
  <c r="D40" i="1"/>
  <c r="D50" i="1"/>
  <c r="I50" i="1" s="1"/>
  <c r="J50" i="1" s="1"/>
  <c r="D55" i="1"/>
  <c r="I55" i="1" s="1"/>
  <c r="J55" i="1" s="1"/>
  <c r="G60" i="1"/>
  <c r="G63" i="1"/>
  <c r="D72" i="1"/>
  <c r="D75" i="1"/>
  <c r="I75" i="1" s="1"/>
  <c r="J75" i="1" s="1"/>
  <c r="D88" i="1"/>
  <c r="D91" i="1"/>
  <c r="I91" i="1" s="1"/>
  <c r="J91" i="1" s="1"/>
  <c r="D104" i="1"/>
  <c r="I104" i="1" s="1"/>
  <c r="J104" i="1" s="1"/>
  <c r="D107" i="1"/>
  <c r="I107" i="1" s="1"/>
  <c r="J107" i="1" s="1"/>
  <c r="H120" i="1"/>
  <c r="G122" i="1"/>
  <c r="H122" i="1"/>
  <c r="H147" i="1"/>
  <c r="G147" i="1"/>
  <c r="E153" i="1"/>
  <c r="I155" i="1"/>
  <c r="J155" i="1" s="1"/>
  <c r="E161" i="1"/>
  <c r="I161" i="1" s="1"/>
  <c r="J161" i="1" s="1"/>
  <c r="H164" i="1"/>
  <c r="E169" i="1"/>
  <c r="D176" i="1"/>
  <c r="E176" i="1"/>
  <c r="G193" i="1"/>
  <c r="H193" i="1"/>
  <c r="H201" i="1"/>
  <c r="D203" i="1"/>
  <c r="I203" i="1" s="1"/>
  <c r="J203" i="1" s="1"/>
  <c r="D242" i="1"/>
  <c r="E250" i="1"/>
  <c r="D250" i="1"/>
  <c r="G257" i="1"/>
  <c r="D272" i="1"/>
  <c r="I281" i="1"/>
  <c r="J281" i="1" s="1"/>
  <c r="D286" i="1"/>
  <c r="I286" i="1" s="1"/>
  <c r="J286" i="1" s="1"/>
  <c r="H292" i="1"/>
  <c r="I292" i="1" s="1"/>
  <c r="J292" i="1" s="1"/>
  <c r="G292" i="1"/>
  <c r="D310" i="1"/>
  <c r="G431" i="1"/>
  <c r="H431" i="1"/>
  <c r="E437" i="1"/>
  <c r="D437" i="1"/>
  <c r="H626" i="1"/>
  <c r="D172" i="1"/>
  <c r="I172" i="1" s="1"/>
  <c r="J172" i="1" s="1"/>
  <c r="E172" i="1"/>
  <c r="E637" i="1"/>
  <c r="D637" i="1"/>
  <c r="H12" i="1"/>
  <c r="I18" i="1"/>
  <c r="J18" i="1" s="1"/>
  <c r="I19" i="1"/>
  <c r="J19" i="1" s="1"/>
  <c r="H33" i="1"/>
  <c r="I44" i="1"/>
  <c r="J44" i="1" s="1"/>
  <c r="I49" i="1"/>
  <c r="J49" i="1" s="1"/>
  <c r="I71" i="1"/>
  <c r="J71" i="1" s="1"/>
  <c r="I103" i="1"/>
  <c r="J103" i="1" s="1"/>
  <c r="I119" i="1"/>
  <c r="J119" i="1" s="1"/>
  <c r="D135" i="1"/>
  <c r="I135" i="1" s="1"/>
  <c r="J135" i="1" s="1"/>
  <c r="G153" i="1"/>
  <c r="H153" i="1"/>
  <c r="E155" i="1"/>
  <c r="H179" i="1"/>
  <c r="G179" i="1"/>
  <c r="E183" i="1"/>
  <c r="D183" i="1"/>
  <c r="I183" i="1" s="1"/>
  <c r="J183" i="1" s="1"/>
  <c r="H301" i="1"/>
  <c r="G301" i="1"/>
  <c r="D318" i="1"/>
  <c r="E318" i="1"/>
  <c r="G338" i="1"/>
  <c r="H338" i="1"/>
  <c r="E346" i="1"/>
  <c r="D346" i="1"/>
  <c r="I346" i="1" s="1"/>
  <c r="J346" i="1" s="1"/>
  <c r="E419" i="1"/>
  <c r="E428" i="1"/>
  <c r="D428" i="1"/>
  <c r="E531" i="1"/>
  <c r="D531" i="1"/>
  <c r="E547" i="1"/>
  <c r="D547" i="1"/>
  <c r="E324" i="1"/>
  <c r="D324" i="1"/>
  <c r="E645" i="1"/>
  <c r="D645" i="1"/>
  <c r="I22" i="1"/>
  <c r="J22" i="1" s="1"/>
  <c r="I47" i="1"/>
  <c r="J47" i="1" s="1"/>
  <c r="H119" i="1"/>
  <c r="G119" i="1"/>
  <c r="I127" i="1"/>
  <c r="J127" i="1" s="1"/>
  <c r="I131" i="1"/>
  <c r="J131" i="1" s="1"/>
  <c r="H135" i="1"/>
  <c r="G135" i="1"/>
  <c r="D160" i="1"/>
  <c r="E160" i="1"/>
  <c r="D168" i="1"/>
  <c r="E168" i="1"/>
  <c r="I168" i="1" s="1"/>
  <c r="J168" i="1" s="1"/>
  <c r="G181" i="1"/>
  <c r="H181" i="1"/>
  <c r="G216" i="1"/>
  <c r="H216" i="1"/>
  <c r="E408" i="1"/>
  <c r="D408" i="1"/>
  <c r="D418" i="1"/>
  <c r="I418" i="1" s="1"/>
  <c r="J418" i="1" s="1"/>
  <c r="E418" i="1"/>
  <c r="H518" i="1"/>
  <c r="G518" i="1"/>
  <c r="H526" i="1"/>
  <c r="G526" i="1"/>
  <c r="I42" i="1"/>
  <c r="J42" i="1" s="1"/>
  <c r="I167" i="1"/>
  <c r="J167" i="1" s="1"/>
  <c r="E284" i="1"/>
  <c r="D284" i="1"/>
  <c r="I284" i="1" s="1"/>
  <c r="J284" i="1" s="1"/>
  <c r="H304" i="1"/>
  <c r="I304" i="1" s="1"/>
  <c r="J304" i="1" s="1"/>
  <c r="G304" i="1"/>
  <c r="H131" i="1"/>
  <c r="G131" i="1"/>
  <c r="H143" i="1"/>
  <c r="I143" i="1" s="1"/>
  <c r="J143" i="1" s="1"/>
  <c r="G143" i="1"/>
  <c r="H163" i="1"/>
  <c r="I163" i="1" s="1"/>
  <c r="J163" i="1" s="1"/>
  <c r="G163" i="1"/>
  <c r="H171" i="1"/>
  <c r="I171" i="1" s="1"/>
  <c r="J171" i="1" s="1"/>
  <c r="G171" i="1"/>
  <c r="E175" i="1"/>
  <c r="D175" i="1"/>
  <c r="I175" i="1" s="1"/>
  <c r="J175" i="1" s="1"/>
  <c r="E199" i="1"/>
  <c r="D199" i="1"/>
  <c r="I199" i="1" s="1"/>
  <c r="J199" i="1" s="1"/>
  <c r="G208" i="1"/>
  <c r="H208" i="1"/>
  <c r="I210" i="1"/>
  <c r="J210" i="1" s="1"/>
  <c r="I277" i="1"/>
  <c r="J277" i="1" s="1"/>
  <c r="H291" i="1"/>
  <c r="I291" i="1" s="1"/>
  <c r="J291" i="1" s="1"/>
  <c r="G291" i="1"/>
  <c r="I298" i="1"/>
  <c r="J298" i="1" s="1"/>
  <c r="H367" i="1"/>
  <c r="G367" i="1"/>
  <c r="E400" i="1"/>
  <c r="D400" i="1"/>
  <c r="G403" i="1"/>
  <c r="H403" i="1"/>
  <c r="H408" i="1"/>
  <c r="G408" i="1"/>
  <c r="E413" i="1"/>
  <c r="D413" i="1"/>
  <c r="G609" i="1"/>
  <c r="H609" i="1"/>
  <c r="I248" i="1"/>
  <c r="J248" i="1" s="1"/>
  <c r="I257" i="1"/>
  <c r="J257" i="1" s="1"/>
  <c r="I262" i="1"/>
  <c r="J262" i="1" s="1"/>
  <c r="I266" i="1"/>
  <c r="J266" i="1" s="1"/>
  <c r="I273" i="1"/>
  <c r="J273" i="1" s="1"/>
  <c r="G382" i="1"/>
  <c r="H382" i="1"/>
  <c r="H412" i="1"/>
  <c r="G412" i="1"/>
  <c r="E416" i="1"/>
  <c r="D416" i="1"/>
  <c r="I431" i="1"/>
  <c r="J431" i="1" s="1"/>
  <c r="H436" i="1"/>
  <c r="I436" i="1" s="1"/>
  <c r="J436" i="1" s="1"/>
  <c r="G436" i="1"/>
  <c r="I441" i="1"/>
  <c r="J441" i="1" s="1"/>
  <c r="E453" i="1"/>
  <c r="D453" i="1"/>
  <c r="I486" i="1"/>
  <c r="J486" i="1" s="1"/>
  <c r="E494" i="1"/>
  <c r="D494" i="1"/>
  <c r="H535" i="1"/>
  <c r="I535" i="1" s="1"/>
  <c r="J535" i="1" s="1"/>
  <c r="G535" i="1"/>
  <c r="E537" i="1"/>
  <c r="D537" i="1"/>
  <c r="I539" i="1"/>
  <c r="J539" i="1" s="1"/>
  <c r="G571" i="1"/>
  <c r="H571" i="1"/>
  <c r="G581" i="1"/>
  <c r="H581" i="1"/>
  <c r="I581" i="1" s="1"/>
  <c r="J581" i="1" s="1"/>
  <c r="I585" i="1"/>
  <c r="J585" i="1" s="1"/>
  <c r="I612" i="1"/>
  <c r="J612" i="1" s="1"/>
  <c r="I226" i="1"/>
  <c r="J226" i="1" s="1"/>
  <c r="E227" i="1"/>
  <c r="H244" i="1"/>
  <c r="G249" i="1"/>
  <c r="D252" i="1"/>
  <c r="I252" i="1" s="1"/>
  <c r="J252" i="1" s="1"/>
  <c r="H263" i="1"/>
  <c r="H294" i="1"/>
  <c r="H302" i="1"/>
  <c r="H308" i="1"/>
  <c r="E325" i="1"/>
  <c r="D325" i="1"/>
  <c r="I325" i="1" s="1"/>
  <c r="J325" i="1" s="1"/>
  <c r="E334" i="1"/>
  <c r="E362" i="1"/>
  <c r="D362" i="1"/>
  <c r="I362" i="1" s="1"/>
  <c r="J362" i="1" s="1"/>
  <c r="G453" i="1"/>
  <c r="H453" i="1"/>
  <c r="E462" i="1"/>
  <c r="D462" i="1"/>
  <c r="I471" i="1"/>
  <c r="J471" i="1" s="1"/>
  <c r="H494" i="1"/>
  <c r="G494" i="1"/>
  <c r="E518" i="1"/>
  <c r="D518" i="1"/>
  <c r="E526" i="1"/>
  <c r="D526" i="1"/>
  <c r="E542" i="1"/>
  <c r="D542" i="1"/>
  <c r="H578" i="1"/>
  <c r="G578" i="1"/>
  <c r="E580" i="1"/>
  <c r="D580" i="1"/>
  <c r="G629" i="1"/>
  <c r="H629" i="1"/>
  <c r="G328" i="1"/>
  <c r="H328" i="1"/>
  <c r="H349" i="1"/>
  <c r="G349" i="1"/>
  <c r="E378" i="1"/>
  <c r="D378" i="1"/>
  <c r="I386" i="1"/>
  <c r="J386" i="1" s="1"/>
  <c r="H392" i="1"/>
  <c r="G392" i="1"/>
  <c r="I410" i="1"/>
  <c r="J410" i="1" s="1"/>
  <c r="I433" i="1"/>
  <c r="J433" i="1" s="1"/>
  <c r="G437" i="1"/>
  <c r="H437" i="1"/>
  <c r="H440" i="1"/>
  <c r="G440" i="1"/>
  <c r="E452" i="1"/>
  <c r="D452" i="1"/>
  <c r="G457" i="1"/>
  <c r="H457" i="1"/>
  <c r="I459" i="1"/>
  <c r="J459" i="1" s="1"/>
  <c r="G467" i="1"/>
  <c r="H467" i="1"/>
  <c r="E508" i="1"/>
  <c r="D508" i="1"/>
  <c r="E533" i="1"/>
  <c r="D533" i="1"/>
  <c r="E538" i="1"/>
  <c r="D538" i="1"/>
  <c r="I538" i="1" s="1"/>
  <c r="J538" i="1" s="1"/>
  <c r="E561" i="1"/>
  <c r="D561" i="1"/>
  <c r="H582" i="1"/>
  <c r="G582" i="1"/>
  <c r="I601" i="1"/>
  <c r="J601" i="1" s="1"/>
  <c r="I625" i="1"/>
  <c r="J625" i="1" s="1"/>
  <c r="I156" i="1"/>
  <c r="J156" i="1" s="1"/>
  <c r="D296" i="1"/>
  <c r="H298" i="1"/>
  <c r="D300" i="1"/>
  <c r="H306" i="1"/>
  <c r="G314" i="1"/>
  <c r="H314" i="1"/>
  <c r="I320" i="1"/>
  <c r="J320" i="1" s="1"/>
  <c r="H333" i="1"/>
  <c r="G333" i="1"/>
  <c r="G340" i="1"/>
  <c r="H340" i="1"/>
  <c r="E345" i="1"/>
  <c r="D345" i="1"/>
  <c r="I345" i="1" s="1"/>
  <c r="J345" i="1" s="1"/>
  <c r="E354" i="1"/>
  <c r="D354" i="1"/>
  <c r="E361" i="1"/>
  <c r="D361" i="1"/>
  <c r="E368" i="1"/>
  <c r="D368" i="1"/>
  <c r="E372" i="1"/>
  <c r="D372" i="1"/>
  <c r="G378" i="1"/>
  <c r="H378" i="1"/>
  <c r="E448" i="1"/>
  <c r="I448" i="1" s="1"/>
  <c r="J448" i="1" s="1"/>
  <c r="D448" i="1"/>
  <c r="E461" i="1"/>
  <c r="D461" i="1"/>
  <c r="E463" i="1"/>
  <c r="D463" i="1"/>
  <c r="E490" i="1"/>
  <c r="D490" i="1"/>
  <c r="E498" i="1"/>
  <c r="I498" i="1" s="1"/>
  <c r="J498" i="1" s="1"/>
  <c r="D498" i="1"/>
  <c r="G538" i="1"/>
  <c r="H538" i="1"/>
  <c r="I573" i="1"/>
  <c r="J573" i="1" s="1"/>
  <c r="G577" i="1"/>
  <c r="H577" i="1"/>
  <c r="I649" i="1"/>
  <c r="J649" i="1" s="1"/>
  <c r="I249" i="1"/>
  <c r="J249" i="1" s="1"/>
  <c r="G285" i="1"/>
  <c r="H286" i="1"/>
  <c r="H290" i="1"/>
  <c r="D294" i="1"/>
  <c r="D295" i="1"/>
  <c r="G297" i="1"/>
  <c r="D308" i="1"/>
  <c r="I308" i="1" s="1"/>
  <c r="J308" i="1" s="1"/>
  <c r="D309" i="1"/>
  <c r="H310" i="1"/>
  <c r="I317" i="1"/>
  <c r="J317" i="1" s="1"/>
  <c r="H318" i="1"/>
  <c r="E320" i="1"/>
  <c r="G330" i="1"/>
  <c r="H330" i="1"/>
  <c r="G354" i="1"/>
  <c r="H354" i="1"/>
  <c r="E356" i="1"/>
  <c r="D356" i="1"/>
  <c r="G366" i="1"/>
  <c r="H366" i="1"/>
  <c r="G370" i="1"/>
  <c r="H370" i="1"/>
  <c r="H372" i="1"/>
  <c r="I372" i="1" s="1"/>
  <c r="J372" i="1" s="1"/>
  <c r="G372" i="1"/>
  <c r="G459" i="1"/>
  <c r="H459" i="1"/>
  <c r="G463" i="1"/>
  <c r="H463" i="1"/>
  <c r="I465" i="1"/>
  <c r="J465" i="1" s="1"/>
  <c r="E484" i="1"/>
  <c r="D484" i="1"/>
  <c r="I484" i="1" s="1"/>
  <c r="J484" i="1" s="1"/>
  <c r="H490" i="1"/>
  <c r="I490" i="1" s="1"/>
  <c r="J490" i="1" s="1"/>
  <c r="G490" i="1"/>
  <c r="E495" i="1"/>
  <c r="E504" i="1"/>
  <c r="D504" i="1"/>
  <c r="E527" i="1"/>
  <c r="I527" i="1" s="1"/>
  <c r="J527" i="1" s="1"/>
  <c r="G555" i="1"/>
  <c r="H555" i="1"/>
  <c r="I555" i="1" s="1"/>
  <c r="J555" i="1" s="1"/>
  <c r="I605" i="1"/>
  <c r="J605" i="1" s="1"/>
  <c r="G613" i="1"/>
  <c r="H613" i="1"/>
  <c r="E615" i="1"/>
  <c r="G625" i="1"/>
  <c r="H625" i="1"/>
  <c r="E633" i="1"/>
  <c r="G187" i="1"/>
  <c r="I187" i="1" s="1"/>
  <c r="J187" i="1" s="1"/>
  <c r="G191" i="1"/>
  <c r="I191" i="1" s="1"/>
  <c r="J191" i="1" s="1"/>
  <c r="I195" i="1"/>
  <c r="J195" i="1" s="1"/>
  <c r="G203" i="1"/>
  <c r="G207" i="1"/>
  <c r="I207" i="1" s="1"/>
  <c r="J207" i="1" s="1"/>
  <c r="G229" i="1"/>
  <c r="G233" i="1"/>
  <c r="G237" i="1"/>
  <c r="I237" i="1" s="1"/>
  <c r="J237" i="1" s="1"/>
  <c r="G241" i="1"/>
  <c r="I241" i="1" s="1"/>
  <c r="J241" i="1" s="1"/>
  <c r="D244" i="1"/>
  <c r="I244" i="1" s="1"/>
  <c r="J244" i="1" s="1"/>
  <c r="E275" i="1"/>
  <c r="E279" i="1"/>
  <c r="G313" i="1"/>
  <c r="I322" i="1"/>
  <c r="J322" i="1" s="1"/>
  <c r="E329" i="1"/>
  <c r="D329" i="1"/>
  <c r="E348" i="1"/>
  <c r="H356" i="1"/>
  <c r="G356" i="1"/>
  <c r="G358" i="1"/>
  <c r="H358" i="1"/>
  <c r="E360" i="1"/>
  <c r="H363" i="1"/>
  <c r="G363" i="1"/>
  <c r="E382" i="1"/>
  <c r="D382" i="1"/>
  <c r="H417" i="1"/>
  <c r="I417" i="1" s="1"/>
  <c r="J417" i="1" s="1"/>
  <c r="G417" i="1"/>
  <c r="E427" i="1"/>
  <c r="D427" i="1"/>
  <c r="E429" i="1"/>
  <c r="D429" i="1"/>
  <c r="E439" i="1"/>
  <c r="E458" i="1"/>
  <c r="D458" i="1"/>
  <c r="G484" i="1"/>
  <c r="H484" i="1"/>
  <c r="E487" i="1"/>
  <c r="E492" i="1"/>
  <c r="D492" i="1"/>
  <c r="I492" i="1" s="1"/>
  <c r="J492" i="1" s="1"/>
  <c r="G557" i="1"/>
  <c r="H557" i="1"/>
  <c r="H586" i="1"/>
  <c r="G586" i="1"/>
  <c r="G589" i="1"/>
  <c r="H589" i="1"/>
  <c r="I589" i="1" s="1"/>
  <c r="J589" i="1" s="1"/>
  <c r="I597" i="1"/>
  <c r="J597" i="1" s="1"/>
  <c r="G621" i="1"/>
  <c r="H621" i="1"/>
  <c r="I629" i="1"/>
  <c r="J629" i="1" s="1"/>
  <c r="G638" i="1"/>
  <c r="H638" i="1"/>
  <c r="G646" i="1"/>
  <c r="H646" i="1"/>
  <c r="I376" i="1"/>
  <c r="J376" i="1" s="1"/>
  <c r="I530" i="1"/>
  <c r="J530" i="1" s="1"/>
  <c r="I593" i="1"/>
  <c r="J593" i="1" s="1"/>
  <c r="I506" i="1"/>
  <c r="J506" i="1" s="1"/>
  <c r="I511" i="1"/>
  <c r="J511" i="1" s="1"/>
  <c r="I516" i="1"/>
  <c r="J516" i="1" s="1"/>
  <c r="H649" i="1"/>
  <c r="I342" i="1"/>
  <c r="J342" i="1" s="1"/>
  <c r="H508" i="1"/>
  <c r="D510" i="1"/>
  <c r="I510" i="1" s="1"/>
  <c r="J510" i="1" s="1"/>
  <c r="D512" i="1"/>
  <c r="D520" i="1"/>
  <c r="G530" i="1"/>
  <c r="H531" i="1"/>
  <c r="D534" i="1"/>
  <c r="I534" i="1" s="1"/>
  <c r="J534" i="1" s="1"/>
  <c r="D535" i="1"/>
  <c r="D546" i="1"/>
  <c r="G550" i="1"/>
  <c r="D557" i="1"/>
  <c r="I557" i="1" s="1"/>
  <c r="J557" i="1" s="1"/>
  <c r="G560" i="1"/>
  <c r="H561" i="1"/>
  <c r="D567" i="1"/>
  <c r="D570" i="1"/>
  <c r="I570" i="1" s="1"/>
  <c r="J570" i="1" s="1"/>
  <c r="D571" i="1"/>
  <c r="I571" i="1" s="1"/>
  <c r="J571" i="1" s="1"/>
  <c r="D595" i="1"/>
  <c r="D599" i="1"/>
  <c r="D603" i="1"/>
  <c r="D609" i="1"/>
  <c r="I609" i="1" s="1"/>
  <c r="J609" i="1" s="1"/>
  <c r="G610" i="1"/>
  <c r="D613" i="1"/>
  <c r="D621" i="1"/>
  <c r="D627" i="1"/>
  <c r="D635" i="1"/>
  <c r="H637" i="1"/>
  <c r="I637" i="1" s="1"/>
  <c r="J637" i="1" s="1"/>
  <c r="D643" i="1"/>
  <c r="I643" i="1" s="1"/>
  <c r="J643" i="1" s="1"/>
  <c r="H645" i="1"/>
  <c r="D651" i="1"/>
  <c r="D341" i="1"/>
  <c r="H342" i="1"/>
  <c r="D349" i="1"/>
  <c r="H350" i="1"/>
  <c r="D358" i="1"/>
  <c r="I358" i="1" s="1"/>
  <c r="J358" i="1" s="1"/>
  <c r="H391" i="1"/>
  <c r="H399" i="1"/>
  <c r="H407" i="1"/>
  <c r="D420" i="1"/>
  <c r="G426" i="1"/>
  <c r="H435" i="1"/>
  <c r="I435" i="1" s="1"/>
  <c r="J435" i="1" s="1"/>
  <c r="D440" i="1"/>
  <c r="D444" i="1"/>
  <c r="I444" i="1" s="1"/>
  <c r="J444" i="1" s="1"/>
  <c r="H456" i="1"/>
  <c r="I482" i="1"/>
  <c r="J482" i="1" s="1"/>
  <c r="D501" i="1"/>
  <c r="I514" i="1"/>
  <c r="J514" i="1" s="1"/>
  <c r="D529" i="1"/>
  <c r="H541" i="1"/>
  <c r="I541" i="1" s="1"/>
  <c r="J541" i="1" s="1"/>
  <c r="H559" i="1"/>
  <c r="I559" i="1" s="1"/>
  <c r="J559" i="1" s="1"/>
  <c r="D578" i="1"/>
  <c r="I578" i="1" s="1"/>
  <c r="J578" i="1" s="1"/>
  <c r="D582" i="1"/>
  <c r="I582" i="1" s="1"/>
  <c r="J582" i="1" s="1"/>
  <c r="D586" i="1"/>
  <c r="H623" i="1"/>
  <c r="I623" i="1" s="1"/>
  <c r="J623" i="1" s="1"/>
  <c r="G636" i="1"/>
  <c r="D639" i="1"/>
  <c r="G644" i="1"/>
  <c r="D647" i="1"/>
  <c r="I11" i="1"/>
  <c r="J11" i="1" s="1"/>
  <c r="I51" i="1"/>
  <c r="J51" i="1" s="1"/>
  <c r="I45" i="1"/>
  <c r="J45" i="1" s="1"/>
  <c r="I23" i="1"/>
  <c r="J23" i="1" s="1"/>
  <c r="I31" i="1"/>
  <c r="J31" i="1" s="1"/>
  <c r="I70" i="1"/>
  <c r="J70" i="1" s="1"/>
  <c r="I86" i="1"/>
  <c r="J86" i="1" s="1"/>
  <c r="I102" i="1"/>
  <c r="J102" i="1" s="1"/>
  <c r="I118" i="1"/>
  <c r="J118" i="1" s="1"/>
  <c r="I134" i="1"/>
  <c r="J134" i="1" s="1"/>
  <c r="I53" i="1"/>
  <c r="J53" i="1" s="1"/>
  <c r="I30" i="1"/>
  <c r="J30" i="1" s="1"/>
  <c r="I60" i="1"/>
  <c r="J60" i="1" s="1"/>
  <c r="I108" i="1"/>
  <c r="J108" i="1" s="1"/>
  <c r="E190" i="1"/>
  <c r="D190" i="1"/>
  <c r="E206" i="1"/>
  <c r="D206" i="1"/>
  <c r="E211" i="1"/>
  <c r="D211" i="1"/>
  <c r="D219" i="1"/>
  <c r="E219" i="1"/>
  <c r="G239" i="1"/>
  <c r="H239" i="1"/>
  <c r="G251" i="1"/>
  <c r="H251" i="1"/>
  <c r="E260" i="1"/>
  <c r="D260" i="1"/>
  <c r="E264" i="1"/>
  <c r="D264" i="1"/>
  <c r="H268" i="1"/>
  <c r="G268" i="1"/>
  <c r="I76" i="1"/>
  <c r="J76" i="1" s="1"/>
  <c r="I92" i="1"/>
  <c r="J92" i="1" s="1"/>
  <c r="H162" i="1"/>
  <c r="G162" i="1"/>
  <c r="E174" i="1"/>
  <c r="D174" i="1"/>
  <c r="H37" i="1"/>
  <c r="D46" i="1"/>
  <c r="H57" i="1"/>
  <c r="E61" i="1"/>
  <c r="D62" i="1"/>
  <c r="H73" i="1"/>
  <c r="E77" i="1"/>
  <c r="D78" i="1"/>
  <c r="H89" i="1"/>
  <c r="E93" i="1"/>
  <c r="D94" i="1"/>
  <c r="H105" i="1"/>
  <c r="E109" i="1"/>
  <c r="D110" i="1"/>
  <c r="I110" i="1" s="1"/>
  <c r="J110" i="1" s="1"/>
  <c r="H121" i="1"/>
  <c r="E125" i="1"/>
  <c r="I125" i="1" s="1"/>
  <c r="J125" i="1" s="1"/>
  <c r="D126" i="1"/>
  <c r="H137" i="1"/>
  <c r="I137" i="1" s="1"/>
  <c r="J137" i="1" s="1"/>
  <c r="H141" i="1"/>
  <c r="E149" i="1"/>
  <c r="E154" i="1"/>
  <c r="D154" i="1"/>
  <c r="I160" i="1"/>
  <c r="J160" i="1" s="1"/>
  <c r="H174" i="1"/>
  <c r="G174" i="1"/>
  <c r="E185" i="1"/>
  <c r="I185" i="1" s="1"/>
  <c r="J185" i="1" s="1"/>
  <c r="I200" i="1"/>
  <c r="J200" i="1" s="1"/>
  <c r="E201" i="1"/>
  <c r="G215" i="1"/>
  <c r="H215" i="1"/>
  <c r="G219" i="1"/>
  <c r="H219" i="1"/>
  <c r="H264" i="1"/>
  <c r="G264" i="1"/>
  <c r="E276" i="1"/>
  <c r="D276" i="1"/>
  <c r="I112" i="1"/>
  <c r="J112" i="1" s="1"/>
  <c r="E178" i="1"/>
  <c r="D178" i="1"/>
  <c r="E194" i="1"/>
  <c r="D194" i="1"/>
  <c r="G243" i="1"/>
  <c r="H243" i="1"/>
  <c r="G5" i="1"/>
  <c r="I5" i="1" s="1"/>
  <c r="J5" i="1" s="1"/>
  <c r="G9" i="1"/>
  <c r="I9" i="1" s="1"/>
  <c r="J9" i="1" s="1"/>
  <c r="G13" i="1"/>
  <c r="I13" i="1" s="1"/>
  <c r="J13" i="1" s="1"/>
  <c r="G17" i="1"/>
  <c r="I17" i="1" s="1"/>
  <c r="J17" i="1" s="1"/>
  <c r="G21" i="1"/>
  <c r="I21" i="1" s="1"/>
  <c r="J21" i="1" s="1"/>
  <c r="D28" i="1"/>
  <c r="G32" i="1"/>
  <c r="I32" i="1" s="1"/>
  <c r="J32" i="1" s="1"/>
  <c r="G39" i="1"/>
  <c r="I39" i="1" s="1"/>
  <c r="J39" i="1" s="1"/>
  <c r="D41" i="1"/>
  <c r="I41" i="1" s="1"/>
  <c r="J41" i="1" s="1"/>
  <c r="H45" i="1"/>
  <c r="G46" i="1"/>
  <c r="D54" i="1"/>
  <c r="I54" i="1" s="1"/>
  <c r="J54" i="1" s="1"/>
  <c r="H61" i="1"/>
  <c r="G62" i="1"/>
  <c r="E65" i="1"/>
  <c r="I65" i="1" s="1"/>
  <c r="J65" i="1" s="1"/>
  <c r="D66" i="1"/>
  <c r="I66" i="1" s="1"/>
  <c r="J66" i="1" s="1"/>
  <c r="H77" i="1"/>
  <c r="I77" i="1" s="1"/>
  <c r="J77" i="1" s="1"/>
  <c r="G78" i="1"/>
  <c r="E81" i="1"/>
  <c r="D82" i="1"/>
  <c r="I82" i="1" s="1"/>
  <c r="J82" i="1" s="1"/>
  <c r="H93" i="1"/>
  <c r="G94" i="1"/>
  <c r="E97" i="1"/>
  <c r="I97" i="1" s="1"/>
  <c r="J97" i="1" s="1"/>
  <c r="D98" i="1"/>
  <c r="I98" i="1" s="1"/>
  <c r="J98" i="1" s="1"/>
  <c r="H109" i="1"/>
  <c r="G110" i="1"/>
  <c r="E113" i="1"/>
  <c r="I113" i="1" s="1"/>
  <c r="J113" i="1" s="1"/>
  <c r="D114" i="1"/>
  <c r="I114" i="1" s="1"/>
  <c r="J114" i="1" s="1"/>
  <c r="H125" i="1"/>
  <c r="G126" i="1"/>
  <c r="E129" i="1"/>
  <c r="I129" i="1" s="1"/>
  <c r="J129" i="1" s="1"/>
  <c r="D130" i="1"/>
  <c r="I130" i="1" s="1"/>
  <c r="J130" i="1" s="1"/>
  <c r="D146" i="1"/>
  <c r="I152" i="1"/>
  <c r="J152" i="1" s="1"/>
  <c r="I153" i="1"/>
  <c r="J153" i="1" s="1"/>
  <c r="H166" i="1"/>
  <c r="G166" i="1"/>
  <c r="E173" i="1"/>
  <c r="I173" i="1" s="1"/>
  <c r="J173" i="1" s="1"/>
  <c r="E189" i="1"/>
  <c r="I189" i="1" s="1"/>
  <c r="J189" i="1" s="1"/>
  <c r="I204" i="1"/>
  <c r="J204" i="1" s="1"/>
  <c r="E205" i="1"/>
  <c r="I213" i="1"/>
  <c r="J213" i="1" s="1"/>
  <c r="E224" i="1"/>
  <c r="D224" i="1"/>
  <c r="G255" i="1"/>
  <c r="H255" i="1"/>
  <c r="D263" i="1"/>
  <c r="E263" i="1"/>
  <c r="D267" i="1"/>
  <c r="E267" i="1"/>
  <c r="I338" i="1"/>
  <c r="J338" i="1" s="1"/>
  <c r="I128" i="1"/>
  <c r="J128" i="1" s="1"/>
  <c r="I205" i="1"/>
  <c r="J205" i="1" s="1"/>
  <c r="I48" i="1"/>
  <c r="J48" i="1" s="1"/>
  <c r="I68" i="1"/>
  <c r="J68" i="1" s="1"/>
  <c r="I84" i="1"/>
  <c r="J84" i="1" s="1"/>
  <c r="I100" i="1"/>
  <c r="J100" i="1" s="1"/>
  <c r="I116" i="1"/>
  <c r="J116" i="1" s="1"/>
  <c r="I132" i="1"/>
  <c r="J132" i="1" s="1"/>
  <c r="I144" i="1"/>
  <c r="J144" i="1" s="1"/>
  <c r="H146" i="1"/>
  <c r="G146" i="1"/>
  <c r="E158" i="1"/>
  <c r="D158" i="1"/>
  <c r="I164" i="1"/>
  <c r="J164" i="1" s="1"/>
  <c r="I165" i="1"/>
  <c r="J165" i="1" s="1"/>
  <c r="I177" i="1"/>
  <c r="J177" i="1" s="1"/>
  <c r="E182" i="1"/>
  <c r="D182" i="1"/>
  <c r="E198" i="1"/>
  <c r="D198" i="1"/>
  <c r="E220" i="1"/>
  <c r="D220" i="1"/>
  <c r="I229" i="1"/>
  <c r="J229" i="1" s="1"/>
  <c r="G231" i="1"/>
  <c r="H231" i="1"/>
  <c r="G267" i="1"/>
  <c r="H267" i="1"/>
  <c r="I269" i="1"/>
  <c r="J269" i="1" s="1"/>
  <c r="G271" i="1"/>
  <c r="H271" i="1"/>
  <c r="D289" i="1"/>
  <c r="E289" i="1"/>
  <c r="I36" i="1"/>
  <c r="J36" i="1" s="1"/>
  <c r="H158" i="1"/>
  <c r="G158" i="1"/>
  <c r="E170" i="1"/>
  <c r="D170" i="1"/>
  <c r="I170" i="1" s="1"/>
  <c r="J170" i="1" s="1"/>
  <c r="I176" i="1"/>
  <c r="J176" i="1" s="1"/>
  <c r="I192" i="1"/>
  <c r="J192" i="1" s="1"/>
  <c r="H209" i="1"/>
  <c r="I209" i="1" s="1"/>
  <c r="J209" i="1" s="1"/>
  <c r="G209" i="1"/>
  <c r="H220" i="1"/>
  <c r="G220" i="1"/>
  <c r="G247" i="1"/>
  <c r="H247" i="1"/>
  <c r="H289" i="1"/>
  <c r="G289" i="1"/>
  <c r="H154" i="1"/>
  <c r="G154" i="1"/>
  <c r="D20" i="1"/>
  <c r="I20" i="1" s="1"/>
  <c r="J20" i="1" s="1"/>
  <c r="D37" i="1"/>
  <c r="I37" i="1" s="1"/>
  <c r="J37" i="1" s="1"/>
  <c r="I72" i="1"/>
  <c r="J72" i="1" s="1"/>
  <c r="I88" i="1"/>
  <c r="J88" i="1" s="1"/>
  <c r="I120" i="1"/>
  <c r="J120" i="1" s="1"/>
  <c r="I136" i="1"/>
  <c r="J136" i="1" s="1"/>
  <c r="D138" i="1"/>
  <c r="I138" i="1" s="1"/>
  <c r="J138" i="1" s="1"/>
  <c r="I140" i="1"/>
  <c r="J140" i="1" s="1"/>
  <c r="H142" i="1"/>
  <c r="I142" i="1" s="1"/>
  <c r="J142" i="1" s="1"/>
  <c r="G142" i="1"/>
  <c r="E150" i="1"/>
  <c r="D150" i="1"/>
  <c r="H170" i="1"/>
  <c r="G170" i="1"/>
  <c r="E186" i="1"/>
  <c r="D186" i="1"/>
  <c r="I197" i="1"/>
  <c r="J197" i="1" s="1"/>
  <c r="E202" i="1"/>
  <c r="D202" i="1"/>
  <c r="D223" i="1"/>
  <c r="E223" i="1"/>
  <c r="I228" i="1"/>
  <c r="J228" i="1" s="1"/>
  <c r="I233" i="1"/>
  <c r="J233" i="1" s="1"/>
  <c r="G235" i="1"/>
  <c r="H235" i="1"/>
  <c r="E166" i="1"/>
  <c r="D166" i="1"/>
  <c r="D4" i="1"/>
  <c r="D8" i="1"/>
  <c r="I8" i="1" s="1"/>
  <c r="J8" i="1" s="1"/>
  <c r="D12" i="1"/>
  <c r="I12" i="1" s="1"/>
  <c r="J12" i="1" s="1"/>
  <c r="D16" i="1"/>
  <c r="I16" i="1" s="1"/>
  <c r="J16" i="1" s="1"/>
  <c r="D24" i="1"/>
  <c r="I24" i="1" s="1"/>
  <c r="J24" i="1" s="1"/>
  <c r="G28" i="1"/>
  <c r="G35" i="1"/>
  <c r="I35" i="1" s="1"/>
  <c r="J35" i="1" s="1"/>
  <c r="I56" i="1"/>
  <c r="J56" i="1" s="1"/>
  <c r="H29" i="1"/>
  <c r="D38" i="1"/>
  <c r="I38" i="1" s="1"/>
  <c r="J38" i="1" s="1"/>
  <c r="E57" i="1"/>
  <c r="D58" i="1"/>
  <c r="I58" i="1" s="1"/>
  <c r="J58" i="1" s="1"/>
  <c r="H69" i="1"/>
  <c r="I69" i="1" s="1"/>
  <c r="J69" i="1" s="1"/>
  <c r="E73" i="1"/>
  <c r="I73" i="1" s="1"/>
  <c r="J73" i="1" s="1"/>
  <c r="D74" i="1"/>
  <c r="H85" i="1"/>
  <c r="I85" i="1" s="1"/>
  <c r="J85" i="1" s="1"/>
  <c r="E89" i="1"/>
  <c r="D90" i="1"/>
  <c r="I90" i="1" s="1"/>
  <c r="J90" i="1" s="1"/>
  <c r="H101" i="1"/>
  <c r="I101" i="1" s="1"/>
  <c r="J101" i="1" s="1"/>
  <c r="E105" i="1"/>
  <c r="I105" i="1" s="1"/>
  <c r="J105" i="1" s="1"/>
  <c r="D106" i="1"/>
  <c r="I106" i="1" s="1"/>
  <c r="J106" i="1" s="1"/>
  <c r="H117" i="1"/>
  <c r="I117" i="1" s="1"/>
  <c r="J117" i="1" s="1"/>
  <c r="E121" i="1"/>
  <c r="I121" i="1" s="1"/>
  <c r="J121" i="1" s="1"/>
  <c r="D122" i="1"/>
  <c r="I122" i="1" s="1"/>
  <c r="J122" i="1" s="1"/>
  <c r="H133" i="1"/>
  <c r="I133" i="1" s="1"/>
  <c r="J133" i="1" s="1"/>
  <c r="E137" i="1"/>
  <c r="E141" i="1"/>
  <c r="I141" i="1" s="1"/>
  <c r="J141" i="1" s="1"/>
  <c r="H145" i="1"/>
  <c r="I145" i="1" s="1"/>
  <c r="J145" i="1" s="1"/>
  <c r="H150" i="1"/>
  <c r="G150" i="1"/>
  <c r="E157" i="1"/>
  <c r="I157" i="1" s="1"/>
  <c r="J157" i="1" s="1"/>
  <c r="E162" i="1"/>
  <c r="D162" i="1"/>
  <c r="I169" i="1"/>
  <c r="J169" i="1" s="1"/>
  <c r="I180" i="1"/>
  <c r="J180" i="1" s="1"/>
  <c r="E181" i="1"/>
  <c r="I196" i="1"/>
  <c r="J196" i="1" s="1"/>
  <c r="E335" i="1"/>
  <c r="D335" i="1"/>
  <c r="I340" i="1"/>
  <c r="J340" i="1" s="1"/>
  <c r="I288" i="1"/>
  <c r="J288" i="1" s="1"/>
  <c r="I297" i="1"/>
  <c r="J297" i="1" s="1"/>
  <c r="E301" i="1"/>
  <c r="D301" i="1"/>
  <c r="I328" i="1"/>
  <c r="J328" i="1" s="1"/>
  <c r="H329" i="1"/>
  <c r="G329" i="1"/>
  <c r="E370" i="1"/>
  <c r="D370" i="1"/>
  <c r="I370" i="1" s="1"/>
  <c r="J370" i="1" s="1"/>
  <c r="H385" i="1"/>
  <c r="G385" i="1"/>
  <c r="I385" i="1" s="1"/>
  <c r="J385" i="1" s="1"/>
  <c r="G427" i="1"/>
  <c r="H427" i="1"/>
  <c r="I427" i="1" s="1"/>
  <c r="J427" i="1" s="1"/>
  <c r="H442" i="1"/>
  <c r="I442" i="1" s="1"/>
  <c r="J442" i="1" s="1"/>
  <c r="G442" i="1"/>
  <c r="H279" i="1"/>
  <c r="I279" i="1" s="1"/>
  <c r="J279" i="1" s="1"/>
  <c r="G279" i="1"/>
  <c r="E285" i="1"/>
  <c r="D285" i="1"/>
  <c r="H305" i="1"/>
  <c r="G305" i="1"/>
  <c r="E323" i="1"/>
  <c r="D323" i="1"/>
  <c r="G332" i="1"/>
  <c r="H332" i="1"/>
  <c r="I332" i="1" s="1"/>
  <c r="J332" i="1" s="1"/>
  <c r="H384" i="1"/>
  <c r="G384" i="1"/>
  <c r="I384" i="1" s="1"/>
  <c r="J384" i="1" s="1"/>
  <c r="G504" i="1"/>
  <c r="I504" i="1" s="1"/>
  <c r="J504" i="1" s="1"/>
  <c r="H504" i="1"/>
  <c r="D212" i="1"/>
  <c r="G221" i="1"/>
  <c r="I221" i="1" s="1"/>
  <c r="J221" i="1" s="1"/>
  <c r="I258" i="1"/>
  <c r="J258" i="1" s="1"/>
  <c r="H260" i="1"/>
  <c r="G260" i="1"/>
  <c r="I274" i="1"/>
  <c r="J274" i="1" s="1"/>
  <c r="I275" i="1"/>
  <c r="J275" i="1" s="1"/>
  <c r="H276" i="1"/>
  <c r="G276" i="1"/>
  <c r="I295" i="1"/>
  <c r="J295" i="1" s="1"/>
  <c r="E327" i="1"/>
  <c r="D327" i="1"/>
  <c r="I334" i="1"/>
  <c r="J334" i="1" s="1"/>
  <c r="H336" i="1"/>
  <c r="I336" i="1" s="1"/>
  <c r="J336" i="1" s="1"/>
  <c r="H344" i="1"/>
  <c r="G344" i="1"/>
  <c r="E357" i="1"/>
  <c r="D357" i="1"/>
  <c r="I425" i="1"/>
  <c r="J425" i="1" s="1"/>
  <c r="H452" i="1"/>
  <c r="E283" i="1"/>
  <c r="D283" i="1"/>
  <c r="H296" i="1"/>
  <c r="I296" i="1" s="1"/>
  <c r="J296" i="1" s="1"/>
  <c r="G296" i="1"/>
  <c r="G312" i="1"/>
  <c r="H312" i="1"/>
  <c r="I316" i="1"/>
  <c r="J316" i="1" s="1"/>
  <c r="H327" i="1"/>
  <c r="G327" i="1"/>
  <c r="H357" i="1"/>
  <c r="G357" i="1"/>
  <c r="H375" i="1"/>
  <c r="G375" i="1"/>
  <c r="E398" i="1"/>
  <c r="D398" i="1"/>
  <c r="I398" i="1" s="1"/>
  <c r="J398" i="1" s="1"/>
  <c r="H413" i="1"/>
  <c r="G413" i="1"/>
  <c r="G178" i="1"/>
  <c r="G182" i="1"/>
  <c r="G186" i="1"/>
  <c r="G190" i="1"/>
  <c r="G194" i="1"/>
  <c r="G198" i="1"/>
  <c r="G202" i="1"/>
  <c r="G206" i="1"/>
  <c r="H211" i="1"/>
  <c r="G212" i="1"/>
  <c r="D214" i="1"/>
  <c r="I214" i="1" s="1"/>
  <c r="J214" i="1" s="1"/>
  <c r="G225" i="1"/>
  <c r="I225" i="1" s="1"/>
  <c r="J225" i="1" s="1"/>
  <c r="I230" i="1"/>
  <c r="J230" i="1" s="1"/>
  <c r="D232" i="1"/>
  <c r="I232" i="1" s="1"/>
  <c r="J232" i="1" s="1"/>
  <c r="I234" i="1"/>
  <c r="J234" i="1" s="1"/>
  <c r="D236" i="1"/>
  <c r="I236" i="1" s="1"/>
  <c r="J236" i="1" s="1"/>
  <c r="I238" i="1"/>
  <c r="J238" i="1" s="1"/>
  <c r="D240" i="1"/>
  <c r="I240" i="1" s="1"/>
  <c r="J240" i="1" s="1"/>
  <c r="I242" i="1"/>
  <c r="J242" i="1" s="1"/>
  <c r="I246" i="1"/>
  <c r="J246" i="1" s="1"/>
  <c r="I250" i="1"/>
  <c r="J250" i="1" s="1"/>
  <c r="I254" i="1"/>
  <c r="J254" i="1" s="1"/>
  <c r="H256" i="1"/>
  <c r="I256" i="1" s="1"/>
  <c r="J256" i="1" s="1"/>
  <c r="G256" i="1"/>
  <c r="I270" i="1"/>
  <c r="J270" i="1" s="1"/>
  <c r="H272" i="1"/>
  <c r="G272" i="1"/>
  <c r="E299" i="1"/>
  <c r="D299" i="1"/>
  <c r="I330" i="1"/>
  <c r="J330" i="1" s="1"/>
  <c r="E333" i="1"/>
  <c r="D333" i="1"/>
  <c r="H341" i="1"/>
  <c r="G341" i="1"/>
  <c r="D208" i="1"/>
  <c r="E215" i="1"/>
  <c r="I215" i="1" s="1"/>
  <c r="J215" i="1" s="1"/>
  <c r="D216" i="1"/>
  <c r="I216" i="1" s="1"/>
  <c r="J216" i="1" s="1"/>
  <c r="H227" i="1"/>
  <c r="I227" i="1" s="1"/>
  <c r="J227" i="1" s="1"/>
  <c r="E231" i="1"/>
  <c r="I231" i="1" s="1"/>
  <c r="J231" i="1" s="1"/>
  <c r="E235" i="1"/>
  <c r="E239" i="1"/>
  <c r="E243" i="1"/>
  <c r="I243" i="1" s="1"/>
  <c r="J243" i="1" s="1"/>
  <c r="E247" i="1"/>
  <c r="I247" i="1" s="1"/>
  <c r="J247" i="1" s="1"/>
  <c r="E251" i="1"/>
  <c r="I251" i="1" s="1"/>
  <c r="J251" i="1" s="1"/>
  <c r="E255" i="1"/>
  <c r="I255" i="1" s="1"/>
  <c r="J255" i="1" s="1"/>
  <c r="H259" i="1"/>
  <c r="I259" i="1" s="1"/>
  <c r="J259" i="1" s="1"/>
  <c r="D268" i="1"/>
  <c r="E271" i="1"/>
  <c r="H275" i="1"/>
  <c r="D280" i="1"/>
  <c r="G283" i="1"/>
  <c r="H293" i="1"/>
  <c r="H299" i="1"/>
  <c r="G299" i="1"/>
  <c r="E302" i="1"/>
  <c r="D302" i="1"/>
  <c r="H309" i="1"/>
  <c r="G309" i="1"/>
  <c r="I314" i="1"/>
  <c r="J314" i="1" s="1"/>
  <c r="E321" i="1"/>
  <c r="D321" i="1"/>
  <c r="I321" i="1" s="1"/>
  <c r="J321" i="1" s="1"/>
  <c r="I350" i="1"/>
  <c r="J350" i="1" s="1"/>
  <c r="H371" i="1"/>
  <c r="G371" i="1"/>
  <c r="I374" i="1"/>
  <c r="J374" i="1" s="1"/>
  <c r="E331" i="1"/>
  <c r="D331" i="1"/>
  <c r="H380" i="1"/>
  <c r="G380" i="1"/>
  <c r="H414" i="1"/>
  <c r="G414" i="1"/>
  <c r="E432" i="1"/>
  <c r="D432" i="1"/>
  <c r="E303" i="1"/>
  <c r="D303" i="1"/>
  <c r="E319" i="1"/>
  <c r="D319" i="1"/>
  <c r="I319" i="1" s="1"/>
  <c r="J319" i="1" s="1"/>
  <c r="E347" i="1"/>
  <c r="D347" i="1"/>
  <c r="H355" i="1"/>
  <c r="G355" i="1"/>
  <c r="E406" i="1"/>
  <c r="D406" i="1"/>
  <c r="E315" i="1"/>
  <c r="D315" i="1"/>
  <c r="I315" i="1" s="1"/>
  <c r="J315" i="1" s="1"/>
  <c r="H348" i="1"/>
  <c r="G348" i="1"/>
  <c r="E351" i="1"/>
  <c r="D351" i="1"/>
  <c r="I373" i="1"/>
  <c r="J373" i="1" s="1"/>
  <c r="H393" i="1"/>
  <c r="G393" i="1"/>
  <c r="H401" i="1"/>
  <c r="I401" i="1" s="1"/>
  <c r="J401" i="1" s="1"/>
  <c r="G401" i="1"/>
  <c r="G447" i="1"/>
  <c r="H447" i="1"/>
  <c r="I447" i="1" s="1"/>
  <c r="J447" i="1" s="1"/>
  <c r="G280" i="1"/>
  <c r="D287" i="1"/>
  <c r="I287" i="1" s="1"/>
  <c r="J287" i="1" s="1"/>
  <c r="D293" i="1"/>
  <c r="I293" i="1" s="1"/>
  <c r="J293" i="1" s="1"/>
  <c r="G300" i="1"/>
  <c r="I300" i="1" s="1"/>
  <c r="J300" i="1" s="1"/>
  <c r="G303" i="1"/>
  <c r="D305" i="1"/>
  <c r="D306" i="1"/>
  <c r="I306" i="1" s="1"/>
  <c r="J306" i="1" s="1"/>
  <c r="E307" i="1"/>
  <c r="D307" i="1"/>
  <c r="E311" i="1"/>
  <c r="D311" i="1"/>
  <c r="D313" i="1"/>
  <c r="I313" i="1" s="1"/>
  <c r="J313" i="1" s="1"/>
  <c r="G319" i="1"/>
  <c r="G321" i="1"/>
  <c r="H324" i="1"/>
  <c r="E343" i="1"/>
  <c r="D343" i="1"/>
  <c r="G347" i="1"/>
  <c r="H352" i="1"/>
  <c r="G352" i="1"/>
  <c r="E366" i="1"/>
  <c r="D366" i="1"/>
  <c r="G443" i="1"/>
  <c r="H443" i="1"/>
  <c r="H462" i="1"/>
  <c r="G462" i="1"/>
  <c r="I462" i="1" s="1"/>
  <c r="J462" i="1" s="1"/>
  <c r="E339" i="1"/>
  <c r="D339" i="1"/>
  <c r="I341" i="1"/>
  <c r="J341" i="1" s="1"/>
  <c r="E369" i="1"/>
  <c r="D369" i="1"/>
  <c r="H381" i="1"/>
  <c r="G381" i="1"/>
  <c r="H400" i="1"/>
  <c r="G400" i="1"/>
  <c r="I414" i="1"/>
  <c r="J414" i="1" s="1"/>
  <c r="H377" i="1"/>
  <c r="I377" i="1" s="1"/>
  <c r="J377" i="1" s="1"/>
  <c r="G377" i="1"/>
  <c r="I450" i="1"/>
  <c r="J450" i="1" s="1"/>
  <c r="G451" i="1"/>
  <c r="I451" i="1" s="1"/>
  <c r="J451" i="1" s="1"/>
  <c r="H451" i="1"/>
  <c r="I353" i="1"/>
  <c r="J353" i="1" s="1"/>
  <c r="E355" i="1"/>
  <c r="D355" i="1"/>
  <c r="I364" i="1"/>
  <c r="J364" i="1" s="1"/>
  <c r="H373" i="1"/>
  <c r="G373" i="1"/>
  <c r="H409" i="1"/>
  <c r="G409" i="1"/>
  <c r="I416" i="1"/>
  <c r="J416" i="1" s="1"/>
  <c r="E460" i="1"/>
  <c r="D460" i="1"/>
  <c r="I463" i="1"/>
  <c r="J463" i="1" s="1"/>
  <c r="G536" i="1"/>
  <c r="H536" i="1"/>
  <c r="I360" i="1"/>
  <c r="J360" i="1" s="1"/>
  <c r="H369" i="1"/>
  <c r="G369" i="1"/>
  <c r="H389" i="1"/>
  <c r="G389" i="1"/>
  <c r="H397" i="1"/>
  <c r="G397" i="1"/>
  <c r="I404" i="1"/>
  <c r="J404" i="1" s="1"/>
  <c r="H421" i="1"/>
  <c r="G421" i="1"/>
  <c r="I421" i="1" s="1"/>
  <c r="J421" i="1" s="1"/>
  <c r="H428" i="1"/>
  <c r="G428" i="1"/>
  <c r="I453" i="1"/>
  <c r="J453" i="1" s="1"/>
  <c r="E481" i="1"/>
  <c r="D481" i="1"/>
  <c r="H491" i="1"/>
  <c r="G491" i="1"/>
  <c r="I491" i="1" s="1"/>
  <c r="J491" i="1" s="1"/>
  <c r="G359" i="1"/>
  <c r="H365" i="1"/>
  <c r="G365" i="1"/>
  <c r="G368" i="1"/>
  <c r="I368" i="1" s="1"/>
  <c r="J368" i="1" s="1"/>
  <c r="G388" i="1"/>
  <c r="I388" i="1" s="1"/>
  <c r="J388" i="1" s="1"/>
  <c r="G396" i="1"/>
  <c r="I396" i="1" s="1"/>
  <c r="J396" i="1" s="1"/>
  <c r="D402" i="1"/>
  <c r="I402" i="1" s="1"/>
  <c r="J402" i="1" s="1"/>
  <c r="D415" i="1"/>
  <c r="G420" i="1"/>
  <c r="I420" i="1" s="1"/>
  <c r="J420" i="1" s="1"/>
  <c r="H439" i="1"/>
  <c r="H445" i="1"/>
  <c r="I445" i="1" s="1"/>
  <c r="J445" i="1" s="1"/>
  <c r="G454" i="1"/>
  <c r="I454" i="1" s="1"/>
  <c r="J454" i="1" s="1"/>
  <c r="E477" i="1"/>
  <c r="D477" i="1"/>
  <c r="H481" i="1"/>
  <c r="G481" i="1"/>
  <c r="E513" i="1"/>
  <c r="D513" i="1"/>
  <c r="E521" i="1"/>
  <c r="D521" i="1"/>
  <c r="I521" i="1" s="1"/>
  <c r="J521" i="1" s="1"/>
  <c r="G575" i="1"/>
  <c r="H575" i="1"/>
  <c r="H361" i="1"/>
  <c r="G361" i="1"/>
  <c r="I392" i="1"/>
  <c r="J392" i="1" s="1"/>
  <c r="H405" i="1"/>
  <c r="I405" i="1" s="1"/>
  <c r="J405" i="1" s="1"/>
  <c r="G405" i="1"/>
  <c r="H419" i="1"/>
  <c r="E423" i="1"/>
  <c r="D423" i="1"/>
  <c r="D430" i="1"/>
  <c r="H444" i="1"/>
  <c r="H449" i="1"/>
  <c r="I449" i="1" s="1"/>
  <c r="J449" i="1" s="1"/>
  <c r="I452" i="1"/>
  <c r="J452" i="1" s="1"/>
  <c r="E472" i="1"/>
  <c r="D472" i="1"/>
  <c r="G473" i="1"/>
  <c r="H473" i="1"/>
  <c r="H477" i="1"/>
  <c r="G477" i="1"/>
  <c r="H521" i="1"/>
  <c r="G521" i="1"/>
  <c r="G528" i="1"/>
  <c r="H528" i="1"/>
  <c r="I470" i="1"/>
  <c r="J470" i="1" s="1"/>
  <c r="E489" i="1"/>
  <c r="D489" i="1"/>
  <c r="G496" i="1"/>
  <c r="H496" i="1"/>
  <c r="I496" i="1" s="1"/>
  <c r="J496" i="1" s="1"/>
  <c r="D359" i="1"/>
  <c r="D363" i="1"/>
  <c r="I363" i="1" s="1"/>
  <c r="J363" i="1" s="1"/>
  <c r="D367" i="1"/>
  <c r="I367" i="1" s="1"/>
  <c r="J367" i="1" s="1"/>
  <c r="D371" i="1"/>
  <c r="I371" i="1" s="1"/>
  <c r="J371" i="1" s="1"/>
  <c r="D375" i="1"/>
  <c r="I375" i="1" s="1"/>
  <c r="J375" i="1" s="1"/>
  <c r="D379" i="1"/>
  <c r="I379" i="1" s="1"/>
  <c r="J379" i="1" s="1"/>
  <c r="D383" i="1"/>
  <c r="I383" i="1" s="1"/>
  <c r="J383" i="1" s="1"/>
  <c r="D387" i="1"/>
  <c r="I387" i="1" s="1"/>
  <c r="J387" i="1" s="1"/>
  <c r="D391" i="1"/>
  <c r="D395" i="1"/>
  <c r="I395" i="1" s="1"/>
  <c r="J395" i="1" s="1"/>
  <c r="D399" i="1"/>
  <c r="I399" i="1" s="1"/>
  <c r="J399" i="1" s="1"/>
  <c r="D403" i="1"/>
  <c r="I403" i="1" s="1"/>
  <c r="J403" i="1" s="1"/>
  <c r="D407" i="1"/>
  <c r="I407" i="1" s="1"/>
  <c r="J407" i="1" s="1"/>
  <c r="D411" i="1"/>
  <c r="I411" i="1" s="1"/>
  <c r="J411" i="1" s="1"/>
  <c r="H415" i="1"/>
  <c r="G416" i="1"/>
  <c r="D424" i="1"/>
  <c r="I424" i="1" s="1"/>
  <c r="J424" i="1" s="1"/>
  <c r="H429" i="1"/>
  <c r="I429" i="1" s="1"/>
  <c r="J429" i="1" s="1"/>
  <c r="G430" i="1"/>
  <c r="D434" i="1"/>
  <c r="I434" i="1" s="1"/>
  <c r="J434" i="1" s="1"/>
  <c r="H460" i="1"/>
  <c r="H461" i="1"/>
  <c r="I461" i="1" s="1"/>
  <c r="J461" i="1" s="1"/>
  <c r="E468" i="1"/>
  <c r="D468" i="1"/>
  <c r="I468" i="1" s="1"/>
  <c r="J468" i="1" s="1"/>
  <c r="H489" i="1"/>
  <c r="G489" i="1"/>
  <c r="G595" i="1"/>
  <c r="H595" i="1"/>
  <c r="E456" i="1"/>
  <c r="D456" i="1"/>
  <c r="I467" i="1"/>
  <c r="J467" i="1" s="1"/>
  <c r="E564" i="1"/>
  <c r="D564" i="1"/>
  <c r="H568" i="1"/>
  <c r="G568" i="1"/>
  <c r="D630" i="1"/>
  <c r="E630" i="1"/>
  <c r="I438" i="1"/>
  <c r="J438" i="1" s="1"/>
  <c r="I455" i="1"/>
  <c r="J455" i="1" s="1"/>
  <c r="G458" i="1"/>
  <c r="I458" i="1" s="1"/>
  <c r="J458" i="1" s="1"/>
  <c r="I466" i="1"/>
  <c r="J466" i="1" s="1"/>
  <c r="H469" i="1"/>
  <c r="I469" i="1" s="1"/>
  <c r="J469" i="1" s="1"/>
  <c r="I475" i="1"/>
  <c r="J475" i="1" s="1"/>
  <c r="I483" i="1"/>
  <c r="J483" i="1" s="1"/>
  <c r="H499" i="1"/>
  <c r="I499" i="1" s="1"/>
  <c r="J499" i="1" s="1"/>
  <c r="H523" i="1"/>
  <c r="G523" i="1"/>
  <c r="H529" i="1"/>
  <c r="I529" i="1" s="1"/>
  <c r="J529" i="1" s="1"/>
  <c r="G529" i="1"/>
  <c r="E548" i="1"/>
  <c r="D548" i="1"/>
  <c r="H552" i="1"/>
  <c r="G552" i="1"/>
  <c r="G564" i="1"/>
  <c r="H564" i="1"/>
  <c r="I580" i="1"/>
  <c r="J580" i="1" s="1"/>
  <c r="I426" i="1"/>
  <c r="J426" i="1" s="1"/>
  <c r="I440" i="1"/>
  <c r="J440" i="1" s="1"/>
  <c r="E464" i="1"/>
  <c r="D464" i="1"/>
  <c r="I478" i="1"/>
  <c r="J478" i="1" s="1"/>
  <c r="H497" i="1"/>
  <c r="G497" i="1"/>
  <c r="I528" i="1"/>
  <c r="J528" i="1" s="1"/>
  <c r="G548" i="1"/>
  <c r="H548" i="1"/>
  <c r="H493" i="1"/>
  <c r="I493" i="1" s="1"/>
  <c r="J493" i="1" s="1"/>
  <c r="G493" i="1"/>
  <c r="I524" i="1"/>
  <c r="J524" i="1" s="1"/>
  <c r="H525" i="1"/>
  <c r="I525" i="1" s="1"/>
  <c r="J525" i="1" s="1"/>
  <c r="G525" i="1"/>
  <c r="E552" i="1"/>
  <c r="D552" i="1"/>
  <c r="E568" i="1"/>
  <c r="D568" i="1"/>
  <c r="H580" i="1"/>
  <c r="G580" i="1"/>
  <c r="H632" i="1"/>
  <c r="I632" i="1" s="1"/>
  <c r="J632" i="1" s="1"/>
  <c r="G632" i="1"/>
  <c r="H485" i="1"/>
  <c r="I485" i="1" s="1"/>
  <c r="J485" i="1" s="1"/>
  <c r="G485" i="1"/>
  <c r="H517" i="1"/>
  <c r="I517" i="1" s="1"/>
  <c r="J517" i="1" s="1"/>
  <c r="G517" i="1"/>
  <c r="E540" i="1"/>
  <c r="D540" i="1"/>
  <c r="E608" i="1"/>
  <c r="D608" i="1"/>
  <c r="I615" i="1"/>
  <c r="J615" i="1" s="1"/>
  <c r="H616" i="1"/>
  <c r="G616" i="1"/>
  <c r="G479" i="1"/>
  <c r="I479" i="1" s="1"/>
  <c r="J479" i="1" s="1"/>
  <c r="G487" i="1"/>
  <c r="I487" i="1" s="1"/>
  <c r="J487" i="1" s="1"/>
  <c r="H492" i="1"/>
  <c r="I507" i="1"/>
  <c r="J507" i="1" s="1"/>
  <c r="D509" i="1"/>
  <c r="H513" i="1"/>
  <c r="G513" i="1"/>
  <c r="G519" i="1"/>
  <c r="I519" i="1" s="1"/>
  <c r="J519" i="1" s="1"/>
  <c r="G547" i="1"/>
  <c r="H547" i="1"/>
  <c r="I547" i="1" s="1"/>
  <c r="J547" i="1" s="1"/>
  <c r="E556" i="1"/>
  <c r="D556" i="1"/>
  <c r="G563" i="1"/>
  <c r="H563" i="1"/>
  <c r="G579" i="1"/>
  <c r="H579" i="1"/>
  <c r="I579" i="1" s="1"/>
  <c r="J579" i="1" s="1"/>
  <c r="H476" i="1"/>
  <c r="I476" i="1" s="1"/>
  <c r="J476" i="1" s="1"/>
  <c r="H480" i="1"/>
  <c r="I480" i="1" s="1"/>
  <c r="J480" i="1" s="1"/>
  <c r="H488" i="1"/>
  <c r="I488" i="1" s="1"/>
  <c r="J488" i="1" s="1"/>
  <c r="I503" i="1"/>
  <c r="J503" i="1" s="1"/>
  <c r="D505" i="1"/>
  <c r="I508" i="1"/>
  <c r="J508" i="1" s="1"/>
  <c r="H509" i="1"/>
  <c r="G509" i="1"/>
  <c r="G515" i="1"/>
  <c r="I515" i="1" s="1"/>
  <c r="J515" i="1" s="1"/>
  <c r="H520" i="1"/>
  <c r="I520" i="1" s="1"/>
  <c r="J520" i="1" s="1"/>
  <c r="G546" i="1"/>
  <c r="I546" i="1" s="1"/>
  <c r="J546" i="1" s="1"/>
  <c r="I554" i="1"/>
  <c r="J554" i="1" s="1"/>
  <c r="G562" i="1"/>
  <c r="I562" i="1" s="1"/>
  <c r="J562" i="1" s="1"/>
  <c r="I619" i="1"/>
  <c r="J619" i="1" s="1"/>
  <c r="I633" i="1"/>
  <c r="J633" i="1" s="1"/>
  <c r="H635" i="1"/>
  <c r="I635" i="1" s="1"/>
  <c r="J635" i="1" s="1"/>
  <c r="I639" i="1"/>
  <c r="J639" i="1" s="1"/>
  <c r="H505" i="1"/>
  <c r="G505" i="1"/>
  <c r="I536" i="1"/>
  <c r="J536" i="1" s="1"/>
  <c r="I550" i="1"/>
  <c r="J550" i="1" s="1"/>
  <c r="G551" i="1"/>
  <c r="H551" i="1"/>
  <c r="I551" i="1" s="1"/>
  <c r="J551" i="1" s="1"/>
  <c r="I566" i="1"/>
  <c r="J566" i="1" s="1"/>
  <c r="G567" i="1"/>
  <c r="H567" i="1"/>
  <c r="I567" i="1" s="1"/>
  <c r="J567" i="1" s="1"/>
  <c r="I577" i="1"/>
  <c r="J577" i="1" s="1"/>
  <c r="D610" i="1"/>
  <c r="E610" i="1"/>
  <c r="D614" i="1"/>
  <c r="E614" i="1"/>
  <c r="D474" i="1"/>
  <c r="I474" i="1" s="1"/>
  <c r="J474" i="1" s="1"/>
  <c r="I495" i="1"/>
  <c r="J495" i="1" s="1"/>
  <c r="D497" i="1"/>
  <c r="I500" i="1"/>
  <c r="J500" i="1" s="1"/>
  <c r="H501" i="1"/>
  <c r="I501" i="1" s="1"/>
  <c r="J501" i="1" s="1"/>
  <c r="G501" i="1"/>
  <c r="H512" i="1"/>
  <c r="I531" i="1"/>
  <c r="J531" i="1" s="1"/>
  <c r="I532" i="1"/>
  <c r="J532" i="1" s="1"/>
  <c r="H533" i="1"/>
  <c r="I533" i="1" s="1"/>
  <c r="J533" i="1" s="1"/>
  <c r="G533" i="1"/>
  <c r="H537" i="1"/>
  <c r="I537" i="1" s="1"/>
  <c r="J537" i="1" s="1"/>
  <c r="G537" i="1"/>
  <c r="H543" i="1"/>
  <c r="I543" i="1" s="1"/>
  <c r="J543" i="1" s="1"/>
  <c r="I549" i="1"/>
  <c r="J549" i="1" s="1"/>
  <c r="I565" i="1"/>
  <c r="J565" i="1" s="1"/>
  <c r="E584" i="1"/>
  <c r="D584" i="1"/>
  <c r="H614" i="1"/>
  <c r="G614" i="1"/>
  <c r="I617" i="1"/>
  <c r="J617" i="1" s="1"/>
  <c r="E628" i="1"/>
  <c r="D628" i="1"/>
  <c r="D642" i="1"/>
  <c r="E642" i="1"/>
  <c r="D606" i="1"/>
  <c r="E606" i="1"/>
  <c r="D626" i="1"/>
  <c r="E626" i="1"/>
  <c r="I586" i="1"/>
  <c r="J586" i="1" s="1"/>
  <c r="D602" i="1"/>
  <c r="E602" i="1"/>
  <c r="D572" i="1"/>
  <c r="I572" i="1" s="1"/>
  <c r="J572" i="1" s="1"/>
  <c r="H583" i="1"/>
  <c r="I583" i="1" s="1"/>
  <c r="J583" i="1" s="1"/>
  <c r="G584" i="1"/>
  <c r="D588" i="1"/>
  <c r="I588" i="1" s="1"/>
  <c r="J588" i="1" s="1"/>
  <c r="D598" i="1"/>
  <c r="I598" i="1" s="1"/>
  <c r="J598" i="1" s="1"/>
  <c r="E598" i="1"/>
  <c r="D600" i="1"/>
  <c r="G606" i="1"/>
  <c r="G608" i="1"/>
  <c r="H611" i="1"/>
  <c r="I611" i="1" s="1"/>
  <c r="J611" i="1" s="1"/>
  <c r="D622" i="1"/>
  <c r="E622" i="1"/>
  <c r="D624" i="1"/>
  <c r="I624" i="1" s="1"/>
  <c r="J624" i="1" s="1"/>
  <c r="G628" i="1"/>
  <c r="D638" i="1"/>
  <c r="E638" i="1"/>
  <c r="D646" i="1"/>
  <c r="E646" i="1"/>
  <c r="I542" i="1"/>
  <c r="J542" i="1" s="1"/>
  <c r="H553" i="1"/>
  <c r="I553" i="1" s="1"/>
  <c r="J553" i="1" s="1"/>
  <c r="D558" i="1"/>
  <c r="I558" i="1" s="1"/>
  <c r="J558" i="1" s="1"/>
  <c r="H569" i="1"/>
  <c r="I569" i="1" s="1"/>
  <c r="J569" i="1" s="1"/>
  <c r="I574" i="1"/>
  <c r="J574" i="1" s="1"/>
  <c r="D590" i="1"/>
  <c r="I590" i="1" s="1"/>
  <c r="J590" i="1" s="1"/>
  <c r="D594" i="1"/>
  <c r="E594" i="1"/>
  <c r="D596" i="1"/>
  <c r="I596" i="1" s="1"/>
  <c r="J596" i="1" s="1"/>
  <c r="G602" i="1"/>
  <c r="G604" i="1"/>
  <c r="I604" i="1" s="1"/>
  <c r="J604" i="1" s="1"/>
  <c r="H607" i="1"/>
  <c r="I607" i="1" s="1"/>
  <c r="J607" i="1" s="1"/>
  <c r="H627" i="1"/>
  <c r="I627" i="1" s="1"/>
  <c r="J627" i="1" s="1"/>
  <c r="H639" i="1"/>
  <c r="G640" i="1"/>
  <c r="I640" i="1" s="1"/>
  <c r="J640" i="1" s="1"/>
  <c r="I645" i="1"/>
  <c r="J645" i="1" s="1"/>
  <c r="H647" i="1"/>
  <c r="I647" i="1" s="1"/>
  <c r="J647" i="1" s="1"/>
  <c r="G648" i="1"/>
  <c r="I648" i="1" s="1"/>
  <c r="J648" i="1" s="1"/>
  <c r="I544" i="1"/>
  <c r="J544" i="1" s="1"/>
  <c r="I560" i="1"/>
  <c r="J560" i="1" s="1"/>
  <c r="I576" i="1"/>
  <c r="J576" i="1" s="1"/>
  <c r="H587" i="1"/>
  <c r="I587" i="1" s="1"/>
  <c r="J587" i="1" s="1"/>
  <c r="D592" i="1"/>
  <c r="I592" i="1" s="1"/>
  <c r="J592" i="1" s="1"/>
  <c r="G600" i="1"/>
  <c r="H603" i="1"/>
  <c r="I603" i="1" s="1"/>
  <c r="J603" i="1" s="1"/>
  <c r="D618" i="1"/>
  <c r="I618" i="1" s="1"/>
  <c r="J618" i="1" s="1"/>
  <c r="E618" i="1"/>
  <c r="D620" i="1"/>
  <c r="I620" i="1" s="1"/>
  <c r="J620" i="1" s="1"/>
  <c r="G624" i="1"/>
  <c r="D634" i="1"/>
  <c r="E634" i="1"/>
  <c r="I636" i="1"/>
  <c r="J636" i="1" s="1"/>
  <c r="I644" i="1"/>
  <c r="J644" i="1" s="1"/>
  <c r="I651" i="1"/>
  <c r="J651" i="1" s="1"/>
  <c r="E650" i="1"/>
  <c r="I650" i="1" s="1"/>
  <c r="J650" i="1" s="1"/>
  <c r="G651" i="1"/>
  <c r="I512" i="1" l="1"/>
  <c r="J512" i="1" s="1"/>
  <c r="I608" i="1"/>
  <c r="J608" i="1" s="1"/>
  <c r="I595" i="1"/>
  <c r="J595" i="1" s="1"/>
  <c r="I473" i="1"/>
  <c r="J473" i="1" s="1"/>
  <c r="I361" i="1"/>
  <c r="J361" i="1" s="1"/>
  <c r="I365" i="1"/>
  <c r="J365" i="1" s="1"/>
  <c r="I389" i="1"/>
  <c r="J389" i="1" s="1"/>
  <c r="I305" i="1"/>
  <c r="J305" i="1" s="1"/>
  <c r="I268" i="1"/>
  <c r="J268" i="1" s="1"/>
  <c r="I94" i="1"/>
  <c r="J94" i="1" s="1"/>
  <c r="I356" i="1"/>
  <c r="J356" i="1" s="1"/>
  <c r="I561" i="1"/>
  <c r="J561" i="1" s="1"/>
  <c r="I378" i="1"/>
  <c r="J378" i="1" s="1"/>
  <c r="I382" i="1"/>
  <c r="J382" i="1" s="1"/>
  <c r="I318" i="1"/>
  <c r="J318" i="1" s="1"/>
  <c r="I310" i="1"/>
  <c r="J310" i="1" s="1"/>
  <c r="I147" i="1"/>
  <c r="J147" i="1" s="1"/>
  <c r="I575" i="1"/>
  <c r="J575" i="1" s="1"/>
  <c r="I428" i="1"/>
  <c r="J428" i="1" s="1"/>
  <c r="I460" i="1"/>
  <c r="J460" i="1" s="1"/>
  <c r="I348" i="1"/>
  <c r="J348" i="1" s="1"/>
  <c r="I344" i="1"/>
  <c r="J344" i="1" s="1"/>
  <c r="I74" i="1"/>
  <c r="J74" i="1" s="1"/>
  <c r="I289" i="1"/>
  <c r="J289" i="1" s="1"/>
  <c r="I93" i="1"/>
  <c r="J93" i="1" s="1"/>
  <c r="I46" i="1"/>
  <c r="J46" i="1" s="1"/>
  <c r="I437" i="1"/>
  <c r="J437" i="1" s="1"/>
  <c r="I518" i="1"/>
  <c r="J518" i="1" s="1"/>
  <c r="I181" i="1"/>
  <c r="J181" i="1" s="1"/>
  <c r="I494" i="1"/>
  <c r="J494" i="1" s="1"/>
  <c r="I523" i="1"/>
  <c r="J523" i="1" s="1"/>
  <c r="I391" i="1"/>
  <c r="J391" i="1" s="1"/>
  <c r="I359" i="1"/>
  <c r="J359" i="1" s="1"/>
  <c r="I409" i="1"/>
  <c r="J409" i="1" s="1"/>
  <c r="I208" i="1"/>
  <c r="J208" i="1" s="1"/>
  <c r="I413" i="1"/>
  <c r="J413" i="1" s="1"/>
  <c r="I408" i="1"/>
  <c r="J408" i="1" s="1"/>
  <c r="I40" i="1"/>
  <c r="J40" i="1" s="1"/>
  <c r="I354" i="1"/>
  <c r="J354" i="1" s="1"/>
  <c r="I381" i="1"/>
  <c r="J381" i="1" s="1"/>
  <c r="I201" i="1"/>
  <c r="J201" i="1" s="1"/>
  <c r="I349" i="1"/>
  <c r="J349" i="1" s="1"/>
  <c r="I64" i="1"/>
  <c r="J64" i="1" s="1"/>
  <c r="I622" i="1"/>
  <c r="J622" i="1" s="1"/>
  <c r="I419" i="1"/>
  <c r="J419" i="1" s="1"/>
  <c r="I400" i="1"/>
  <c r="J400" i="1" s="1"/>
  <c r="I393" i="1"/>
  <c r="J393" i="1" s="1"/>
  <c r="I81" i="1"/>
  <c r="J81" i="1" s="1"/>
  <c r="I599" i="1"/>
  <c r="J599" i="1" s="1"/>
  <c r="I563" i="1"/>
  <c r="J563" i="1" s="1"/>
  <c r="I616" i="1"/>
  <c r="J616" i="1" s="1"/>
  <c r="I439" i="1"/>
  <c r="J439" i="1" s="1"/>
  <c r="I443" i="1"/>
  <c r="J443" i="1" s="1"/>
  <c r="I309" i="1"/>
  <c r="J309" i="1" s="1"/>
  <c r="I239" i="1"/>
  <c r="J239" i="1" s="1"/>
  <c r="I272" i="1"/>
  <c r="J272" i="1" s="1"/>
  <c r="I109" i="1"/>
  <c r="J109" i="1" s="1"/>
  <c r="I260" i="1"/>
  <c r="J260" i="1" s="1"/>
  <c r="I211" i="1"/>
  <c r="J211" i="1" s="1"/>
  <c r="I621" i="1"/>
  <c r="J621" i="1" s="1"/>
  <c r="I294" i="1"/>
  <c r="J294" i="1" s="1"/>
  <c r="I179" i="1"/>
  <c r="J179" i="1" s="1"/>
  <c r="I457" i="1"/>
  <c r="J457" i="1" s="1"/>
  <c r="I352" i="1"/>
  <c r="J352" i="1" s="1"/>
  <c r="I380" i="1"/>
  <c r="J380" i="1" s="1"/>
  <c r="I397" i="1"/>
  <c r="J397" i="1" s="1"/>
  <c r="I324" i="1"/>
  <c r="J324" i="1" s="1"/>
  <c r="I302" i="1"/>
  <c r="J302" i="1" s="1"/>
  <c r="I271" i="1"/>
  <c r="J271" i="1" s="1"/>
  <c r="I235" i="1"/>
  <c r="J235" i="1" s="1"/>
  <c r="I333" i="1"/>
  <c r="J333" i="1" s="1"/>
  <c r="I329" i="1"/>
  <c r="J329" i="1" s="1"/>
  <c r="I89" i="1"/>
  <c r="J89" i="1" s="1"/>
  <c r="I29" i="1"/>
  <c r="J29" i="1" s="1"/>
  <c r="I4" i="1"/>
  <c r="J4" i="1" s="1"/>
  <c r="I149" i="1"/>
  <c r="J149" i="1" s="1"/>
  <c r="I61" i="1"/>
  <c r="J61" i="1" s="1"/>
  <c r="I613" i="1"/>
  <c r="J613" i="1" s="1"/>
  <c r="I526" i="1"/>
  <c r="J526" i="1" s="1"/>
  <c r="I412" i="1"/>
  <c r="J412" i="1" s="1"/>
  <c r="I15" i="1"/>
  <c r="J15" i="1" s="1"/>
  <c r="I634" i="1"/>
  <c r="J634" i="1" s="1"/>
  <c r="I594" i="1"/>
  <c r="J594" i="1" s="1"/>
  <c r="I646" i="1"/>
  <c r="J646" i="1" s="1"/>
  <c r="I626" i="1"/>
  <c r="J626" i="1" s="1"/>
  <c r="I614" i="1"/>
  <c r="J614" i="1" s="1"/>
  <c r="I552" i="1"/>
  <c r="J552" i="1" s="1"/>
  <c r="I564" i="1"/>
  <c r="J564" i="1" s="1"/>
  <c r="I339" i="1"/>
  <c r="J339" i="1" s="1"/>
  <c r="I366" i="1"/>
  <c r="J366" i="1" s="1"/>
  <c r="I351" i="1"/>
  <c r="J351" i="1" s="1"/>
  <c r="I432" i="1"/>
  <c r="J432" i="1" s="1"/>
  <c r="I331" i="1"/>
  <c r="J331" i="1" s="1"/>
  <c r="I312" i="1"/>
  <c r="J312" i="1" s="1"/>
  <c r="I327" i="1"/>
  <c r="J327" i="1" s="1"/>
  <c r="I335" i="1"/>
  <c r="J335" i="1" s="1"/>
  <c r="I57" i="1"/>
  <c r="J57" i="1" s="1"/>
  <c r="I267" i="1"/>
  <c r="J267" i="1" s="1"/>
  <c r="I178" i="1"/>
  <c r="J178" i="1" s="1"/>
  <c r="I126" i="1"/>
  <c r="J126" i="1" s="1"/>
  <c r="I513" i="1"/>
  <c r="J513" i="1" s="1"/>
  <c r="I182" i="1"/>
  <c r="J182" i="1" s="1"/>
  <c r="I78" i="1"/>
  <c r="J78" i="1" s="1"/>
  <c r="I174" i="1"/>
  <c r="J174" i="1" s="1"/>
  <c r="I206" i="1"/>
  <c r="J206" i="1" s="1"/>
  <c r="I638" i="1"/>
  <c r="J638" i="1" s="1"/>
  <c r="I600" i="1"/>
  <c r="J600" i="1" s="1"/>
  <c r="I606" i="1"/>
  <c r="J606" i="1" s="1"/>
  <c r="I610" i="1"/>
  <c r="J610" i="1" s="1"/>
  <c r="I505" i="1"/>
  <c r="J505" i="1" s="1"/>
  <c r="I464" i="1"/>
  <c r="J464" i="1" s="1"/>
  <c r="I430" i="1"/>
  <c r="J430" i="1" s="1"/>
  <c r="I347" i="1"/>
  <c r="J347" i="1" s="1"/>
  <c r="I280" i="1"/>
  <c r="J280" i="1" s="1"/>
  <c r="I357" i="1"/>
  <c r="J357" i="1" s="1"/>
  <c r="I285" i="1"/>
  <c r="J285" i="1" s="1"/>
  <c r="I301" i="1"/>
  <c r="J301" i="1" s="1"/>
  <c r="I162" i="1"/>
  <c r="J162" i="1" s="1"/>
  <c r="I223" i="1"/>
  <c r="J223" i="1" s="1"/>
  <c r="I263" i="1"/>
  <c r="J263" i="1" s="1"/>
  <c r="I146" i="1"/>
  <c r="J146" i="1" s="1"/>
  <c r="I299" i="1"/>
  <c r="J299" i="1" s="1"/>
  <c r="I602" i="1"/>
  <c r="J602" i="1" s="1"/>
  <c r="I584" i="1"/>
  <c r="J584" i="1" s="1"/>
  <c r="I497" i="1"/>
  <c r="J497" i="1" s="1"/>
  <c r="I540" i="1"/>
  <c r="J540" i="1" s="1"/>
  <c r="I456" i="1"/>
  <c r="J456" i="1" s="1"/>
  <c r="I472" i="1"/>
  <c r="J472" i="1" s="1"/>
  <c r="I423" i="1"/>
  <c r="J423" i="1" s="1"/>
  <c r="I481" i="1"/>
  <c r="J481" i="1" s="1"/>
  <c r="I311" i="1"/>
  <c r="J311" i="1" s="1"/>
  <c r="I166" i="1"/>
  <c r="J166" i="1" s="1"/>
  <c r="I202" i="1"/>
  <c r="J202" i="1" s="1"/>
  <c r="I276" i="1"/>
  <c r="J276" i="1" s="1"/>
  <c r="I154" i="1"/>
  <c r="J154" i="1" s="1"/>
  <c r="I548" i="1"/>
  <c r="J548" i="1" s="1"/>
  <c r="I283" i="1"/>
  <c r="J283" i="1" s="1"/>
  <c r="I150" i="1"/>
  <c r="J150" i="1" s="1"/>
  <c r="I220" i="1"/>
  <c r="J220" i="1" s="1"/>
  <c r="I62" i="1"/>
  <c r="J62" i="1" s="1"/>
  <c r="I190" i="1"/>
  <c r="J190" i="1" s="1"/>
  <c r="I642" i="1"/>
  <c r="J642" i="1" s="1"/>
  <c r="I556" i="1"/>
  <c r="J556" i="1" s="1"/>
  <c r="I630" i="1"/>
  <c r="J630" i="1" s="1"/>
  <c r="I489" i="1"/>
  <c r="J489" i="1" s="1"/>
  <c r="I477" i="1"/>
  <c r="J477" i="1" s="1"/>
  <c r="I415" i="1"/>
  <c r="J415" i="1" s="1"/>
  <c r="I355" i="1"/>
  <c r="J355" i="1" s="1"/>
  <c r="I369" i="1"/>
  <c r="J369" i="1" s="1"/>
  <c r="I343" i="1"/>
  <c r="J343" i="1" s="1"/>
  <c r="I307" i="1"/>
  <c r="J307" i="1" s="1"/>
  <c r="I212" i="1"/>
  <c r="J212" i="1" s="1"/>
  <c r="I224" i="1"/>
  <c r="J224" i="1" s="1"/>
  <c r="I28" i="1"/>
  <c r="J28" i="1" s="1"/>
  <c r="I264" i="1"/>
  <c r="J264" i="1" s="1"/>
  <c r="I628" i="1"/>
  <c r="J628" i="1" s="1"/>
  <c r="I509" i="1"/>
  <c r="J509" i="1" s="1"/>
  <c r="I568" i="1"/>
  <c r="J568" i="1" s="1"/>
  <c r="I406" i="1"/>
  <c r="J406" i="1" s="1"/>
  <c r="I303" i="1"/>
  <c r="J303" i="1" s="1"/>
  <c r="I323" i="1"/>
  <c r="J323" i="1" s="1"/>
  <c r="I186" i="1"/>
  <c r="J186" i="1" s="1"/>
  <c r="I198" i="1"/>
  <c r="J198" i="1" s="1"/>
  <c r="I158" i="1"/>
  <c r="J158" i="1" s="1"/>
  <c r="I194" i="1"/>
  <c r="J194" i="1" s="1"/>
  <c r="I219" i="1"/>
  <c r="J219" i="1" s="1"/>
</calcChain>
</file>

<file path=xl/sharedStrings.xml><?xml version="1.0" encoding="utf-8"?>
<sst xmlns="http://schemas.openxmlformats.org/spreadsheetml/2006/main" count="18" uniqueCount="18">
  <si>
    <t>Ride ID</t>
  </si>
  <si>
    <t>Request Time</t>
  </si>
  <si>
    <t>Pickup Location</t>
  </si>
  <si>
    <t>Latitude Pickup</t>
  </si>
  <si>
    <t>Longitude Pickup</t>
  </si>
  <si>
    <t>Dropoff Location</t>
  </si>
  <si>
    <t>Latitude Dropoff</t>
  </si>
  <si>
    <t>Longtitude Dropoff</t>
  </si>
  <si>
    <t>Ride Distance (in miles)</t>
  </si>
  <si>
    <t>Fare Amount (in $)</t>
  </si>
  <si>
    <t>Payment Method</t>
  </si>
  <si>
    <t>Driver ID</t>
  </si>
  <si>
    <t>Vehicle Type</t>
  </si>
  <si>
    <t>Traffic Condition</t>
  </si>
  <si>
    <t>Peak Hours</t>
  </si>
  <si>
    <t>Day of Week</t>
  </si>
  <si>
    <t>Public Holiday</t>
  </si>
  <si>
    <t>User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</si>
</sst>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m/d/yy\ h:mm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1"/>
  <sheetViews>
    <sheetView tabSelected="1" topLeftCell="J1" zoomScale="93" zoomScaleNormal="93" workbookViewId="0">
      <pane ySplit="1" topLeftCell="A179" activePane="bottomLeft" state="frozen"/>
      <selection pane="bottomLeft" activeCell="D1" sqref="D1"/>
    </sheetView>
  </sheetViews>
  <sheetFormatPr defaultColWidth="8.90625" defaultRowHeight="14.5"/>
  <cols>
    <col min="2" max="2" width="18.453125" style="1"/>
    <col min="3" max="3" width="23.1796875" customWidth="1"/>
    <col min="4" max="17" width="21.453125" customWidth="1"/>
  </cols>
  <sheetData>
    <row r="1" spans="1:1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 s="1">
        <f t="shared" ref="B2:B65" ca="1" si="0">RANDBETWEEN(DATE(2022,1,1),DATE(2024,12,31))+RANDBETWEEN(0,23)/24+RANDBETWEEN(0,59)/(24*60)</f>
        <v>45133.143055555556</v>
      </c>
      <c r="C2" t="str">
        <f ca="1">RANDBETWEEN(-90,90)+RANDBETWEEN(0,999999)/1000000&amp;","&amp;RANDBETWEEN(-180,180)+RANDBETWEEN(0,999999)/1000000</f>
        <v>-25.769131,77.892114</v>
      </c>
      <c r="D2">
        <f ca="1">VALUE(LEFT(C2,FIND(",",C2)-1))</f>
        <v>-25.769131000000002</v>
      </c>
      <c r="E2">
        <f ca="1">VALUE(MID(C2,FIND(",",C2)+1,LEN(C2)))</f>
        <v>77.892114000000007</v>
      </c>
      <c r="F2" t="str">
        <f ca="1">RANDBETWEEN(-90,90)+RANDBETWEEN(0,999999)/1000000&amp;","&amp;RANDBETWEEN(-180,180)+RANDBETWEEN(0,999999)/1000000</f>
        <v>68.913059,73.428632</v>
      </c>
      <c r="G2">
        <f ca="1">VALUE(LEFT(F2,FIND(",",F2)-1))</f>
        <v>68.913059000000004</v>
      </c>
      <c r="H2">
        <f ca="1">VALUE(MID(F2,FIND(",",F2)+1,LEN(F2)))</f>
        <v>73.428631999999993</v>
      </c>
      <c r="I2">
        <f ca="1">3959*ACOS(SIN(RADIANS(D2))*SIN(RADIANS(E2))+(COS(RADIANS(D2))*COS(RADIANS(E2))*COS(RADIANS(H2)-RADIANS(G2))))</f>
        <v>7165.130742985034</v>
      </c>
      <c r="J2" s="2">
        <f ca="1">(I2/100)*10+20</f>
        <v>736.5130742985034</v>
      </c>
      <c r="K2" t="str">
        <f ca="1">CHOOSE(RANDBETWEEN(1,5),"Cash","PayPal","Visa","Apple Pay","Debit Card")</f>
        <v>Cash</v>
      </c>
      <c r="L2" t="str">
        <f ca="1">CHAR(RANDBETWEEN(65,90))&amp;CHAR(RANDBETWEEN(65,90))&amp;RANDBETWEEN(0,9)&amp;RANDBETWEEN(0,9)&amp;RANDBETWEEN(0,9)&amp;RANDBETWEEN(0,9)</f>
        <v>ED0507</v>
      </c>
      <c r="M2" t="str">
        <f ca="1">CHOOSE(RANDBETWEEN(1,4),"SUV","Motorcycle","Bus","Sedan")</f>
        <v>Motorcycle</v>
      </c>
      <c r="N2" t="str">
        <f ca="1">CHOOSE(RANDBETWEEN(1,3),"Low","Medium","High")</f>
        <v>Low</v>
      </c>
      <c r="O2" t="str">
        <f ca="1">CHOOSE(RANDBETWEEN(1,2),"Yes","No")</f>
        <v>Yes</v>
      </c>
      <c r="P2" t="str">
        <f ca="1">CHOOSE(RANDBETWEEN(1,7),"Saturday","Sunday","Monday","Tuesday","Wednesday","Thursday","Friday")</f>
        <v>Monday</v>
      </c>
      <c r="Q2" t="str">
        <f ca="1">CHOOSE(RANDBETWEEN(1,2),"Yes","No")</f>
        <v>No</v>
      </c>
      <c r="R2">
        <f ca="1">RANDBETWEEN(1,5)</f>
        <v>1</v>
      </c>
    </row>
    <row r="3" spans="1:18">
      <c r="A3">
        <f>A2+1</f>
        <v>2</v>
      </c>
      <c r="B3" s="1">
        <f t="shared" ca="1" si="0"/>
        <v>44962.68472222222</v>
      </c>
      <c r="C3" t="str">
        <f t="shared" ref="C3:C12" ca="1" si="1">RANDBETWEEN(-90,90)+RANDBETWEEN(0,999999)/1000000&amp;","&amp;RANDBETWEEN(-180,180)+RANDBETWEEN(0,999999)/1000000</f>
        <v>15.467361,18.367466</v>
      </c>
      <c r="D3">
        <f t="shared" ref="D3:D66" ca="1" si="2">VALUE(LEFT(C3,FIND(",",C3)-1))</f>
        <v>15.467361</v>
      </c>
      <c r="E3">
        <f t="shared" ref="E3:E66" ca="1" si="3">VALUE(MID(C3,FIND(",",C3)+1,LEN(C3)))</f>
        <v>18.367466</v>
      </c>
      <c r="F3" t="str">
        <f t="shared" ref="F3:F12" ca="1" si="4">RANDBETWEEN(-90,90)+RANDBETWEEN(0,999999)/1000000&amp;","&amp;RANDBETWEEN(-180,180)+RANDBETWEEN(0,999999)/1000000</f>
        <v>45.94362,1.969156</v>
      </c>
      <c r="G3">
        <f t="shared" ref="G3:G66" ca="1" si="5">VALUE(LEFT(F3,FIND(",",F3)-1))</f>
        <v>45.943620000000003</v>
      </c>
      <c r="H3">
        <f t="shared" ref="H3:H66" ca="1" si="6">VALUE(MID(F3,FIND(",",F3)+1,LEN(F3)))</f>
        <v>1.9691559999999999</v>
      </c>
      <c r="I3">
        <f t="shared" ref="I3:I66" ca="1" si="7">3959*ACOS(SIN(RADIANS(D3))*SIN(RADIANS(E3))+(COS(RADIANS(D3))*COS(RADIANS(E3))*COS(RADIANS(H3)-RADIANS(G3))))</f>
        <v>2907.1683333826045</v>
      </c>
      <c r="J3" s="2">
        <f t="shared" ref="J3:J66" ca="1" si="8">(I3/100)*10+20</f>
        <v>310.71683333826047</v>
      </c>
      <c r="K3" t="str">
        <f t="shared" ref="K3:K12" ca="1" si="9">CHOOSE(RANDBETWEEN(1,5),"Cash","PayPal","Visa","Apple Pay","Debit Card")</f>
        <v>PayPal</v>
      </c>
      <c r="L3" t="str">
        <f t="shared" ref="L3:L12" ca="1" si="10">CHAR(RANDBETWEEN(65,90))&amp;CHAR(RANDBETWEEN(65,90))&amp;RANDBETWEEN(0,9)&amp;RANDBETWEEN(0,9)&amp;RANDBETWEEN(0,9)&amp;RANDBETWEEN(0,9)</f>
        <v>ZY8210</v>
      </c>
      <c r="M3" t="str">
        <f t="shared" ref="M3:M12" ca="1" si="11">CHOOSE(RANDBETWEEN(1,4),"SUV","Motorcycle","Bus","Sedan")</f>
        <v>Bus</v>
      </c>
      <c r="N3" t="str">
        <f t="shared" ref="N3:N12" ca="1" si="12">CHOOSE(RANDBETWEEN(1,3),"Low","Medium","High")</f>
        <v>Medium</v>
      </c>
      <c r="O3" t="str">
        <f t="shared" ref="O3:O12" ca="1" si="13">CHOOSE(RANDBETWEEN(1,2),"Yes","No")</f>
        <v>No</v>
      </c>
      <c r="P3" t="str">
        <f t="shared" ref="P3:P12" ca="1" si="14">CHOOSE(RANDBETWEEN(1,7),"Saturday","Sunday","Monday","Tuesday","Wednesday","Thursday","Friday")</f>
        <v>Thursday</v>
      </c>
      <c r="Q3" t="str">
        <f t="shared" ref="Q3:Q12" ca="1" si="15">CHOOSE(RANDBETWEEN(1,2),"Yes","No")</f>
        <v>Yes</v>
      </c>
      <c r="R3">
        <f t="shared" ref="R3:R12" ca="1" si="16">RANDBETWEEN(1,5)</f>
        <v>1</v>
      </c>
    </row>
    <row r="4" spans="1:18">
      <c r="A4">
        <f t="shared" ref="A4:A67" si="17">A3+1</f>
        <v>3</v>
      </c>
      <c r="B4" s="1">
        <f t="shared" ca="1" si="0"/>
        <v>45054.604861111111</v>
      </c>
      <c r="C4" t="str">
        <f t="shared" ca="1" si="1"/>
        <v>83.570227,-7.175315</v>
      </c>
      <c r="D4">
        <f t="shared" ca="1" si="2"/>
        <v>83.570227000000003</v>
      </c>
      <c r="E4">
        <f t="shared" ca="1" si="3"/>
        <v>-7.1753150000000003</v>
      </c>
      <c r="F4" t="str">
        <f t="shared" ca="1" si="4"/>
        <v>55.98166,-163.293259</v>
      </c>
      <c r="G4">
        <f t="shared" ca="1" si="5"/>
        <v>55.981659999999998</v>
      </c>
      <c r="H4">
        <f t="shared" ca="1" si="6"/>
        <v>-163.29325900000001</v>
      </c>
      <c r="I4">
        <f t="shared" ca="1" si="7"/>
        <v>7056.93834451371</v>
      </c>
      <c r="J4" s="2">
        <f t="shared" ca="1" si="8"/>
        <v>725.693834451371</v>
      </c>
      <c r="K4" t="str">
        <f t="shared" ca="1" si="9"/>
        <v>Debit Card</v>
      </c>
      <c r="L4" t="str">
        <f t="shared" ca="1" si="10"/>
        <v>EK0891</v>
      </c>
      <c r="M4" t="str">
        <f t="shared" ca="1" si="11"/>
        <v>SUV</v>
      </c>
      <c r="N4" t="str">
        <f t="shared" ca="1" si="12"/>
        <v>Medium</v>
      </c>
      <c r="O4" t="str">
        <f t="shared" ca="1" si="13"/>
        <v>Yes</v>
      </c>
      <c r="P4" t="str">
        <f t="shared" ca="1" si="14"/>
        <v>Tuesday</v>
      </c>
      <c r="Q4" t="str">
        <f t="shared" ca="1" si="15"/>
        <v>No</v>
      </c>
      <c r="R4">
        <f t="shared" ca="1" si="16"/>
        <v>2</v>
      </c>
    </row>
    <row r="5" spans="1:18">
      <c r="A5">
        <f t="shared" si="17"/>
        <v>4</v>
      </c>
      <c r="B5" s="1">
        <f t="shared" ca="1" si="0"/>
        <v>45645.486111111117</v>
      </c>
      <c r="C5" t="str">
        <f t="shared" ca="1" si="1"/>
        <v>-72.987228,4.757775</v>
      </c>
      <c r="D5">
        <f t="shared" ca="1" si="2"/>
        <v>-72.987228000000002</v>
      </c>
      <c r="E5">
        <f t="shared" ca="1" si="3"/>
        <v>4.7577749999999996</v>
      </c>
      <c r="F5" t="str">
        <f t="shared" ca="1" si="4"/>
        <v>-67.748391,107.118197</v>
      </c>
      <c r="G5">
        <f t="shared" ca="1" si="5"/>
        <v>-67.748390999999998</v>
      </c>
      <c r="H5">
        <f t="shared" ca="1" si="6"/>
        <v>107.118197</v>
      </c>
      <c r="I5">
        <f t="shared" ca="1" si="7"/>
        <v>7718.0905008504842</v>
      </c>
      <c r="J5" s="2">
        <f t="shared" ca="1" si="8"/>
        <v>791.8090500850484</v>
      </c>
      <c r="K5" t="str">
        <f t="shared" ca="1" si="9"/>
        <v>Debit Card</v>
      </c>
      <c r="L5" t="str">
        <f t="shared" ca="1" si="10"/>
        <v>LA1112</v>
      </c>
      <c r="M5" t="str">
        <f t="shared" ca="1" si="11"/>
        <v>Sedan</v>
      </c>
      <c r="N5" t="str">
        <f t="shared" ca="1" si="12"/>
        <v>Medium</v>
      </c>
      <c r="O5" t="str">
        <f t="shared" ca="1" si="13"/>
        <v>No</v>
      </c>
      <c r="P5" t="str">
        <f t="shared" ca="1" si="14"/>
        <v>Monday</v>
      </c>
      <c r="Q5" t="str">
        <f t="shared" ca="1" si="15"/>
        <v>No</v>
      </c>
      <c r="R5">
        <f t="shared" ca="1" si="16"/>
        <v>3</v>
      </c>
    </row>
    <row r="6" spans="1:18">
      <c r="A6">
        <f t="shared" si="17"/>
        <v>5</v>
      </c>
      <c r="B6" s="1">
        <f t="shared" ca="1" si="0"/>
        <v>45344.794444444444</v>
      </c>
      <c r="C6" t="str">
        <f t="shared" ca="1" si="1"/>
        <v>42.95135,94.798904</v>
      </c>
      <c r="D6">
        <f t="shared" ca="1" si="2"/>
        <v>42.951349999999998</v>
      </c>
      <c r="E6">
        <f t="shared" ca="1" si="3"/>
        <v>94.798903999999993</v>
      </c>
      <c r="F6" t="str">
        <f t="shared" ca="1" si="4"/>
        <v>70.38185,-144.46659</v>
      </c>
      <c r="G6">
        <f t="shared" ca="1" si="5"/>
        <v>70.38185</v>
      </c>
      <c r="H6">
        <f t="shared" ca="1" si="6"/>
        <v>-144.46659</v>
      </c>
      <c r="I6">
        <f t="shared" ca="1" si="7"/>
        <v>2983.4456062099566</v>
      </c>
      <c r="J6" s="2">
        <f t="shared" ca="1" si="8"/>
        <v>318.34456062099565</v>
      </c>
      <c r="K6" t="str">
        <f t="shared" ca="1" si="9"/>
        <v>Cash</v>
      </c>
      <c r="L6" t="str">
        <f t="shared" ca="1" si="10"/>
        <v>IL9282</v>
      </c>
      <c r="M6" t="str">
        <f t="shared" ca="1" si="11"/>
        <v>Sedan</v>
      </c>
      <c r="N6" t="str">
        <f t="shared" ca="1" si="12"/>
        <v>Low</v>
      </c>
      <c r="O6" t="str">
        <f t="shared" ca="1" si="13"/>
        <v>Yes</v>
      </c>
      <c r="P6" t="str">
        <f t="shared" ca="1" si="14"/>
        <v>Friday</v>
      </c>
      <c r="Q6" t="str">
        <f t="shared" ca="1" si="15"/>
        <v>Yes</v>
      </c>
      <c r="R6">
        <f t="shared" ca="1" si="16"/>
        <v>4</v>
      </c>
    </row>
    <row r="7" spans="1:18">
      <c r="A7">
        <f t="shared" si="17"/>
        <v>6</v>
      </c>
      <c r="B7" s="1">
        <f t="shared" ca="1" si="0"/>
        <v>45614.524305555555</v>
      </c>
      <c r="C7" t="str">
        <f t="shared" ca="1" si="1"/>
        <v>56.974971,63.327453</v>
      </c>
      <c r="D7">
        <f t="shared" ca="1" si="2"/>
        <v>56.974970999999996</v>
      </c>
      <c r="E7">
        <f t="shared" ca="1" si="3"/>
        <v>63.327452999999998</v>
      </c>
      <c r="F7" t="str">
        <f t="shared" ca="1" si="4"/>
        <v>-49.722908,-104.874408</v>
      </c>
      <c r="G7">
        <f t="shared" ca="1" si="5"/>
        <v>-49.722907999999997</v>
      </c>
      <c r="H7">
        <f t="shared" ca="1" si="6"/>
        <v>-104.874408</v>
      </c>
      <c r="I7">
        <f t="shared" ca="1" si="7"/>
        <v>1883.0056452782758</v>
      </c>
      <c r="J7" s="2">
        <f t="shared" ca="1" si="8"/>
        <v>208.30056452782756</v>
      </c>
      <c r="K7" t="str">
        <f t="shared" ca="1" si="9"/>
        <v>Apple Pay</v>
      </c>
      <c r="L7" t="str">
        <f t="shared" ca="1" si="10"/>
        <v>LV9400</v>
      </c>
      <c r="M7" t="str">
        <f t="shared" ca="1" si="11"/>
        <v>SUV</v>
      </c>
      <c r="N7" t="str">
        <f t="shared" ca="1" si="12"/>
        <v>Low</v>
      </c>
      <c r="O7" t="str">
        <f t="shared" ca="1" si="13"/>
        <v>No</v>
      </c>
      <c r="P7" t="str">
        <f t="shared" ca="1" si="14"/>
        <v>Sunday</v>
      </c>
      <c r="Q7" t="str">
        <f t="shared" ca="1" si="15"/>
        <v>No</v>
      </c>
      <c r="R7">
        <f t="shared" ca="1" si="16"/>
        <v>3</v>
      </c>
    </row>
    <row r="8" spans="1:18">
      <c r="A8">
        <f t="shared" si="17"/>
        <v>7</v>
      </c>
      <c r="B8" s="1">
        <f t="shared" ca="1" si="0"/>
        <v>44952.582638888889</v>
      </c>
      <c r="C8" t="str">
        <f t="shared" ca="1" si="1"/>
        <v>44.057825,-86.295369</v>
      </c>
      <c r="D8">
        <f t="shared" ca="1" si="2"/>
        <v>44.057825000000001</v>
      </c>
      <c r="E8">
        <f t="shared" ca="1" si="3"/>
        <v>-86.295368999999994</v>
      </c>
      <c r="F8" t="str">
        <f t="shared" ca="1" si="4"/>
        <v>14.315401,-153.553245</v>
      </c>
      <c r="G8">
        <f t="shared" ca="1" si="5"/>
        <v>14.315401</v>
      </c>
      <c r="H8">
        <f t="shared" ca="1" si="6"/>
        <v>-153.553245</v>
      </c>
      <c r="I8">
        <f t="shared" ca="1" si="7"/>
        <v>9512.9511236030703</v>
      </c>
      <c r="J8" s="2">
        <f t="shared" ca="1" si="8"/>
        <v>971.29511236030703</v>
      </c>
      <c r="K8" t="str">
        <f t="shared" ca="1" si="9"/>
        <v>Apple Pay</v>
      </c>
      <c r="L8" t="str">
        <f t="shared" ca="1" si="10"/>
        <v>FI5355</v>
      </c>
      <c r="M8" t="str">
        <f t="shared" ca="1" si="11"/>
        <v>Motorcycle</v>
      </c>
      <c r="N8" t="str">
        <f t="shared" ca="1" si="12"/>
        <v>High</v>
      </c>
      <c r="O8" t="str">
        <f t="shared" ca="1" si="13"/>
        <v>Yes</v>
      </c>
      <c r="P8" t="str">
        <f t="shared" ca="1" si="14"/>
        <v>Wednesday</v>
      </c>
      <c r="Q8" t="str">
        <f t="shared" ca="1" si="15"/>
        <v>No</v>
      </c>
      <c r="R8">
        <f t="shared" ca="1" si="16"/>
        <v>1</v>
      </c>
    </row>
    <row r="9" spans="1:18">
      <c r="A9">
        <f t="shared" si="17"/>
        <v>8</v>
      </c>
      <c r="B9" s="1">
        <f t="shared" ca="1" si="0"/>
        <v>45387.667361111111</v>
      </c>
      <c r="C9" t="str">
        <f t="shared" ca="1" si="1"/>
        <v>3.098332,99.975579</v>
      </c>
      <c r="D9">
        <f t="shared" ca="1" si="2"/>
        <v>3.0983320000000001</v>
      </c>
      <c r="E9">
        <f t="shared" ca="1" si="3"/>
        <v>99.975578999999996</v>
      </c>
      <c r="F9" t="str">
        <f t="shared" ca="1" si="4"/>
        <v>24.793904,-0.104782</v>
      </c>
      <c r="G9">
        <f t="shared" ca="1" si="5"/>
        <v>24.793904000000001</v>
      </c>
      <c r="H9">
        <f t="shared" ca="1" si="6"/>
        <v>-0.104782</v>
      </c>
      <c r="I9">
        <f t="shared" ca="1" si="7"/>
        <v>6629.9317659299913</v>
      </c>
      <c r="J9" s="2">
        <f t="shared" ca="1" si="8"/>
        <v>682.99317659299913</v>
      </c>
      <c r="K9" t="str">
        <f t="shared" ca="1" si="9"/>
        <v>Debit Card</v>
      </c>
      <c r="L9" t="str">
        <f t="shared" ca="1" si="10"/>
        <v>WA8538</v>
      </c>
      <c r="M9" t="str">
        <f t="shared" ca="1" si="11"/>
        <v>Sedan</v>
      </c>
      <c r="N9" t="str">
        <f t="shared" ca="1" si="12"/>
        <v>High</v>
      </c>
      <c r="O9" t="str">
        <f t="shared" ca="1" si="13"/>
        <v>No</v>
      </c>
      <c r="P9" t="str">
        <f t="shared" ca="1" si="14"/>
        <v>Sunday</v>
      </c>
      <c r="Q9" t="str">
        <f t="shared" ca="1" si="15"/>
        <v>Yes</v>
      </c>
      <c r="R9">
        <f t="shared" ca="1" si="16"/>
        <v>4</v>
      </c>
    </row>
    <row r="10" spans="1:18">
      <c r="A10">
        <f t="shared" si="17"/>
        <v>9</v>
      </c>
      <c r="B10" s="1">
        <f t="shared" ca="1" si="0"/>
        <v>44724.15</v>
      </c>
      <c r="C10" t="str">
        <f t="shared" ca="1" si="1"/>
        <v>-2.893852,-3.535785</v>
      </c>
      <c r="D10">
        <f t="shared" ca="1" si="2"/>
        <v>-2.8938519999999999</v>
      </c>
      <c r="E10">
        <f t="shared" ca="1" si="3"/>
        <v>-3.5357850000000002</v>
      </c>
      <c r="F10" t="str">
        <f t="shared" ca="1" si="4"/>
        <v>80.215089,37.386528</v>
      </c>
      <c r="G10">
        <f t="shared" ca="1" si="5"/>
        <v>80.215089000000006</v>
      </c>
      <c r="H10">
        <f t="shared" ca="1" si="6"/>
        <v>37.386527999999998</v>
      </c>
      <c r="I10">
        <f t="shared" ca="1" si="7"/>
        <v>2954.7810820337113</v>
      </c>
      <c r="J10" s="2">
        <f t="shared" ca="1" si="8"/>
        <v>315.47810820337111</v>
      </c>
      <c r="K10" t="str">
        <f t="shared" ca="1" si="9"/>
        <v>Cash</v>
      </c>
      <c r="L10" t="str">
        <f t="shared" ca="1" si="10"/>
        <v>GZ0668</v>
      </c>
      <c r="M10" t="str">
        <f t="shared" ca="1" si="11"/>
        <v>SUV</v>
      </c>
      <c r="N10" t="str">
        <f t="shared" ca="1" si="12"/>
        <v>Low</v>
      </c>
      <c r="O10" t="str">
        <f t="shared" ca="1" si="13"/>
        <v>Yes</v>
      </c>
      <c r="P10" t="str">
        <f t="shared" ca="1" si="14"/>
        <v>Saturday</v>
      </c>
      <c r="Q10" t="str">
        <f t="shared" ca="1" si="15"/>
        <v>Yes</v>
      </c>
      <c r="R10">
        <f t="shared" ca="1" si="16"/>
        <v>4</v>
      </c>
    </row>
    <row r="11" spans="1:18">
      <c r="A11">
        <f t="shared" si="17"/>
        <v>10</v>
      </c>
      <c r="B11" s="1">
        <f t="shared" ca="1" si="0"/>
        <v>45123.959722222222</v>
      </c>
      <c r="C11" t="str">
        <f t="shared" ca="1" si="1"/>
        <v>-6.201649,-125.861044</v>
      </c>
      <c r="D11">
        <f t="shared" ca="1" si="2"/>
        <v>-6.2016489999999997</v>
      </c>
      <c r="E11">
        <f t="shared" ca="1" si="3"/>
        <v>-125.86104400000001</v>
      </c>
      <c r="F11" t="str">
        <f t="shared" ca="1" si="4"/>
        <v>-8.883248,-42.64684</v>
      </c>
      <c r="G11">
        <f t="shared" ca="1" si="5"/>
        <v>-8.883248</v>
      </c>
      <c r="H11">
        <f t="shared" ca="1" si="6"/>
        <v>-42.646839999999997</v>
      </c>
      <c r="I11">
        <f t="shared" ca="1" si="7"/>
        <v>7833.3686883970558</v>
      </c>
      <c r="J11" s="2">
        <f t="shared" ca="1" si="8"/>
        <v>803.33686883970563</v>
      </c>
      <c r="K11" t="str">
        <f t="shared" ca="1" si="9"/>
        <v>PayPal</v>
      </c>
      <c r="L11" t="str">
        <f t="shared" ca="1" si="10"/>
        <v>UN2808</v>
      </c>
      <c r="M11" t="str">
        <f t="shared" ca="1" si="11"/>
        <v>Sedan</v>
      </c>
      <c r="N11" t="str">
        <f t="shared" ca="1" si="12"/>
        <v>Medium</v>
      </c>
      <c r="O11" t="str">
        <f t="shared" ca="1" si="13"/>
        <v>Yes</v>
      </c>
      <c r="P11" t="str">
        <f t="shared" ca="1" si="14"/>
        <v>Sunday</v>
      </c>
      <c r="Q11" t="str">
        <f t="shared" ca="1" si="15"/>
        <v>No</v>
      </c>
      <c r="R11">
        <f t="shared" ca="1" si="16"/>
        <v>1</v>
      </c>
    </row>
    <row r="12" spans="1:18">
      <c r="A12">
        <f t="shared" si="17"/>
        <v>11</v>
      </c>
      <c r="B12" s="1">
        <f t="shared" ca="1" si="0"/>
        <v>45541.836805555555</v>
      </c>
      <c r="C12" t="str">
        <f t="shared" ca="1" si="1"/>
        <v>-11.607217,84.858838</v>
      </c>
      <c r="D12">
        <f t="shared" ca="1" si="2"/>
        <v>-11.607217</v>
      </c>
      <c r="E12">
        <f t="shared" ca="1" si="3"/>
        <v>84.858838000000006</v>
      </c>
      <c r="F12" t="str">
        <f t="shared" ca="1" si="4"/>
        <v>-39.583979,-122.112913</v>
      </c>
      <c r="G12">
        <f t="shared" ca="1" si="5"/>
        <v>-39.583978999999999</v>
      </c>
      <c r="H12">
        <f t="shared" ca="1" si="6"/>
        <v>-122.11291300000001</v>
      </c>
      <c r="I12">
        <f t="shared" ca="1" si="7"/>
        <v>6971.475156367911</v>
      </c>
      <c r="J12" s="2">
        <f t="shared" ca="1" si="8"/>
        <v>717.14751563679113</v>
      </c>
      <c r="K12" t="str">
        <f t="shared" ca="1" si="9"/>
        <v>Debit Card</v>
      </c>
      <c r="L12" t="str">
        <f t="shared" ca="1" si="10"/>
        <v>MZ2352</v>
      </c>
      <c r="M12" t="str">
        <f t="shared" ca="1" si="11"/>
        <v>Bus</v>
      </c>
      <c r="N12" t="str">
        <f t="shared" ca="1" si="12"/>
        <v>Medium</v>
      </c>
      <c r="O12" t="str">
        <f t="shared" ca="1" si="13"/>
        <v>Yes</v>
      </c>
      <c r="P12" t="str">
        <f t="shared" ca="1" si="14"/>
        <v>Monday</v>
      </c>
      <c r="Q12" t="str">
        <f t="shared" ca="1" si="15"/>
        <v>Yes</v>
      </c>
      <c r="R12">
        <f t="shared" ca="1" si="16"/>
        <v>4</v>
      </c>
    </row>
    <row r="13" spans="1:18">
      <c r="A13">
        <f t="shared" si="17"/>
        <v>12</v>
      </c>
      <c r="B13" s="1">
        <f t="shared" ca="1" si="0"/>
        <v>45629.013888888891</v>
      </c>
      <c r="C13" t="str">
        <f t="shared" ref="C13:C22" ca="1" si="18">RANDBETWEEN(-90,90)+RANDBETWEEN(0,999999)/1000000&amp;","&amp;RANDBETWEEN(-180,180)+RANDBETWEEN(0,999999)/1000000</f>
        <v>1.694026,-131.714242</v>
      </c>
      <c r="D13">
        <f t="shared" ca="1" si="2"/>
        <v>1.694026</v>
      </c>
      <c r="E13">
        <f t="shared" ca="1" si="3"/>
        <v>-131.71424200000001</v>
      </c>
      <c r="F13" t="str">
        <f t="shared" ref="F13:F22" ca="1" si="19">RANDBETWEEN(-90,90)+RANDBETWEEN(0,999999)/1000000&amp;","&amp;RANDBETWEEN(-180,180)+RANDBETWEEN(0,999999)/1000000</f>
        <v>78.748684,177.618841</v>
      </c>
      <c r="G13">
        <f t="shared" ca="1" si="5"/>
        <v>78.748683999999997</v>
      </c>
      <c r="H13">
        <f t="shared" ca="1" si="6"/>
        <v>177.618841</v>
      </c>
      <c r="I13">
        <f t="shared" ca="1" si="7"/>
        <v>5899.7687788097164</v>
      </c>
      <c r="J13" s="2">
        <f t="shared" ca="1" si="8"/>
        <v>609.97687788097164</v>
      </c>
      <c r="K13" t="str">
        <f t="shared" ref="K13:K22" ca="1" si="20">CHOOSE(RANDBETWEEN(1,5),"Cash","PayPal","Visa","Apple Pay","Debit Card")</f>
        <v>Cash</v>
      </c>
      <c r="L13" t="str">
        <f t="shared" ref="L13:L22" ca="1" si="21">CHAR(RANDBETWEEN(65,90))&amp;CHAR(RANDBETWEEN(65,90))&amp;RANDBETWEEN(0,9)&amp;RANDBETWEEN(0,9)&amp;RANDBETWEEN(0,9)&amp;RANDBETWEEN(0,9)</f>
        <v>YJ3546</v>
      </c>
      <c r="M13" t="str">
        <f t="shared" ref="M13:M22" ca="1" si="22">CHOOSE(RANDBETWEEN(1,4),"SUV","Motorcycle","Bus","Sedan")</f>
        <v>Motorcycle</v>
      </c>
      <c r="N13" t="str">
        <f t="shared" ref="N13:N22" ca="1" si="23">CHOOSE(RANDBETWEEN(1,3),"Low","Medium","High")</f>
        <v>High</v>
      </c>
      <c r="O13" t="str">
        <f t="shared" ref="O13:O22" ca="1" si="24">CHOOSE(RANDBETWEEN(1,2),"Yes","No")</f>
        <v>Yes</v>
      </c>
      <c r="P13" t="str">
        <f t="shared" ref="P13:P22" ca="1" si="25">CHOOSE(RANDBETWEEN(1,7),"Saturday","Sunday","Monday","Tuesday","Wednesday","Thursday","Friday")</f>
        <v>Sunday</v>
      </c>
      <c r="Q13" t="str">
        <f t="shared" ref="Q13:Q22" ca="1" si="26">CHOOSE(RANDBETWEEN(1,2),"Yes","No")</f>
        <v>No</v>
      </c>
      <c r="R13">
        <f t="shared" ref="R13:R22" ca="1" si="27">RANDBETWEEN(1,5)</f>
        <v>4</v>
      </c>
    </row>
    <row r="14" spans="1:18">
      <c r="A14">
        <f t="shared" si="17"/>
        <v>13</v>
      </c>
      <c r="B14" s="1">
        <f t="shared" ca="1" si="0"/>
        <v>45349.167361111111</v>
      </c>
      <c r="C14" t="str">
        <f t="shared" ca="1" si="18"/>
        <v>48.290524,43.527459</v>
      </c>
      <c r="D14">
        <f t="shared" ca="1" si="2"/>
        <v>48.290523999999998</v>
      </c>
      <c r="E14">
        <f t="shared" ca="1" si="3"/>
        <v>43.527459</v>
      </c>
      <c r="F14" t="str">
        <f t="shared" ca="1" si="19"/>
        <v>34.60769,-76.625616</v>
      </c>
      <c r="G14">
        <f t="shared" ca="1" si="5"/>
        <v>34.607689999999998</v>
      </c>
      <c r="H14">
        <f t="shared" ca="1" si="6"/>
        <v>-76.625615999999994</v>
      </c>
      <c r="I14">
        <f t="shared" ca="1" si="7"/>
        <v>4847.7698926588437</v>
      </c>
      <c r="J14" s="2">
        <f t="shared" ca="1" si="8"/>
        <v>504.77698926588437</v>
      </c>
      <c r="K14" t="str">
        <f t="shared" ca="1" si="20"/>
        <v>PayPal</v>
      </c>
      <c r="L14" t="str">
        <f t="shared" ca="1" si="21"/>
        <v>WE4516</v>
      </c>
      <c r="M14" t="str">
        <f t="shared" ca="1" si="22"/>
        <v>SUV</v>
      </c>
      <c r="N14" t="str">
        <f t="shared" ca="1" si="23"/>
        <v>Medium</v>
      </c>
      <c r="O14" t="str">
        <f t="shared" ca="1" si="24"/>
        <v>Yes</v>
      </c>
      <c r="P14" t="str">
        <f t="shared" ca="1" si="25"/>
        <v>Monday</v>
      </c>
      <c r="Q14" t="str">
        <f t="shared" ca="1" si="26"/>
        <v>Yes</v>
      </c>
      <c r="R14">
        <f t="shared" ca="1" si="27"/>
        <v>5</v>
      </c>
    </row>
    <row r="15" spans="1:18">
      <c r="A15">
        <f t="shared" si="17"/>
        <v>14</v>
      </c>
      <c r="B15" s="1">
        <f t="shared" ca="1" si="0"/>
        <v>45180.854166666672</v>
      </c>
      <c r="C15" t="str">
        <f t="shared" ca="1" si="18"/>
        <v>85.790234,20.204312</v>
      </c>
      <c r="D15">
        <f t="shared" ca="1" si="2"/>
        <v>85.790233999999998</v>
      </c>
      <c r="E15">
        <f t="shared" ca="1" si="3"/>
        <v>20.204312000000002</v>
      </c>
      <c r="F15" t="str">
        <f t="shared" ca="1" si="19"/>
        <v>-72.91252,-6.90321</v>
      </c>
      <c r="G15">
        <f t="shared" ca="1" si="5"/>
        <v>-72.912520000000001</v>
      </c>
      <c r="H15">
        <f t="shared" ca="1" si="6"/>
        <v>-6.9032099999999996</v>
      </c>
      <c r="I15">
        <f t="shared" ca="1" si="7"/>
        <v>4707.8512580122269</v>
      </c>
      <c r="J15" s="2">
        <f t="shared" ca="1" si="8"/>
        <v>490.7851258012227</v>
      </c>
      <c r="K15" t="str">
        <f t="shared" ca="1" si="20"/>
        <v>Debit Card</v>
      </c>
      <c r="L15" t="str">
        <f t="shared" ca="1" si="21"/>
        <v>FP0534</v>
      </c>
      <c r="M15" t="str">
        <f t="shared" ca="1" si="22"/>
        <v>Motorcycle</v>
      </c>
      <c r="N15" t="str">
        <f t="shared" ca="1" si="23"/>
        <v>Low</v>
      </c>
      <c r="O15" t="str">
        <f t="shared" ca="1" si="24"/>
        <v>Yes</v>
      </c>
      <c r="P15" t="str">
        <f t="shared" ca="1" si="25"/>
        <v>Friday</v>
      </c>
      <c r="Q15" t="str">
        <f t="shared" ca="1" si="26"/>
        <v>No</v>
      </c>
      <c r="R15">
        <f t="shared" ca="1" si="27"/>
        <v>2</v>
      </c>
    </row>
    <row r="16" spans="1:18">
      <c r="A16">
        <f t="shared" si="17"/>
        <v>15</v>
      </c>
      <c r="B16" s="1">
        <f t="shared" ca="1" si="0"/>
        <v>45266.017361111109</v>
      </c>
      <c r="C16" t="str">
        <f t="shared" ca="1" si="18"/>
        <v>-86.330548,172.165116</v>
      </c>
      <c r="D16">
        <f t="shared" ca="1" si="2"/>
        <v>-86.330547999999993</v>
      </c>
      <c r="E16">
        <f t="shared" ca="1" si="3"/>
        <v>172.16511600000001</v>
      </c>
      <c r="F16" t="str">
        <f t="shared" ca="1" si="19"/>
        <v>22.771998,-154.674476</v>
      </c>
      <c r="G16">
        <f t="shared" ca="1" si="5"/>
        <v>22.771998</v>
      </c>
      <c r="H16">
        <f t="shared" ca="1" si="6"/>
        <v>-154.674476</v>
      </c>
      <c r="I16">
        <f t="shared" ca="1" si="7"/>
        <v>6506.8538560742081</v>
      </c>
      <c r="J16" s="2">
        <f t="shared" ca="1" si="8"/>
        <v>670.68538560742081</v>
      </c>
      <c r="K16" t="str">
        <f t="shared" ca="1" si="20"/>
        <v>Debit Card</v>
      </c>
      <c r="L16" t="str">
        <f t="shared" ca="1" si="21"/>
        <v>BM1175</v>
      </c>
      <c r="M16" t="str">
        <f t="shared" ca="1" si="22"/>
        <v>SUV</v>
      </c>
      <c r="N16" t="str">
        <f t="shared" ca="1" si="23"/>
        <v>Low</v>
      </c>
      <c r="O16" t="str">
        <f t="shared" ca="1" si="24"/>
        <v>No</v>
      </c>
      <c r="P16" t="str">
        <f t="shared" ca="1" si="25"/>
        <v>Sunday</v>
      </c>
      <c r="Q16" t="str">
        <f t="shared" ca="1" si="26"/>
        <v>No</v>
      </c>
      <c r="R16">
        <f t="shared" ca="1" si="27"/>
        <v>2</v>
      </c>
    </row>
    <row r="17" spans="1:18">
      <c r="A17">
        <f t="shared" si="17"/>
        <v>16</v>
      </c>
      <c r="B17" s="1">
        <f t="shared" ca="1" si="0"/>
        <v>45235.736111111117</v>
      </c>
      <c r="C17" t="str">
        <f t="shared" ca="1" si="18"/>
        <v>-32.665484,-41.693489</v>
      </c>
      <c r="D17">
        <f t="shared" ca="1" si="2"/>
        <v>-32.665483999999999</v>
      </c>
      <c r="E17">
        <f t="shared" ca="1" si="3"/>
        <v>-41.693489</v>
      </c>
      <c r="F17" t="str">
        <f t="shared" ca="1" si="19"/>
        <v>82.124149,-152.093906</v>
      </c>
      <c r="G17">
        <f t="shared" ca="1" si="5"/>
        <v>82.124149000000003</v>
      </c>
      <c r="H17">
        <f t="shared" ca="1" si="6"/>
        <v>-152.093906</v>
      </c>
      <c r="I17">
        <f t="shared" ca="1" si="7"/>
        <v>6252.6275611973942</v>
      </c>
      <c r="J17" s="2">
        <f t="shared" ca="1" si="8"/>
        <v>645.26275611973938</v>
      </c>
      <c r="K17" t="str">
        <f t="shared" ca="1" si="20"/>
        <v>Debit Card</v>
      </c>
      <c r="L17" t="str">
        <f t="shared" ca="1" si="21"/>
        <v>LT4362</v>
      </c>
      <c r="M17" t="str">
        <f t="shared" ca="1" si="22"/>
        <v>Bus</v>
      </c>
      <c r="N17" t="str">
        <f t="shared" ca="1" si="23"/>
        <v>High</v>
      </c>
      <c r="O17" t="str">
        <f t="shared" ca="1" si="24"/>
        <v>Yes</v>
      </c>
      <c r="P17" t="str">
        <f t="shared" ca="1" si="25"/>
        <v>Tuesday</v>
      </c>
      <c r="Q17" t="str">
        <f t="shared" ca="1" si="26"/>
        <v>No</v>
      </c>
      <c r="R17">
        <f t="shared" ca="1" si="27"/>
        <v>3</v>
      </c>
    </row>
    <row r="18" spans="1:18">
      <c r="A18">
        <f t="shared" si="17"/>
        <v>17</v>
      </c>
      <c r="B18" s="1">
        <f t="shared" ca="1" si="0"/>
        <v>45638.160416666666</v>
      </c>
      <c r="C18" t="str">
        <f t="shared" ca="1" si="18"/>
        <v>-35.909815,4.847032</v>
      </c>
      <c r="D18">
        <f t="shared" ca="1" si="2"/>
        <v>-35.909815000000002</v>
      </c>
      <c r="E18">
        <f t="shared" ca="1" si="3"/>
        <v>4.8470319999999996</v>
      </c>
      <c r="F18" t="str">
        <f t="shared" ca="1" si="19"/>
        <v>49.361234,147.702761</v>
      </c>
      <c r="G18">
        <f t="shared" ca="1" si="5"/>
        <v>49.361234000000003</v>
      </c>
      <c r="H18">
        <f t="shared" ca="1" si="6"/>
        <v>147.70276100000001</v>
      </c>
      <c r="I18">
        <f t="shared" ca="1" si="7"/>
        <v>6881.5961352633267</v>
      </c>
      <c r="J18" s="2">
        <f t="shared" ca="1" si="8"/>
        <v>708.15961352633269</v>
      </c>
      <c r="K18" t="str">
        <f t="shared" ca="1" si="20"/>
        <v>Debit Card</v>
      </c>
      <c r="L18" t="str">
        <f t="shared" ca="1" si="21"/>
        <v>TL2957</v>
      </c>
      <c r="M18" t="str">
        <f t="shared" ca="1" si="22"/>
        <v>Sedan</v>
      </c>
      <c r="N18" t="str">
        <f t="shared" ca="1" si="23"/>
        <v>Medium</v>
      </c>
      <c r="O18" t="str">
        <f t="shared" ca="1" si="24"/>
        <v>Yes</v>
      </c>
      <c r="P18" t="str">
        <f t="shared" ca="1" si="25"/>
        <v>Friday</v>
      </c>
      <c r="Q18" t="str">
        <f t="shared" ca="1" si="26"/>
        <v>Yes</v>
      </c>
      <c r="R18">
        <f t="shared" ca="1" si="27"/>
        <v>4</v>
      </c>
    </row>
    <row r="19" spans="1:18">
      <c r="A19">
        <f t="shared" si="17"/>
        <v>18</v>
      </c>
      <c r="B19" s="1">
        <f t="shared" ca="1" si="0"/>
        <v>44923.359722222223</v>
      </c>
      <c r="C19" t="str">
        <f t="shared" ca="1" si="18"/>
        <v>41.799249,53.052867</v>
      </c>
      <c r="D19">
        <f t="shared" ca="1" si="2"/>
        <v>41.799249000000003</v>
      </c>
      <c r="E19">
        <f t="shared" ca="1" si="3"/>
        <v>53.052866999999999</v>
      </c>
      <c r="F19" t="str">
        <f t="shared" ca="1" si="19"/>
        <v>8.390355,71.072234</v>
      </c>
      <c r="G19">
        <f t="shared" ca="1" si="5"/>
        <v>8.3903549999999996</v>
      </c>
      <c r="H19">
        <f t="shared" ca="1" si="6"/>
        <v>71.072233999999995</v>
      </c>
      <c r="I19">
        <f t="shared" ca="1" si="7"/>
        <v>2930.515732661891</v>
      </c>
      <c r="J19" s="2">
        <f t="shared" ca="1" si="8"/>
        <v>313.05157326618911</v>
      </c>
      <c r="K19" t="str">
        <f t="shared" ca="1" si="20"/>
        <v>Apple Pay</v>
      </c>
      <c r="L19" t="str">
        <f t="shared" ca="1" si="21"/>
        <v>MX8933</v>
      </c>
      <c r="M19" t="str">
        <f t="shared" ca="1" si="22"/>
        <v>SUV</v>
      </c>
      <c r="N19" t="str">
        <f t="shared" ca="1" si="23"/>
        <v>High</v>
      </c>
      <c r="O19" t="str">
        <f t="shared" ca="1" si="24"/>
        <v>No</v>
      </c>
      <c r="P19" t="str">
        <f t="shared" ca="1" si="25"/>
        <v>Thursday</v>
      </c>
      <c r="Q19" t="str">
        <f t="shared" ca="1" si="26"/>
        <v>No</v>
      </c>
      <c r="R19">
        <f t="shared" ca="1" si="27"/>
        <v>3</v>
      </c>
    </row>
    <row r="20" spans="1:18">
      <c r="A20">
        <f t="shared" si="17"/>
        <v>19</v>
      </c>
      <c r="B20" s="1">
        <f t="shared" ca="1" si="0"/>
        <v>45230.95</v>
      </c>
      <c r="C20" t="str">
        <f t="shared" ca="1" si="18"/>
        <v>-39.541717,1.11481</v>
      </c>
      <c r="D20">
        <f t="shared" ca="1" si="2"/>
        <v>-39.541716999999998</v>
      </c>
      <c r="E20">
        <f t="shared" ca="1" si="3"/>
        <v>1.1148100000000001</v>
      </c>
      <c r="F20" t="str">
        <f t="shared" ca="1" si="19"/>
        <v>72.375302,-114.151966</v>
      </c>
      <c r="G20">
        <f t="shared" ca="1" si="5"/>
        <v>72.375302000000005</v>
      </c>
      <c r="H20">
        <f t="shared" ca="1" si="6"/>
        <v>-114.151966</v>
      </c>
      <c r="I20">
        <f t="shared" ca="1" si="7"/>
        <v>9750.6825431271827</v>
      </c>
      <c r="J20" s="2">
        <f t="shared" ca="1" si="8"/>
        <v>995.06825431271818</v>
      </c>
      <c r="K20" t="str">
        <f t="shared" ca="1" si="20"/>
        <v>Cash</v>
      </c>
      <c r="L20" t="str">
        <f t="shared" ca="1" si="21"/>
        <v>DP0088</v>
      </c>
      <c r="M20" t="str">
        <f t="shared" ca="1" si="22"/>
        <v>Motorcycle</v>
      </c>
      <c r="N20" t="str">
        <f t="shared" ca="1" si="23"/>
        <v>Low</v>
      </c>
      <c r="O20" t="str">
        <f t="shared" ca="1" si="24"/>
        <v>No</v>
      </c>
      <c r="P20" t="str">
        <f t="shared" ca="1" si="25"/>
        <v>Friday</v>
      </c>
      <c r="Q20" t="str">
        <f t="shared" ca="1" si="26"/>
        <v>Yes</v>
      </c>
      <c r="R20">
        <f t="shared" ca="1" si="27"/>
        <v>2</v>
      </c>
    </row>
    <row r="21" spans="1:18">
      <c r="A21">
        <f t="shared" si="17"/>
        <v>20</v>
      </c>
      <c r="B21" s="1">
        <f t="shared" ca="1" si="0"/>
        <v>44728.797222222223</v>
      </c>
      <c r="C21" t="str">
        <f t="shared" ca="1" si="18"/>
        <v>-59.493948,-23.112626</v>
      </c>
      <c r="D21">
        <f t="shared" ca="1" si="2"/>
        <v>-59.493948000000003</v>
      </c>
      <c r="E21">
        <f t="shared" ca="1" si="3"/>
        <v>-23.112625999999999</v>
      </c>
      <c r="F21" t="str">
        <f t="shared" ca="1" si="19"/>
        <v>-24.694134,84.99867</v>
      </c>
      <c r="G21">
        <f t="shared" ca="1" si="5"/>
        <v>-24.694133999999998</v>
      </c>
      <c r="H21">
        <f t="shared" ca="1" si="6"/>
        <v>84.998670000000004</v>
      </c>
      <c r="I21">
        <f t="shared" ca="1" si="7"/>
        <v>5498.7420128413351</v>
      </c>
      <c r="J21" s="2">
        <f t="shared" ca="1" si="8"/>
        <v>569.87420128413351</v>
      </c>
      <c r="K21" t="str">
        <f t="shared" ca="1" si="20"/>
        <v>Visa</v>
      </c>
      <c r="L21" t="str">
        <f t="shared" ca="1" si="21"/>
        <v>BQ1040</v>
      </c>
      <c r="M21" t="str">
        <f t="shared" ca="1" si="22"/>
        <v>Motorcycle</v>
      </c>
      <c r="N21" t="str">
        <f t="shared" ca="1" si="23"/>
        <v>High</v>
      </c>
      <c r="O21" t="str">
        <f t="shared" ca="1" si="24"/>
        <v>Yes</v>
      </c>
      <c r="P21" t="str">
        <f t="shared" ca="1" si="25"/>
        <v>Wednesday</v>
      </c>
      <c r="Q21" t="str">
        <f t="shared" ca="1" si="26"/>
        <v>No</v>
      </c>
      <c r="R21">
        <f t="shared" ca="1" si="27"/>
        <v>4</v>
      </c>
    </row>
    <row r="22" spans="1:18">
      <c r="A22">
        <f t="shared" si="17"/>
        <v>21</v>
      </c>
      <c r="B22" s="1">
        <f t="shared" ca="1" si="0"/>
        <v>45179.997916666667</v>
      </c>
      <c r="C22" t="str">
        <f t="shared" ca="1" si="18"/>
        <v>-2.02242,17.674174</v>
      </c>
      <c r="D22">
        <f t="shared" ca="1" si="2"/>
        <v>-2.0224199999999999</v>
      </c>
      <c r="E22">
        <f t="shared" ca="1" si="3"/>
        <v>17.674174000000001</v>
      </c>
      <c r="F22" t="str">
        <f t="shared" ca="1" si="19"/>
        <v>76.594475,-179.416649</v>
      </c>
      <c r="G22">
        <f t="shared" ca="1" si="5"/>
        <v>76.594475000000003</v>
      </c>
      <c r="H22">
        <f t="shared" ca="1" si="6"/>
        <v>-179.41664900000001</v>
      </c>
      <c r="I22">
        <f t="shared" ca="1" si="7"/>
        <v>7181.9561068358471</v>
      </c>
      <c r="J22" s="2">
        <f t="shared" ca="1" si="8"/>
        <v>738.19561068358462</v>
      </c>
      <c r="K22" t="str">
        <f t="shared" ca="1" si="20"/>
        <v>Visa</v>
      </c>
      <c r="L22" t="str">
        <f t="shared" ca="1" si="21"/>
        <v>KH2224</v>
      </c>
      <c r="M22" t="str">
        <f t="shared" ca="1" si="22"/>
        <v>SUV</v>
      </c>
      <c r="N22" t="str">
        <f t="shared" ca="1" si="23"/>
        <v>High</v>
      </c>
      <c r="O22" t="str">
        <f t="shared" ca="1" si="24"/>
        <v>No</v>
      </c>
      <c r="P22" t="str">
        <f t="shared" ca="1" si="25"/>
        <v>Wednesday</v>
      </c>
      <c r="Q22" t="str">
        <f t="shared" ca="1" si="26"/>
        <v>No</v>
      </c>
      <c r="R22">
        <f t="shared" ca="1" si="27"/>
        <v>5</v>
      </c>
    </row>
    <row r="23" spans="1:18">
      <c r="A23">
        <f t="shared" si="17"/>
        <v>22</v>
      </c>
      <c r="B23" s="1">
        <f t="shared" ca="1" si="0"/>
        <v>45586.515972222223</v>
      </c>
      <c r="C23" t="str">
        <f t="shared" ref="C23:C32" ca="1" si="28">RANDBETWEEN(-90,90)+RANDBETWEEN(0,999999)/1000000&amp;","&amp;RANDBETWEEN(-180,180)+RANDBETWEEN(0,999999)/1000000</f>
        <v>-40.761779,4.152014</v>
      </c>
      <c r="D23">
        <f t="shared" ca="1" si="2"/>
        <v>-40.761778999999997</v>
      </c>
      <c r="E23">
        <f t="shared" ca="1" si="3"/>
        <v>4.1520140000000003</v>
      </c>
      <c r="F23" t="str">
        <f t="shared" ref="F23:F32" ca="1" si="29">RANDBETWEEN(-90,90)+RANDBETWEEN(0,999999)/1000000&amp;","&amp;RANDBETWEEN(-180,180)+RANDBETWEEN(0,999999)/1000000</f>
        <v>49.941244,137.302952</v>
      </c>
      <c r="G23">
        <f t="shared" ca="1" si="5"/>
        <v>49.941243999999998</v>
      </c>
      <c r="H23">
        <f t="shared" ca="1" si="6"/>
        <v>137.302952</v>
      </c>
      <c r="I23">
        <f t="shared" ca="1" si="7"/>
        <v>6268.2693943066843</v>
      </c>
      <c r="J23" s="2">
        <f t="shared" ca="1" si="8"/>
        <v>646.8269394306684</v>
      </c>
      <c r="K23" t="str">
        <f t="shared" ref="K23:K32" ca="1" si="30">CHOOSE(RANDBETWEEN(1,5),"Cash","PayPal","Visa","Apple Pay","Debit Card")</f>
        <v>PayPal</v>
      </c>
      <c r="L23" t="str">
        <f t="shared" ref="L23:L32" ca="1" si="31">CHAR(RANDBETWEEN(65,90))&amp;CHAR(RANDBETWEEN(65,90))&amp;RANDBETWEEN(0,9)&amp;RANDBETWEEN(0,9)&amp;RANDBETWEEN(0,9)&amp;RANDBETWEEN(0,9)</f>
        <v>ED4512</v>
      </c>
      <c r="M23" t="str">
        <f t="shared" ref="M23:M32" ca="1" si="32">CHOOSE(RANDBETWEEN(1,4),"SUV","Motorcycle","Bus","Sedan")</f>
        <v>Bus</v>
      </c>
      <c r="N23" t="str">
        <f t="shared" ref="N23:N32" ca="1" si="33">CHOOSE(RANDBETWEEN(1,3),"Low","Medium","High")</f>
        <v>Low</v>
      </c>
      <c r="O23" t="str">
        <f t="shared" ref="O23:O32" ca="1" si="34">CHOOSE(RANDBETWEEN(1,2),"Yes","No")</f>
        <v>No</v>
      </c>
      <c r="P23" t="str">
        <f t="shared" ref="P23:P32" ca="1" si="35">CHOOSE(RANDBETWEEN(1,7),"Saturday","Sunday","Monday","Tuesday","Wednesday","Thursday","Friday")</f>
        <v>Wednesday</v>
      </c>
      <c r="Q23" t="str">
        <f t="shared" ref="Q23:Q32" ca="1" si="36">CHOOSE(RANDBETWEEN(1,2),"Yes","No")</f>
        <v>No</v>
      </c>
      <c r="R23">
        <f t="shared" ref="R23:R32" ca="1" si="37">RANDBETWEEN(1,5)</f>
        <v>4</v>
      </c>
    </row>
    <row r="24" spans="1:18">
      <c r="A24">
        <f t="shared" si="17"/>
        <v>23</v>
      </c>
      <c r="B24" s="1">
        <f t="shared" ca="1" si="0"/>
        <v>45280.559027777774</v>
      </c>
      <c r="C24" t="str">
        <f t="shared" ca="1" si="28"/>
        <v>12.211976,70.577764</v>
      </c>
      <c r="D24">
        <f t="shared" ca="1" si="2"/>
        <v>12.211976</v>
      </c>
      <c r="E24">
        <f t="shared" ca="1" si="3"/>
        <v>70.577764000000002</v>
      </c>
      <c r="F24" t="str">
        <f t="shared" ca="1" si="29"/>
        <v>-57.124159,-17.99077</v>
      </c>
      <c r="G24">
        <f t="shared" ca="1" si="5"/>
        <v>-57.124158999999999</v>
      </c>
      <c r="H24">
        <f t="shared" ca="1" si="6"/>
        <v>-17.990770000000001</v>
      </c>
      <c r="I24">
        <f t="shared" ca="1" si="7"/>
        <v>4363.8093817553336</v>
      </c>
      <c r="J24" s="2">
        <f t="shared" ca="1" si="8"/>
        <v>456.38093817553334</v>
      </c>
      <c r="K24" t="str">
        <f t="shared" ca="1" si="30"/>
        <v>Visa</v>
      </c>
      <c r="L24" t="str">
        <f t="shared" ca="1" si="31"/>
        <v>WS4183</v>
      </c>
      <c r="M24" t="str">
        <f t="shared" ca="1" si="32"/>
        <v>Bus</v>
      </c>
      <c r="N24" t="str">
        <f t="shared" ca="1" si="33"/>
        <v>High</v>
      </c>
      <c r="O24" t="str">
        <f t="shared" ca="1" si="34"/>
        <v>Yes</v>
      </c>
      <c r="P24" t="str">
        <f t="shared" ca="1" si="35"/>
        <v>Friday</v>
      </c>
      <c r="Q24" t="str">
        <f t="shared" ca="1" si="36"/>
        <v>No</v>
      </c>
      <c r="R24">
        <f t="shared" ca="1" si="37"/>
        <v>3</v>
      </c>
    </row>
    <row r="25" spans="1:18">
      <c r="A25">
        <f t="shared" si="17"/>
        <v>24</v>
      </c>
      <c r="B25" s="1">
        <f t="shared" ca="1" si="0"/>
        <v>45374.840277777781</v>
      </c>
      <c r="C25" t="str">
        <f t="shared" ca="1" si="28"/>
        <v>-65.157524,153.33401</v>
      </c>
      <c r="D25">
        <f t="shared" ca="1" si="2"/>
        <v>-65.157523999999995</v>
      </c>
      <c r="E25">
        <f t="shared" ca="1" si="3"/>
        <v>153.33401000000001</v>
      </c>
      <c r="F25" t="str">
        <f t="shared" ca="1" si="29"/>
        <v>-0.504148,-115.850083</v>
      </c>
      <c r="G25">
        <f t="shared" ca="1" si="5"/>
        <v>-0.50414800000000004</v>
      </c>
      <c r="H25">
        <f t="shared" ca="1" si="6"/>
        <v>-115.850083</v>
      </c>
      <c r="I25">
        <f t="shared" ca="1" si="7"/>
        <v>7205.0086430024212</v>
      </c>
      <c r="J25" s="2">
        <f t="shared" ca="1" si="8"/>
        <v>740.50086430024203</v>
      </c>
      <c r="K25" t="str">
        <f t="shared" ca="1" si="30"/>
        <v>Cash</v>
      </c>
      <c r="L25" t="str">
        <f t="shared" ca="1" si="31"/>
        <v>YD6548</v>
      </c>
      <c r="M25" t="str">
        <f t="shared" ca="1" si="32"/>
        <v>Bus</v>
      </c>
      <c r="N25" t="str">
        <f t="shared" ca="1" si="33"/>
        <v>Medium</v>
      </c>
      <c r="O25" t="str">
        <f t="shared" ca="1" si="34"/>
        <v>Yes</v>
      </c>
      <c r="P25" t="str">
        <f t="shared" ca="1" si="35"/>
        <v>Monday</v>
      </c>
      <c r="Q25" t="str">
        <f t="shared" ca="1" si="36"/>
        <v>No</v>
      </c>
      <c r="R25">
        <f t="shared" ca="1" si="37"/>
        <v>2</v>
      </c>
    </row>
    <row r="26" spans="1:18">
      <c r="A26">
        <f t="shared" si="17"/>
        <v>25</v>
      </c>
      <c r="B26" s="1">
        <f t="shared" ca="1" si="0"/>
        <v>44656.313888888886</v>
      </c>
      <c r="C26" t="str">
        <f t="shared" ca="1" si="28"/>
        <v>66.985875,23.815946</v>
      </c>
      <c r="D26">
        <f t="shared" ca="1" si="2"/>
        <v>66.985874999999993</v>
      </c>
      <c r="E26">
        <f t="shared" ca="1" si="3"/>
        <v>23.815946</v>
      </c>
      <c r="F26" t="str">
        <f t="shared" ca="1" si="29"/>
        <v>-14.725423,23.208608</v>
      </c>
      <c r="G26">
        <f t="shared" ca="1" si="5"/>
        <v>-14.725422999999999</v>
      </c>
      <c r="H26">
        <f t="shared" ca="1" si="6"/>
        <v>23.208608000000002</v>
      </c>
      <c r="I26">
        <f t="shared" ca="1" si="7"/>
        <v>3397.8278781491581</v>
      </c>
      <c r="J26" s="2">
        <f t="shared" ca="1" si="8"/>
        <v>359.78278781491582</v>
      </c>
      <c r="K26" t="str">
        <f t="shared" ca="1" si="30"/>
        <v>PayPal</v>
      </c>
      <c r="L26" t="str">
        <f t="shared" ca="1" si="31"/>
        <v>FY3200</v>
      </c>
      <c r="M26" t="str">
        <f t="shared" ca="1" si="32"/>
        <v>Motorcycle</v>
      </c>
      <c r="N26" t="str">
        <f t="shared" ca="1" si="33"/>
        <v>Low</v>
      </c>
      <c r="O26" t="str">
        <f t="shared" ca="1" si="34"/>
        <v>Yes</v>
      </c>
      <c r="P26" t="str">
        <f t="shared" ca="1" si="35"/>
        <v>Saturday</v>
      </c>
      <c r="Q26" t="str">
        <f t="shared" ca="1" si="36"/>
        <v>Yes</v>
      </c>
      <c r="R26">
        <f t="shared" ca="1" si="37"/>
        <v>5</v>
      </c>
    </row>
    <row r="27" spans="1:18">
      <c r="A27">
        <f t="shared" si="17"/>
        <v>26</v>
      </c>
      <c r="B27" s="1">
        <f t="shared" ca="1" si="0"/>
        <v>45383.956249999996</v>
      </c>
      <c r="C27" t="str">
        <f t="shared" ca="1" si="28"/>
        <v>-1.002765,-72.963423</v>
      </c>
      <c r="D27">
        <f t="shared" ca="1" si="2"/>
        <v>-1.0027649999999999</v>
      </c>
      <c r="E27">
        <f t="shared" ca="1" si="3"/>
        <v>-72.963423000000006</v>
      </c>
      <c r="F27" t="str">
        <f t="shared" ca="1" si="29"/>
        <v>-29.876329,117.783041</v>
      </c>
      <c r="G27">
        <f t="shared" ca="1" si="5"/>
        <v>-29.876328999999998</v>
      </c>
      <c r="H27">
        <f t="shared" ca="1" si="6"/>
        <v>117.783041</v>
      </c>
      <c r="I27">
        <f t="shared" ca="1" si="7"/>
        <v>7140.69031129012</v>
      </c>
      <c r="J27" s="2">
        <f t="shared" ca="1" si="8"/>
        <v>734.06903112901205</v>
      </c>
      <c r="K27" t="str">
        <f t="shared" ca="1" si="30"/>
        <v>Debit Card</v>
      </c>
      <c r="L27" t="str">
        <f t="shared" ca="1" si="31"/>
        <v>BF5146</v>
      </c>
      <c r="M27" t="str">
        <f t="shared" ca="1" si="32"/>
        <v>SUV</v>
      </c>
      <c r="N27" t="str">
        <f t="shared" ca="1" si="33"/>
        <v>High</v>
      </c>
      <c r="O27" t="str">
        <f t="shared" ca="1" si="34"/>
        <v>Yes</v>
      </c>
      <c r="P27" t="str">
        <f t="shared" ca="1" si="35"/>
        <v>Friday</v>
      </c>
      <c r="Q27" t="str">
        <f t="shared" ca="1" si="36"/>
        <v>No</v>
      </c>
      <c r="R27">
        <f t="shared" ca="1" si="37"/>
        <v>3</v>
      </c>
    </row>
    <row r="28" spans="1:18">
      <c r="A28">
        <f t="shared" si="17"/>
        <v>27</v>
      </c>
      <c r="B28" s="1">
        <f t="shared" ca="1" si="0"/>
        <v>45281.055555555555</v>
      </c>
      <c r="C28" t="str">
        <f t="shared" ca="1" si="28"/>
        <v>43.515209,-154.665804</v>
      </c>
      <c r="D28">
        <f t="shared" ca="1" si="2"/>
        <v>43.515208999999999</v>
      </c>
      <c r="E28">
        <f t="shared" ca="1" si="3"/>
        <v>-154.66580400000001</v>
      </c>
      <c r="F28" t="str">
        <f t="shared" ca="1" si="29"/>
        <v>-14.040733,-39.448017</v>
      </c>
      <c r="G28">
        <f t="shared" ca="1" si="5"/>
        <v>-14.040732999999999</v>
      </c>
      <c r="H28">
        <f t="shared" ca="1" si="6"/>
        <v>-39.448017</v>
      </c>
      <c r="I28">
        <f t="shared" ca="1" si="7"/>
        <v>10534.556264959732</v>
      </c>
      <c r="J28" s="2">
        <f t="shared" ca="1" si="8"/>
        <v>1073.4556264959733</v>
      </c>
      <c r="K28" t="str">
        <f t="shared" ca="1" si="30"/>
        <v>Cash</v>
      </c>
      <c r="L28" t="str">
        <f t="shared" ca="1" si="31"/>
        <v>BH0061</v>
      </c>
      <c r="M28" t="str">
        <f t="shared" ca="1" si="32"/>
        <v>SUV</v>
      </c>
      <c r="N28" t="str">
        <f t="shared" ca="1" si="33"/>
        <v>High</v>
      </c>
      <c r="O28" t="str">
        <f t="shared" ca="1" si="34"/>
        <v>No</v>
      </c>
      <c r="P28" t="str">
        <f t="shared" ca="1" si="35"/>
        <v>Tuesday</v>
      </c>
      <c r="Q28" t="str">
        <f t="shared" ca="1" si="36"/>
        <v>No</v>
      </c>
      <c r="R28">
        <f t="shared" ca="1" si="37"/>
        <v>2</v>
      </c>
    </row>
    <row r="29" spans="1:18">
      <c r="A29">
        <f t="shared" si="17"/>
        <v>28</v>
      </c>
      <c r="B29" s="1">
        <f t="shared" ca="1" si="0"/>
        <v>45476.604166666672</v>
      </c>
      <c r="C29" t="str">
        <f t="shared" ca="1" si="28"/>
        <v>6.459401,-14.542082</v>
      </c>
      <c r="D29">
        <f t="shared" ca="1" si="2"/>
        <v>6.4594009999999997</v>
      </c>
      <c r="E29">
        <f t="shared" ca="1" si="3"/>
        <v>-14.542082000000001</v>
      </c>
      <c r="F29" t="str">
        <f t="shared" ca="1" si="29"/>
        <v>-76.459488,-123.049876</v>
      </c>
      <c r="G29">
        <f t="shared" ca="1" si="5"/>
        <v>-76.459487999999993</v>
      </c>
      <c r="H29">
        <f t="shared" ca="1" si="6"/>
        <v>-123.049876</v>
      </c>
      <c r="I29">
        <f t="shared" ca="1" si="7"/>
        <v>3506.610555943721</v>
      </c>
      <c r="J29" s="2">
        <f t="shared" ca="1" si="8"/>
        <v>370.6610555943721</v>
      </c>
      <c r="K29" t="str">
        <f t="shared" ca="1" si="30"/>
        <v>PayPal</v>
      </c>
      <c r="L29" t="str">
        <f t="shared" ca="1" si="31"/>
        <v>WJ8734</v>
      </c>
      <c r="M29" t="str">
        <f t="shared" ca="1" si="32"/>
        <v>SUV</v>
      </c>
      <c r="N29" t="str">
        <f t="shared" ca="1" si="33"/>
        <v>Low</v>
      </c>
      <c r="O29" t="str">
        <f t="shared" ca="1" si="34"/>
        <v>No</v>
      </c>
      <c r="P29" t="str">
        <f t="shared" ca="1" si="35"/>
        <v>Saturday</v>
      </c>
      <c r="Q29" t="str">
        <f t="shared" ca="1" si="36"/>
        <v>No</v>
      </c>
      <c r="R29">
        <f t="shared" ca="1" si="37"/>
        <v>5</v>
      </c>
    </row>
    <row r="30" spans="1:18">
      <c r="A30">
        <f t="shared" si="17"/>
        <v>29</v>
      </c>
      <c r="B30" s="1">
        <f t="shared" ca="1" si="0"/>
        <v>45635.69930555555</v>
      </c>
      <c r="C30" t="str">
        <f t="shared" ca="1" si="28"/>
        <v>87.697496,96.62802</v>
      </c>
      <c r="D30">
        <f t="shared" ca="1" si="2"/>
        <v>87.697496000000001</v>
      </c>
      <c r="E30">
        <f t="shared" ca="1" si="3"/>
        <v>96.628020000000006</v>
      </c>
      <c r="F30" t="str">
        <f t="shared" ca="1" si="29"/>
        <v>16.670751,-153.545252</v>
      </c>
      <c r="G30">
        <f t="shared" ca="1" si="5"/>
        <v>16.670750999999999</v>
      </c>
      <c r="H30">
        <f t="shared" ca="1" si="6"/>
        <v>-153.545252</v>
      </c>
      <c r="I30">
        <f t="shared" ca="1" si="7"/>
        <v>302.40230632942337</v>
      </c>
      <c r="J30" s="2">
        <f t="shared" ca="1" si="8"/>
        <v>50.240230632942335</v>
      </c>
      <c r="K30" t="str">
        <f t="shared" ca="1" si="30"/>
        <v>Debit Card</v>
      </c>
      <c r="L30" t="str">
        <f t="shared" ca="1" si="31"/>
        <v>KH5344</v>
      </c>
      <c r="M30" t="str">
        <f t="shared" ca="1" si="32"/>
        <v>SUV</v>
      </c>
      <c r="N30" t="str">
        <f t="shared" ca="1" si="33"/>
        <v>High</v>
      </c>
      <c r="O30" t="str">
        <f t="shared" ca="1" si="34"/>
        <v>Yes</v>
      </c>
      <c r="P30" t="str">
        <f t="shared" ca="1" si="35"/>
        <v>Thursday</v>
      </c>
      <c r="Q30" t="str">
        <f t="shared" ca="1" si="36"/>
        <v>Yes</v>
      </c>
      <c r="R30">
        <f t="shared" ca="1" si="37"/>
        <v>5</v>
      </c>
    </row>
    <row r="31" spans="1:18">
      <c r="A31">
        <f t="shared" si="17"/>
        <v>30</v>
      </c>
      <c r="B31" s="1">
        <f t="shared" ca="1" si="0"/>
        <v>45019.431249999994</v>
      </c>
      <c r="C31" t="str">
        <f t="shared" ca="1" si="28"/>
        <v>-82.113127,85.206009</v>
      </c>
      <c r="D31">
        <f t="shared" ca="1" si="2"/>
        <v>-82.113127000000006</v>
      </c>
      <c r="E31">
        <f t="shared" ca="1" si="3"/>
        <v>85.206008999999995</v>
      </c>
      <c r="F31" t="str">
        <f t="shared" ca="1" si="29"/>
        <v>-79.861802,-151.178801</v>
      </c>
      <c r="G31">
        <f t="shared" ca="1" si="5"/>
        <v>-79.861801999999997</v>
      </c>
      <c r="H31">
        <f t="shared" ca="1" si="6"/>
        <v>-151.17880099999999</v>
      </c>
      <c r="I31">
        <f t="shared" ca="1" si="7"/>
        <v>11715.246830187005</v>
      </c>
      <c r="J31" s="2">
        <f t="shared" ca="1" si="8"/>
        <v>1191.5246830187004</v>
      </c>
      <c r="K31" t="str">
        <f t="shared" ca="1" si="30"/>
        <v>Apple Pay</v>
      </c>
      <c r="L31" t="str">
        <f t="shared" ca="1" si="31"/>
        <v>FV2705</v>
      </c>
      <c r="M31" t="str">
        <f t="shared" ca="1" si="32"/>
        <v>Sedan</v>
      </c>
      <c r="N31" t="str">
        <f t="shared" ca="1" si="33"/>
        <v>Medium</v>
      </c>
      <c r="O31" t="str">
        <f t="shared" ca="1" si="34"/>
        <v>Yes</v>
      </c>
      <c r="P31" t="str">
        <f t="shared" ca="1" si="35"/>
        <v>Saturday</v>
      </c>
      <c r="Q31" t="str">
        <f t="shared" ca="1" si="36"/>
        <v>Yes</v>
      </c>
      <c r="R31">
        <f t="shared" ca="1" si="37"/>
        <v>3</v>
      </c>
    </row>
    <row r="32" spans="1:18">
      <c r="A32">
        <f t="shared" si="17"/>
        <v>31</v>
      </c>
      <c r="B32" s="1">
        <f t="shared" ca="1" si="0"/>
        <v>44980.795138888883</v>
      </c>
      <c r="C32" t="str">
        <f t="shared" ca="1" si="28"/>
        <v>85.326944,-13.662585</v>
      </c>
      <c r="D32">
        <f t="shared" ca="1" si="2"/>
        <v>85.326943999999997</v>
      </c>
      <c r="E32">
        <f t="shared" ca="1" si="3"/>
        <v>-13.662585</v>
      </c>
      <c r="F32" t="str">
        <f t="shared" ca="1" si="29"/>
        <v>-65.45566,-109.866191</v>
      </c>
      <c r="G32">
        <f t="shared" ca="1" si="5"/>
        <v>-65.455659999999995</v>
      </c>
      <c r="H32">
        <f t="shared" ca="1" si="6"/>
        <v>-109.866191</v>
      </c>
      <c r="I32">
        <f t="shared" ca="1" si="7"/>
        <v>6930.7515767917248</v>
      </c>
      <c r="J32" s="2">
        <f t="shared" ca="1" si="8"/>
        <v>713.07515767917255</v>
      </c>
      <c r="K32" t="str">
        <f t="shared" ca="1" si="30"/>
        <v>Cash</v>
      </c>
      <c r="L32" t="str">
        <f t="shared" ca="1" si="31"/>
        <v>YS0722</v>
      </c>
      <c r="M32" t="str">
        <f t="shared" ca="1" si="32"/>
        <v>Motorcycle</v>
      </c>
      <c r="N32" t="str">
        <f t="shared" ca="1" si="33"/>
        <v>High</v>
      </c>
      <c r="O32" t="str">
        <f t="shared" ca="1" si="34"/>
        <v>No</v>
      </c>
      <c r="P32" t="str">
        <f t="shared" ca="1" si="35"/>
        <v>Sunday</v>
      </c>
      <c r="Q32" t="str">
        <f t="shared" ca="1" si="36"/>
        <v>Yes</v>
      </c>
      <c r="R32">
        <f t="shared" ca="1" si="37"/>
        <v>2</v>
      </c>
    </row>
    <row r="33" spans="1:18">
      <c r="A33">
        <f t="shared" si="17"/>
        <v>32</v>
      </c>
      <c r="B33" s="1">
        <f t="shared" ca="1" si="0"/>
        <v>44922.154861111114</v>
      </c>
      <c r="C33" t="str">
        <f t="shared" ref="C33:C42" ca="1" si="38">RANDBETWEEN(-90,90)+RANDBETWEEN(0,999999)/1000000&amp;","&amp;RANDBETWEEN(-180,180)+RANDBETWEEN(0,999999)/1000000</f>
        <v>29.000671,92.757085</v>
      </c>
      <c r="D33">
        <f t="shared" ca="1" si="2"/>
        <v>29.000671000000001</v>
      </c>
      <c r="E33">
        <f t="shared" ca="1" si="3"/>
        <v>92.757085000000004</v>
      </c>
      <c r="F33" t="str">
        <f t="shared" ref="F33:F42" ca="1" si="39">RANDBETWEEN(-90,90)+RANDBETWEEN(0,999999)/1000000&amp;","&amp;RANDBETWEEN(-180,180)+RANDBETWEEN(0,999999)/1000000</f>
        <v>60.101408,-158.650171</v>
      </c>
      <c r="G33">
        <f t="shared" ca="1" si="5"/>
        <v>60.101407999999999</v>
      </c>
      <c r="H33">
        <f t="shared" ca="1" si="6"/>
        <v>-158.650171</v>
      </c>
      <c r="I33">
        <f t="shared" ca="1" si="7"/>
        <v>4067.3753893801486</v>
      </c>
      <c r="J33" s="2">
        <f t="shared" ca="1" si="8"/>
        <v>426.73753893801489</v>
      </c>
      <c r="K33" t="str">
        <f t="shared" ref="K33:K42" ca="1" si="40">CHOOSE(RANDBETWEEN(1,5),"Cash","PayPal","Visa","Apple Pay","Debit Card")</f>
        <v>Apple Pay</v>
      </c>
      <c r="L33" t="str">
        <f t="shared" ref="L33:L42" ca="1" si="41">CHAR(RANDBETWEEN(65,90))&amp;CHAR(RANDBETWEEN(65,90))&amp;RANDBETWEEN(0,9)&amp;RANDBETWEEN(0,9)&amp;RANDBETWEEN(0,9)&amp;RANDBETWEEN(0,9)</f>
        <v>OV5521</v>
      </c>
      <c r="M33" t="str">
        <f t="shared" ref="M33:M42" ca="1" si="42">CHOOSE(RANDBETWEEN(1,4),"SUV","Motorcycle","Bus","Sedan")</f>
        <v>Sedan</v>
      </c>
      <c r="N33" t="str">
        <f t="shared" ref="N33:N42" ca="1" si="43">CHOOSE(RANDBETWEEN(1,3),"Low","Medium","High")</f>
        <v>Low</v>
      </c>
      <c r="O33" t="str">
        <f t="shared" ref="O33:O42" ca="1" si="44">CHOOSE(RANDBETWEEN(1,2),"Yes","No")</f>
        <v>Yes</v>
      </c>
      <c r="P33" t="str">
        <f t="shared" ref="P33:P42" ca="1" si="45">CHOOSE(RANDBETWEEN(1,7),"Saturday","Sunday","Monday","Tuesday","Wednesday","Thursday","Friday")</f>
        <v>Wednesday</v>
      </c>
      <c r="Q33" t="str">
        <f t="shared" ref="Q33:Q42" ca="1" si="46">CHOOSE(RANDBETWEEN(1,2),"Yes","No")</f>
        <v>No</v>
      </c>
      <c r="R33">
        <f t="shared" ref="R33:R42" ca="1" si="47">RANDBETWEEN(1,5)</f>
        <v>2</v>
      </c>
    </row>
    <row r="34" spans="1:18">
      <c r="A34">
        <f t="shared" si="17"/>
        <v>33</v>
      </c>
      <c r="B34" s="1">
        <f t="shared" ca="1" si="0"/>
        <v>45066.215972222228</v>
      </c>
      <c r="C34" t="str">
        <f t="shared" ca="1" si="38"/>
        <v>-63.651227,168.453556</v>
      </c>
      <c r="D34">
        <f t="shared" ca="1" si="2"/>
        <v>-63.651226999999999</v>
      </c>
      <c r="E34">
        <f t="shared" ca="1" si="3"/>
        <v>168.45355599999999</v>
      </c>
      <c r="F34" t="str">
        <f t="shared" ca="1" si="39"/>
        <v>-69.673776,-117.230292</v>
      </c>
      <c r="G34">
        <f t="shared" ca="1" si="5"/>
        <v>-69.673776000000004</v>
      </c>
      <c r="H34">
        <f t="shared" ca="1" si="6"/>
        <v>-117.23029200000001</v>
      </c>
      <c r="I34">
        <f t="shared" ca="1" si="7"/>
        <v>8168.600865257743</v>
      </c>
      <c r="J34" s="2">
        <f t="shared" ca="1" si="8"/>
        <v>836.86008652577425</v>
      </c>
      <c r="K34" t="str">
        <f t="shared" ca="1" si="40"/>
        <v>Debit Card</v>
      </c>
      <c r="L34" t="str">
        <f t="shared" ca="1" si="41"/>
        <v>SW3364</v>
      </c>
      <c r="M34" t="str">
        <f t="shared" ca="1" si="42"/>
        <v>SUV</v>
      </c>
      <c r="N34" t="str">
        <f t="shared" ca="1" si="43"/>
        <v>Medium</v>
      </c>
      <c r="O34" t="str">
        <f t="shared" ca="1" si="44"/>
        <v>No</v>
      </c>
      <c r="P34" t="str">
        <f t="shared" ca="1" si="45"/>
        <v>Thursday</v>
      </c>
      <c r="Q34" t="str">
        <f t="shared" ca="1" si="46"/>
        <v>Yes</v>
      </c>
      <c r="R34">
        <f t="shared" ca="1" si="47"/>
        <v>3</v>
      </c>
    </row>
    <row r="35" spans="1:18">
      <c r="A35">
        <f t="shared" si="17"/>
        <v>34</v>
      </c>
      <c r="B35" s="1">
        <f t="shared" ca="1" si="0"/>
        <v>44688.738888888889</v>
      </c>
      <c r="C35" t="str">
        <f t="shared" ca="1" si="38"/>
        <v>-24.093992,-39.846528</v>
      </c>
      <c r="D35">
        <f t="shared" ca="1" si="2"/>
        <v>-24.093992</v>
      </c>
      <c r="E35">
        <f t="shared" ca="1" si="3"/>
        <v>-39.846527999999999</v>
      </c>
      <c r="F35" t="str">
        <f t="shared" ca="1" si="39"/>
        <v>-27.983217,-107.919884</v>
      </c>
      <c r="G35">
        <f t="shared" ca="1" si="5"/>
        <v>-27.983217</v>
      </c>
      <c r="H35">
        <f t="shared" ca="1" si="6"/>
        <v>-107.919884</v>
      </c>
      <c r="I35">
        <f t="shared" ca="1" si="7"/>
        <v>4658.2809518739086</v>
      </c>
      <c r="J35" s="2">
        <f t="shared" ca="1" si="8"/>
        <v>485.82809518739083</v>
      </c>
      <c r="K35" t="str">
        <f t="shared" ca="1" si="40"/>
        <v>Apple Pay</v>
      </c>
      <c r="L35" t="str">
        <f t="shared" ca="1" si="41"/>
        <v>AY0366</v>
      </c>
      <c r="M35" t="str">
        <f t="shared" ca="1" si="42"/>
        <v>SUV</v>
      </c>
      <c r="N35" t="str">
        <f t="shared" ca="1" si="43"/>
        <v>Low</v>
      </c>
      <c r="O35" t="str">
        <f t="shared" ca="1" si="44"/>
        <v>Yes</v>
      </c>
      <c r="P35" t="str">
        <f t="shared" ca="1" si="45"/>
        <v>Friday</v>
      </c>
      <c r="Q35" t="str">
        <f t="shared" ca="1" si="46"/>
        <v>Yes</v>
      </c>
      <c r="R35">
        <f t="shared" ca="1" si="47"/>
        <v>1</v>
      </c>
    </row>
    <row r="36" spans="1:18">
      <c r="A36">
        <f t="shared" si="17"/>
        <v>35</v>
      </c>
      <c r="B36" s="1">
        <f t="shared" ca="1" si="0"/>
        <v>44732.618750000001</v>
      </c>
      <c r="C36" t="str">
        <f t="shared" ca="1" si="38"/>
        <v>-14.892604,109.456301</v>
      </c>
      <c r="D36">
        <f t="shared" ca="1" si="2"/>
        <v>-14.892604</v>
      </c>
      <c r="E36">
        <f t="shared" ca="1" si="3"/>
        <v>109.456301</v>
      </c>
      <c r="F36" t="str">
        <f t="shared" ca="1" si="39"/>
        <v>-68.044184,67.270074</v>
      </c>
      <c r="G36">
        <f t="shared" ca="1" si="5"/>
        <v>-68.044184000000001</v>
      </c>
      <c r="H36">
        <f t="shared" ca="1" si="6"/>
        <v>67.270073999999994</v>
      </c>
      <c r="I36">
        <f t="shared" ca="1" si="7"/>
        <v>6272.1109080088745</v>
      </c>
      <c r="J36" s="2">
        <f t="shared" ca="1" si="8"/>
        <v>647.2110908008874</v>
      </c>
      <c r="K36" t="str">
        <f t="shared" ca="1" si="40"/>
        <v>Debit Card</v>
      </c>
      <c r="L36" t="str">
        <f t="shared" ca="1" si="41"/>
        <v>DU7291</v>
      </c>
      <c r="M36" t="str">
        <f t="shared" ca="1" si="42"/>
        <v>Sedan</v>
      </c>
      <c r="N36" t="str">
        <f t="shared" ca="1" si="43"/>
        <v>Medium</v>
      </c>
      <c r="O36" t="str">
        <f t="shared" ca="1" si="44"/>
        <v>No</v>
      </c>
      <c r="P36" t="str">
        <f t="shared" ca="1" si="45"/>
        <v>Thursday</v>
      </c>
      <c r="Q36" t="str">
        <f t="shared" ca="1" si="46"/>
        <v>No</v>
      </c>
      <c r="R36">
        <f t="shared" ca="1" si="47"/>
        <v>2</v>
      </c>
    </row>
    <row r="37" spans="1:18">
      <c r="A37">
        <f t="shared" si="17"/>
        <v>36</v>
      </c>
      <c r="B37" s="1">
        <f t="shared" ca="1" si="0"/>
        <v>45073.784722222219</v>
      </c>
      <c r="C37" t="str">
        <f t="shared" ca="1" si="38"/>
        <v>-9.747818,-49.650538</v>
      </c>
      <c r="D37">
        <f t="shared" ca="1" si="2"/>
        <v>-9.7478180000000005</v>
      </c>
      <c r="E37">
        <f t="shared" ca="1" si="3"/>
        <v>-49.650537999999997</v>
      </c>
      <c r="F37" t="str">
        <f t="shared" ca="1" si="39"/>
        <v>11.018803,123.400406</v>
      </c>
      <c r="G37">
        <f t="shared" ca="1" si="5"/>
        <v>11.018803</v>
      </c>
      <c r="H37">
        <f t="shared" ca="1" si="6"/>
        <v>123.400406</v>
      </c>
      <c r="I37">
        <f t="shared" ca="1" si="7"/>
        <v>6670.8426489998192</v>
      </c>
      <c r="J37" s="2">
        <f t="shared" ca="1" si="8"/>
        <v>687.08426489998192</v>
      </c>
      <c r="K37" t="str">
        <f t="shared" ca="1" si="40"/>
        <v>PayPal</v>
      </c>
      <c r="L37" t="str">
        <f t="shared" ca="1" si="41"/>
        <v>TA3509</v>
      </c>
      <c r="M37" t="str">
        <f t="shared" ca="1" si="42"/>
        <v>Sedan</v>
      </c>
      <c r="N37" t="str">
        <f t="shared" ca="1" si="43"/>
        <v>Medium</v>
      </c>
      <c r="O37" t="str">
        <f t="shared" ca="1" si="44"/>
        <v>No</v>
      </c>
      <c r="P37" t="str">
        <f t="shared" ca="1" si="45"/>
        <v>Thursday</v>
      </c>
      <c r="Q37" t="str">
        <f t="shared" ca="1" si="46"/>
        <v>Yes</v>
      </c>
      <c r="R37">
        <f t="shared" ca="1" si="47"/>
        <v>2</v>
      </c>
    </row>
    <row r="38" spans="1:18">
      <c r="A38">
        <f t="shared" si="17"/>
        <v>37</v>
      </c>
      <c r="B38" s="1">
        <f t="shared" ca="1" si="0"/>
        <v>45574.299305555556</v>
      </c>
      <c r="C38" t="str">
        <f t="shared" ca="1" si="38"/>
        <v>72.616707,-153.890592</v>
      </c>
      <c r="D38">
        <f t="shared" ca="1" si="2"/>
        <v>72.616707000000005</v>
      </c>
      <c r="E38">
        <f t="shared" ca="1" si="3"/>
        <v>-153.890592</v>
      </c>
      <c r="F38" t="str">
        <f t="shared" ca="1" si="39"/>
        <v>90.719526,59.589926</v>
      </c>
      <c r="G38">
        <f t="shared" ca="1" si="5"/>
        <v>90.719526000000002</v>
      </c>
      <c r="H38">
        <f t="shared" ca="1" si="6"/>
        <v>59.589925999999998</v>
      </c>
      <c r="I38">
        <f t="shared" ca="1" si="7"/>
        <v>9018.1850676541653</v>
      </c>
      <c r="J38" s="2">
        <f t="shared" ca="1" si="8"/>
        <v>921.8185067654166</v>
      </c>
      <c r="K38" t="str">
        <f t="shared" ca="1" si="40"/>
        <v>Cash</v>
      </c>
      <c r="L38" t="str">
        <f t="shared" ca="1" si="41"/>
        <v>KL6089</v>
      </c>
      <c r="M38" t="str">
        <f t="shared" ca="1" si="42"/>
        <v>SUV</v>
      </c>
      <c r="N38" t="str">
        <f t="shared" ca="1" si="43"/>
        <v>Medium</v>
      </c>
      <c r="O38" t="str">
        <f t="shared" ca="1" si="44"/>
        <v>No</v>
      </c>
      <c r="P38" t="str">
        <f t="shared" ca="1" si="45"/>
        <v>Sunday</v>
      </c>
      <c r="Q38" t="str">
        <f t="shared" ca="1" si="46"/>
        <v>No</v>
      </c>
      <c r="R38">
        <f t="shared" ca="1" si="47"/>
        <v>1</v>
      </c>
    </row>
    <row r="39" spans="1:18">
      <c r="A39">
        <f t="shared" si="17"/>
        <v>38</v>
      </c>
      <c r="B39" s="1">
        <f t="shared" ca="1" si="0"/>
        <v>45158.254861111112</v>
      </c>
      <c r="C39" t="str">
        <f t="shared" ca="1" si="38"/>
        <v>72.942184,-68.212278</v>
      </c>
      <c r="D39">
        <f t="shared" ca="1" si="2"/>
        <v>72.942183999999997</v>
      </c>
      <c r="E39">
        <f t="shared" ca="1" si="3"/>
        <v>-68.212277999999998</v>
      </c>
      <c r="F39" t="str">
        <f t="shared" ca="1" si="39"/>
        <v>-23.013757,-131.635988</v>
      </c>
      <c r="G39">
        <f t="shared" ca="1" si="5"/>
        <v>-23.013756999999998</v>
      </c>
      <c r="H39">
        <f t="shared" ca="1" si="6"/>
        <v>-131.635988</v>
      </c>
      <c r="I39">
        <f t="shared" ca="1" si="7"/>
        <v>10868.501325405054</v>
      </c>
      <c r="J39" s="2">
        <f t="shared" ca="1" si="8"/>
        <v>1106.8501325405052</v>
      </c>
      <c r="K39" t="str">
        <f t="shared" ca="1" si="40"/>
        <v>Visa</v>
      </c>
      <c r="L39" t="str">
        <f t="shared" ca="1" si="41"/>
        <v>YR4794</v>
      </c>
      <c r="M39" t="str">
        <f t="shared" ca="1" si="42"/>
        <v>SUV</v>
      </c>
      <c r="N39" t="str">
        <f t="shared" ca="1" si="43"/>
        <v>Low</v>
      </c>
      <c r="O39" t="str">
        <f t="shared" ca="1" si="44"/>
        <v>No</v>
      </c>
      <c r="P39" t="str">
        <f t="shared" ca="1" si="45"/>
        <v>Saturday</v>
      </c>
      <c r="Q39" t="str">
        <f t="shared" ca="1" si="46"/>
        <v>No</v>
      </c>
      <c r="R39">
        <f t="shared" ca="1" si="47"/>
        <v>4</v>
      </c>
    </row>
    <row r="40" spans="1:18">
      <c r="A40">
        <f t="shared" si="17"/>
        <v>39</v>
      </c>
      <c r="B40" s="1">
        <f t="shared" ca="1" si="0"/>
        <v>45465.722916666666</v>
      </c>
      <c r="C40" t="str">
        <f t="shared" ca="1" si="38"/>
        <v>35.897281,166.764183</v>
      </c>
      <c r="D40">
        <f t="shared" ca="1" si="2"/>
        <v>35.897281</v>
      </c>
      <c r="E40">
        <f t="shared" ca="1" si="3"/>
        <v>166.764183</v>
      </c>
      <c r="F40" t="str">
        <f t="shared" ca="1" si="39"/>
        <v>72.970339,-79.171763</v>
      </c>
      <c r="G40">
        <f t="shared" ca="1" si="5"/>
        <v>72.970338999999996</v>
      </c>
      <c r="H40">
        <f t="shared" ca="1" si="6"/>
        <v>-79.171762999999999</v>
      </c>
      <c r="I40">
        <f t="shared" ca="1" si="7"/>
        <v>2332.4562656633016</v>
      </c>
      <c r="J40" s="2">
        <f t="shared" ca="1" si="8"/>
        <v>253.24562656633017</v>
      </c>
      <c r="K40" t="str">
        <f t="shared" ca="1" si="40"/>
        <v>Debit Card</v>
      </c>
      <c r="L40" t="str">
        <f t="shared" ca="1" si="41"/>
        <v>GE2327</v>
      </c>
      <c r="M40" t="str">
        <f t="shared" ca="1" si="42"/>
        <v>Sedan</v>
      </c>
      <c r="N40" t="str">
        <f t="shared" ca="1" si="43"/>
        <v>High</v>
      </c>
      <c r="O40" t="str">
        <f t="shared" ca="1" si="44"/>
        <v>No</v>
      </c>
      <c r="P40" t="str">
        <f t="shared" ca="1" si="45"/>
        <v>Friday</v>
      </c>
      <c r="Q40" t="str">
        <f t="shared" ca="1" si="46"/>
        <v>No</v>
      </c>
      <c r="R40">
        <f t="shared" ca="1" si="47"/>
        <v>3</v>
      </c>
    </row>
    <row r="41" spans="1:18">
      <c r="A41">
        <f t="shared" si="17"/>
        <v>40</v>
      </c>
      <c r="B41" s="1">
        <f t="shared" ca="1" si="0"/>
        <v>44995.380555555559</v>
      </c>
      <c r="C41" t="str">
        <f t="shared" ca="1" si="38"/>
        <v>-8.429666,156.687491</v>
      </c>
      <c r="D41">
        <f t="shared" ca="1" si="2"/>
        <v>-8.4296659999999992</v>
      </c>
      <c r="E41">
        <f t="shared" ca="1" si="3"/>
        <v>156.68749099999999</v>
      </c>
      <c r="F41" t="str">
        <f t="shared" ca="1" si="39"/>
        <v>-68.681785,-110.395928</v>
      </c>
      <c r="G41">
        <f t="shared" ca="1" si="5"/>
        <v>-68.681785000000005</v>
      </c>
      <c r="H41">
        <f t="shared" ca="1" si="6"/>
        <v>-110.395928</v>
      </c>
      <c r="I41">
        <f t="shared" ca="1" si="7"/>
        <v>9494.2603440134317</v>
      </c>
      <c r="J41" s="2">
        <f t="shared" ca="1" si="8"/>
        <v>969.42603440134326</v>
      </c>
      <c r="K41" t="str">
        <f t="shared" ca="1" si="40"/>
        <v>PayPal</v>
      </c>
      <c r="L41" t="str">
        <f t="shared" ca="1" si="41"/>
        <v>SQ6951</v>
      </c>
      <c r="M41" t="str">
        <f t="shared" ca="1" si="42"/>
        <v>SUV</v>
      </c>
      <c r="N41" t="str">
        <f t="shared" ca="1" si="43"/>
        <v>High</v>
      </c>
      <c r="O41" t="str">
        <f t="shared" ca="1" si="44"/>
        <v>Yes</v>
      </c>
      <c r="P41" t="str">
        <f t="shared" ca="1" si="45"/>
        <v>Wednesday</v>
      </c>
      <c r="Q41" t="str">
        <f t="shared" ca="1" si="46"/>
        <v>Yes</v>
      </c>
      <c r="R41">
        <f t="shared" ca="1" si="47"/>
        <v>4</v>
      </c>
    </row>
    <row r="42" spans="1:18">
      <c r="A42">
        <f t="shared" si="17"/>
        <v>41</v>
      </c>
      <c r="B42" s="1">
        <f t="shared" ca="1" si="0"/>
        <v>45176.458333333336</v>
      </c>
      <c r="C42" t="str">
        <f t="shared" ca="1" si="38"/>
        <v>42.856338,-157.650105</v>
      </c>
      <c r="D42">
        <f t="shared" ca="1" si="2"/>
        <v>42.856338000000001</v>
      </c>
      <c r="E42">
        <f t="shared" ca="1" si="3"/>
        <v>-157.650105</v>
      </c>
      <c r="F42" t="str">
        <f t="shared" ca="1" si="39"/>
        <v>63.113966,-129.173044</v>
      </c>
      <c r="G42">
        <f t="shared" ca="1" si="5"/>
        <v>63.113965999999998</v>
      </c>
      <c r="H42">
        <f t="shared" ca="1" si="6"/>
        <v>-129.173044</v>
      </c>
      <c r="I42">
        <f t="shared" ca="1" si="7"/>
        <v>4573.0579469773384</v>
      </c>
      <c r="J42" s="2">
        <f t="shared" ca="1" si="8"/>
        <v>477.3057946977338</v>
      </c>
      <c r="K42" t="str">
        <f t="shared" ca="1" si="40"/>
        <v>Visa</v>
      </c>
      <c r="L42" t="str">
        <f t="shared" ca="1" si="41"/>
        <v>RT3916</v>
      </c>
      <c r="M42" t="str">
        <f t="shared" ca="1" si="42"/>
        <v>Motorcycle</v>
      </c>
      <c r="N42" t="str">
        <f t="shared" ca="1" si="43"/>
        <v>Medium</v>
      </c>
      <c r="O42" t="str">
        <f t="shared" ca="1" si="44"/>
        <v>Yes</v>
      </c>
      <c r="P42" t="str">
        <f t="shared" ca="1" si="45"/>
        <v>Sunday</v>
      </c>
      <c r="Q42" t="str">
        <f t="shared" ca="1" si="46"/>
        <v>No</v>
      </c>
      <c r="R42">
        <f t="shared" ca="1" si="47"/>
        <v>4</v>
      </c>
    </row>
    <row r="43" spans="1:18">
      <c r="A43">
        <f t="shared" si="17"/>
        <v>42</v>
      </c>
      <c r="B43" s="1">
        <f t="shared" ca="1" si="0"/>
        <v>45164.265277777777</v>
      </c>
      <c r="C43" t="str">
        <f t="shared" ref="C43:C52" ca="1" si="48">RANDBETWEEN(-90,90)+RANDBETWEEN(0,999999)/1000000&amp;","&amp;RANDBETWEEN(-180,180)+RANDBETWEEN(0,999999)/1000000</f>
        <v>-42.499756,-63.862569</v>
      </c>
      <c r="D43">
        <f t="shared" ca="1" si="2"/>
        <v>-42.499755999999998</v>
      </c>
      <c r="E43">
        <f t="shared" ca="1" si="3"/>
        <v>-63.862569000000001</v>
      </c>
      <c r="F43" t="str">
        <f t="shared" ref="F43:F52" ca="1" si="49">RANDBETWEEN(-90,90)+RANDBETWEEN(0,999999)/1000000&amp;","&amp;RANDBETWEEN(-180,180)+RANDBETWEEN(0,999999)/1000000</f>
        <v>30.614022,160.944172</v>
      </c>
      <c r="G43">
        <f t="shared" ca="1" si="5"/>
        <v>30.614021999999999</v>
      </c>
      <c r="H43">
        <f t="shared" ca="1" si="6"/>
        <v>160.94417200000001</v>
      </c>
      <c r="I43">
        <f t="shared" ca="1" si="7"/>
        <v>4605.5571354137255</v>
      </c>
      <c r="J43" s="2">
        <f t="shared" ca="1" si="8"/>
        <v>480.5557135413726</v>
      </c>
      <c r="K43" t="str">
        <f t="shared" ref="K43:K52" ca="1" si="50">CHOOSE(RANDBETWEEN(1,5),"Cash","PayPal","Visa","Apple Pay","Debit Card")</f>
        <v>Apple Pay</v>
      </c>
      <c r="L43" t="str">
        <f t="shared" ref="L43:L52" ca="1" si="51">CHAR(RANDBETWEEN(65,90))&amp;CHAR(RANDBETWEEN(65,90))&amp;RANDBETWEEN(0,9)&amp;RANDBETWEEN(0,9)&amp;RANDBETWEEN(0,9)&amp;RANDBETWEEN(0,9)</f>
        <v>CS0239</v>
      </c>
      <c r="M43" t="str">
        <f t="shared" ref="M43:M52" ca="1" si="52">CHOOSE(RANDBETWEEN(1,4),"SUV","Motorcycle","Bus","Sedan")</f>
        <v>Bus</v>
      </c>
      <c r="N43" t="str">
        <f t="shared" ref="N43:N52" ca="1" si="53">CHOOSE(RANDBETWEEN(1,3),"Low","Medium","High")</f>
        <v>Medium</v>
      </c>
      <c r="O43" t="str">
        <f t="shared" ref="O43:O52" ca="1" si="54">CHOOSE(RANDBETWEEN(1,2),"Yes","No")</f>
        <v>No</v>
      </c>
      <c r="P43" t="str">
        <f t="shared" ref="P43:P52" ca="1" si="55">CHOOSE(RANDBETWEEN(1,7),"Saturday","Sunday","Monday","Tuesday","Wednesday","Thursday","Friday")</f>
        <v>Tuesday</v>
      </c>
      <c r="Q43" t="str">
        <f t="shared" ref="Q43:Q52" ca="1" si="56">CHOOSE(RANDBETWEEN(1,2),"Yes","No")</f>
        <v>No</v>
      </c>
      <c r="R43">
        <f t="shared" ref="R43:R52" ca="1" si="57">RANDBETWEEN(1,5)</f>
        <v>5</v>
      </c>
    </row>
    <row r="44" spans="1:18">
      <c r="A44">
        <f t="shared" si="17"/>
        <v>43</v>
      </c>
      <c r="B44" s="1">
        <f t="shared" ca="1" si="0"/>
        <v>45035.123611111114</v>
      </c>
      <c r="C44" t="str">
        <f t="shared" ca="1" si="48"/>
        <v>58.457123,-73.834356</v>
      </c>
      <c r="D44">
        <f t="shared" ca="1" si="2"/>
        <v>58.457123000000003</v>
      </c>
      <c r="E44">
        <f t="shared" ca="1" si="3"/>
        <v>-73.834356</v>
      </c>
      <c r="F44" t="str">
        <f t="shared" ca="1" si="49"/>
        <v>78.255851,-32.415007</v>
      </c>
      <c r="G44">
        <f t="shared" ca="1" si="5"/>
        <v>78.255851000000007</v>
      </c>
      <c r="H44">
        <f t="shared" ca="1" si="6"/>
        <v>-32.415007000000003</v>
      </c>
      <c r="I44">
        <f t="shared" ca="1" si="7"/>
        <v>10396.053180189072</v>
      </c>
      <c r="J44" s="2">
        <f t="shared" ca="1" si="8"/>
        <v>1059.6053180189072</v>
      </c>
      <c r="K44" t="str">
        <f t="shared" ca="1" si="50"/>
        <v>PayPal</v>
      </c>
      <c r="L44" t="str">
        <f t="shared" ca="1" si="51"/>
        <v>VE8448</v>
      </c>
      <c r="M44" t="str">
        <f t="shared" ca="1" si="52"/>
        <v>SUV</v>
      </c>
      <c r="N44" t="str">
        <f t="shared" ca="1" si="53"/>
        <v>Medium</v>
      </c>
      <c r="O44" t="str">
        <f t="shared" ca="1" si="54"/>
        <v>No</v>
      </c>
      <c r="P44" t="str">
        <f t="shared" ca="1" si="55"/>
        <v>Thursday</v>
      </c>
      <c r="Q44" t="str">
        <f t="shared" ca="1" si="56"/>
        <v>No</v>
      </c>
      <c r="R44">
        <f t="shared" ca="1" si="57"/>
        <v>5</v>
      </c>
    </row>
    <row r="45" spans="1:18">
      <c r="A45">
        <f t="shared" si="17"/>
        <v>44</v>
      </c>
      <c r="B45" s="1">
        <f t="shared" ca="1" si="0"/>
        <v>45252.664583333331</v>
      </c>
      <c r="C45" t="str">
        <f t="shared" ca="1" si="48"/>
        <v>-38.239345,-25.404033</v>
      </c>
      <c r="D45">
        <f t="shared" ca="1" si="2"/>
        <v>-38.239345</v>
      </c>
      <c r="E45">
        <f t="shared" ca="1" si="3"/>
        <v>-25.404032999999998</v>
      </c>
      <c r="F45" t="str">
        <f t="shared" ca="1" si="49"/>
        <v>-27.636593,74.946457</v>
      </c>
      <c r="G45">
        <f t="shared" ca="1" si="5"/>
        <v>-27.636593000000001</v>
      </c>
      <c r="H45">
        <f t="shared" ca="1" si="6"/>
        <v>74.946456999999995</v>
      </c>
      <c r="I45">
        <f t="shared" ca="1" si="7"/>
        <v>5778.572059831873</v>
      </c>
      <c r="J45" s="2">
        <f t="shared" ca="1" si="8"/>
        <v>597.85720598318733</v>
      </c>
      <c r="K45" t="str">
        <f t="shared" ca="1" si="50"/>
        <v>Apple Pay</v>
      </c>
      <c r="L45" t="str">
        <f t="shared" ca="1" si="51"/>
        <v>CZ8479</v>
      </c>
      <c r="M45" t="str">
        <f t="shared" ca="1" si="52"/>
        <v>Sedan</v>
      </c>
      <c r="N45" t="str">
        <f t="shared" ca="1" si="53"/>
        <v>Medium</v>
      </c>
      <c r="O45" t="str">
        <f t="shared" ca="1" si="54"/>
        <v>No</v>
      </c>
      <c r="P45" t="str">
        <f t="shared" ca="1" si="55"/>
        <v>Tuesday</v>
      </c>
      <c r="Q45" t="str">
        <f t="shared" ca="1" si="56"/>
        <v>No</v>
      </c>
      <c r="R45">
        <f t="shared" ca="1" si="57"/>
        <v>1</v>
      </c>
    </row>
    <row r="46" spans="1:18">
      <c r="A46">
        <f t="shared" si="17"/>
        <v>45</v>
      </c>
      <c r="B46" s="1">
        <f t="shared" ca="1" si="0"/>
        <v>45006.079861111109</v>
      </c>
      <c r="C46" t="str">
        <f t="shared" ca="1" si="48"/>
        <v>85.508706,-42.063249</v>
      </c>
      <c r="D46">
        <f t="shared" ca="1" si="2"/>
        <v>85.508706000000004</v>
      </c>
      <c r="E46">
        <f t="shared" ca="1" si="3"/>
        <v>-42.063248999999999</v>
      </c>
      <c r="F46" t="str">
        <f t="shared" ca="1" si="49"/>
        <v>67.889324,111.583517</v>
      </c>
      <c r="G46">
        <f t="shared" ca="1" si="5"/>
        <v>67.889324000000002</v>
      </c>
      <c r="H46">
        <f t="shared" ca="1" si="6"/>
        <v>111.583517</v>
      </c>
      <c r="I46">
        <f t="shared" ca="1" si="7"/>
        <v>8895.9857896301692</v>
      </c>
      <c r="J46" s="2">
        <f t="shared" ca="1" si="8"/>
        <v>909.59857896301685</v>
      </c>
      <c r="K46" t="str">
        <f t="shared" ca="1" si="50"/>
        <v>PayPal</v>
      </c>
      <c r="L46" t="str">
        <f t="shared" ca="1" si="51"/>
        <v>IU4263</v>
      </c>
      <c r="M46" t="str">
        <f t="shared" ca="1" si="52"/>
        <v>Sedan</v>
      </c>
      <c r="N46" t="str">
        <f t="shared" ca="1" si="53"/>
        <v>High</v>
      </c>
      <c r="O46" t="str">
        <f t="shared" ca="1" si="54"/>
        <v>Yes</v>
      </c>
      <c r="P46" t="str">
        <f t="shared" ca="1" si="55"/>
        <v>Sunday</v>
      </c>
      <c r="Q46" t="str">
        <f t="shared" ca="1" si="56"/>
        <v>No</v>
      </c>
      <c r="R46">
        <f t="shared" ca="1" si="57"/>
        <v>2</v>
      </c>
    </row>
    <row r="47" spans="1:18">
      <c r="A47">
        <f t="shared" si="17"/>
        <v>46</v>
      </c>
      <c r="B47" s="1">
        <f t="shared" ca="1" si="0"/>
        <v>45443.656944444447</v>
      </c>
      <c r="C47" t="str">
        <f t="shared" ca="1" si="48"/>
        <v>-54.482235,-1.394357</v>
      </c>
      <c r="D47">
        <f t="shared" ca="1" si="2"/>
        <v>-54.482235000000003</v>
      </c>
      <c r="E47">
        <f t="shared" ca="1" si="3"/>
        <v>-1.3943570000000001</v>
      </c>
      <c r="F47" t="str">
        <f t="shared" ca="1" si="49"/>
        <v>-40.044704,174.536786</v>
      </c>
      <c r="G47">
        <f t="shared" ca="1" si="5"/>
        <v>-40.044704000000003</v>
      </c>
      <c r="H47">
        <f t="shared" ca="1" si="6"/>
        <v>174.53678600000001</v>
      </c>
      <c r="I47">
        <f t="shared" ca="1" si="7"/>
        <v>8103.8760473061138</v>
      </c>
      <c r="J47" s="2">
        <f t="shared" ca="1" si="8"/>
        <v>830.38760473061132</v>
      </c>
      <c r="K47" t="str">
        <f t="shared" ca="1" si="50"/>
        <v>Apple Pay</v>
      </c>
      <c r="L47" t="str">
        <f t="shared" ca="1" si="51"/>
        <v>YJ2833</v>
      </c>
      <c r="M47" t="str">
        <f t="shared" ca="1" si="52"/>
        <v>Bus</v>
      </c>
      <c r="N47" t="str">
        <f t="shared" ca="1" si="53"/>
        <v>High</v>
      </c>
      <c r="O47" t="str">
        <f t="shared" ca="1" si="54"/>
        <v>No</v>
      </c>
      <c r="P47" t="str">
        <f t="shared" ca="1" si="55"/>
        <v>Monday</v>
      </c>
      <c r="Q47" t="str">
        <f t="shared" ca="1" si="56"/>
        <v>No</v>
      </c>
      <c r="R47">
        <f t="shared" ca="1" si="57"/>
        <v>1</v>
      </c>
    </row>
    <row r="48" spans="1:18">
      <c r="A48">
        <f t="shared" si="17"/>
        <v>47</v>
      </c>
      <c r="B48" s="1">
        <f t="shared" ca="1" si="0"/>
        <v>45318.140277777777</v>
      </c>
      <c r="C48" t="str">
        <f t="shared" ca="1" si="48"/>
        <v>-58.043514,-17.290221</v>
      </c>
      <c r="D48">
        <f t="shared" ca="1" si="2"/>
        <v>-58.043514000000002</v>
      </c>
      <c r="E48">
        <f t="shared" ca="1" si="3"/>
        <v>-17.290220999999999</v>
      </c>
      <c r="F48" t="str">
        <f t="shared" ca="1" si="49"/>
        <v>-19.09892,-53.562304</v>
      </c>
      <c r="G48">
        <f t="shared" ca="1" si="5"/>
        <v>-19.09892</v>
      </c>
      <c r="H48">
        <f t="shared" ca="1" si="6"/>
        <v>-53.562303999999997</v>
      </c>
      <c r="I48">
        <f t="shared" ca="1" si="7"/>
        <v>3318.2794639769559</v>
      </c>
      <c r="J48" s="2">
        <f t="shared" ca="1" si="8"/>
        <v>351.8279463976956</v>
      </c>
      <c r="K48" t="str">
        <f t="shared" ca="1" si="50"/>
        <v>Apple Pay</v>
      </c>
      <c r="L48" t="str">
        <f t="shared" ca="1" si="51"/>
        <v>NO3929</v>
      </c>
      <c r="M48" t="str">
        <f t="shared" ca="1" si="52"/>
        <v>Bus</v>
      </c>
      <c r="N48" t="str">
        <f t="shared" ca="1" si="53"/>
        <v>Low</v>
      </c>
      <c r="O48" t="str">
        <f t="shared" ca="1" si="54"/>
        <v>No</v>
      </c>
      <c r="P48" t="str">
        <f t="shared" ca="1" si="55"/>
        <v>Monday</v>
      </c>
      <c r="Q48" t="str">
        <f t="shared" ca="1" si="56"/>
        <v>No</v>
      </c>
      <c r="R48">
        <f t="shared" ca="1" si="57"/>
        <v>3</v>
      </c>
    </row>
    <row r="49" spans="1:18">
      <c r="A49">
        <f t="shared" si="17"/>
        <v>48</v>
      </c>
      <c r="B49" s="1">
        <f t="shared" ca="1" si="0"/>
        <v>45104.666666666664</v>
      </c>
      <c r="C49" t="str">
        <f t="shared" ca="1" si="48"/>
        <v>89.738253,-109.623344</v>
      </c>
      <c r="D49">
        <f t="shared" ca="1" si="2"/>
        <v>89.738253</v>
      </c>
      <c r="E49">
        <f t="shared" ca="1" si="3"/>
        <v>-109.623344</v>
      </c>
      <c r="F49" t="str">
        <f t="shared" ca="1" si="49"/>
        <v>13.368318,73.096551</v>
      </c>
      <c r="G49">
        <f t="shared" ca="1" si="5"/>
        <v>13.368318</v>
      </c>
      <c r="H49">
        <f t="shared" ca="1" si="6"/>
        <v>73.096551000000005</v>
      </c>
      <c r="I49">
        <f t="shared" ca="1" si="7"/>
        <v>11090.66986153039</v>
      </c>
      <c r="J49" s="2">
        <f t="shared" ca="1" si="8"/>
        <v>1129.0669861530391</v>
      </c>
      <c r="K49" t="str">
        <f t="shared" ca="1" si="50"/>
        <v>PayPal</v>
      </c>
      <c r="L49" t="str">
        <f t="shared" ca="1" si="51"/>
        <v>ZF1593</v>
      </c>
      <c r="M49" t="str">
        <f t="shared" ca="1" si="52"/>
        <v>Bus</v>
      </c>
      <c r="N49" t="str">
        <f t="shared" ca="1" si="53"/>
        <v>High</v>
      </c>
      <c r="O49" t="str">
        <f t="shared" ca="1" si="54"/>
        <v>No</v>
      </c>
      <c r="P49" t="str">
        <f t="shared" ca="1" si="55"/>
        <v>Monday</v>
      </c>
      <c r="Q49" t="str">
        <f t="shared" ca="1" si="56"/>
        <v>Yes</v>
      </c>
      <c r="R49">
        <f t="shared" ca="1" si="57"/>
        <v>4</v>
      </c>
    </row>
    <row r="50" spans="1:18">
      <c r="A50">
        <f t="shared" si="17"/>
        <v>49</v>
      </c>
      <c r="B50" s="1">
        <f t="shared" ca="1" si="0"/>
        <v>45575.27847222222</v>
      </c>
      <c r="C50" t="str">
        <f t="shared" ca="1" si="48"/>
        <v>43.382295,78.929841</v>
      </c>
      <c r="D50">
        <f t="shared" ca="1" si="2"/>
        <v>43.382294999999999</v>
      </c>
      <c r="E50">
        <f t="shared" ca="1" si="3"/>
        <v>78.929840999999996</v>
      </c>
      <c r="F50" t="str">
        <f t="shared" ca="1" si="49"/>
        <v>-44.2472,-78.178914</v>
      </c>
      <c r="G50">
        <f t="shared" ca="1" si="5"/>
        <v>-44.247199999999999</v>
      </c>
      <c r="H50">
        <f t="shared" ca="1" si="6"/>
        <v>-78.178914000000006</v>
      </c>
      <c r="I50">
        <f t="shared" ca="1" si="7"/>
        <v>2613.7401588663829</v>
      </c>
      <c r="J50" s="2">
        <f t="shared" ca="1" si="8"/>
        <v>281.37401588663829</v>
      </c>
      <c r="K50" t="str">
        <f t="shared" ca="1" si="50"/>
        <v>Apple Pay</v>
      </c>
      <c r="L50" t="str">
        <f t="shared" ca="1" si="51"/>
        <v>FZ7531</v>
      </c>
      <c r="M50" t="str">
        <f t="shared" ca="1" si="52"/>
        <v>SUV</v>
      </c>
      <c r="N50" t="str">
        <f t="shared" ca="1" si="53"/>
        <v>Low</v>
      </c>
      <c r="O50" t="str">
        <f t="shared" ca="1" si="54"/>
        <v>Yes</v>
      </c>
      <c r="P50" t="str">
        <f t="shared" ca="1" si="55"/>
        <v>Thursday</v>
      </c>
      <c r="Q50" t="str">
        <f t="shared" ca="1" si="56"/>
        <v>No</v>
      </c>
      <c r="R50">
        <f t="shared" ca="1" si="57"/>
        <v>4</v>
      </c>
    </row>
    <row r="51" spans="1:18">
      <c r="A51">
        <f t="shared" si="17"/>
        <v>50</v>
      </c>
      <c r="B51" s="1">
        <f t="shared" ca="1" si="0"/>
        <v>44651.163888888892</v>
      </c>
      <c r="C51" t="str">
        <f t="shared" ca="1" si="48"/>
        <v>-67.317564,-94.015172</v>
      </c>
      <c r="D51">
        <f t="shared" ca="1" si="2"/>
        <v>-67.317564000000004</v>
      </c>
      <c r="E51">
        <f t="shared" ca="1" si="3"/>
        <v>-94.015172000000007</v>
      </c>
      <c r="F51" t="str">
        <f t="shared" ca="1" si="49"/>
        <v>-33.416337,124.69001</v>
      </c>
      <c r="G51">
        <f t="shared" ca="1" si="5"/>
        <v>-33.416336999999999</v>
      </c>
      <c r="H51">
        <f t="shared" ca="1" si="6"/>
        <v>124.69001</v>
      </c>
      <c r="I51">
        <f t="shared" ca="1" si="7"/>
        <v>1313.737755886546</v>
      </c>
      <c r="J51" s="2">
        <f t="shared" ca="1" si="8"/>
        <v>151.37377558865461</v>
      </c>
      <c r="K51" t="str">
        <f t="shared" ca="1" si="50"/>
        <v>Cash</v>
      </c>
      <c r="L51" t="str">
        <f t="shared" ca="1" si="51"/>
        <v>NZ4973</v>
      </c>
      <c r="M51" t="str">
        <f t="shared" ca="1" si="52"/>
        <v>SUV</v>
      </c>
      <c r="N51" t="str">
        <f t="shared" ca="1" si="53"/>
        <v>Low</v>
      </c>
      <c r="O51" t="str">
        <f t="shared" ca="1" si="54"/>
        <v>No</v>
      </c>
      <c r="P51" t="str">
        <f t="shared" ca="1" si="55"/>
        <v>Wednesday</v>
      </c>
      <c r="Q51" t="str">
        <f t="shared" ca="1" si="56"/>
        <v>Yes</v>
      </c>
      <c r="R51">
        <f t="shared" ca="1" si="57"/>
        <v>2</v>
      </c>
    </row>
    <row r="52" spans="1:18">
      <c r="A52">
        <f t="shared" si="17"/>
        <v>51</v>
      </c>
      <c r="B52" s="1">
        <f t="shared" ca="1" si="0"/>
        <v>45597.75277777778</v>
      </c>
      <c r="C52" t="str">
        <f t="shared" ca="1" si="48"/>
        <v>41.730595,-78.587885</v>
      </c>
      <c r="D52">
        <f t="shared" ca="1" si="2"/>
        <v>41.730595000000001</v>
      </c>
      <c r="E52">
        <f t="shared" ca="1" si="3"/>
        <v>-78.587885</v>
      </c>
      <c r="F52" t="str">
        <f t="shared" ca="1" si="49"/>
        <v>-30.321329,-110.463055</v>
      </c>
      <c r="G52">
        <f t="shared" ca="1" si="5"/>
        <v>-30.321328999999999</v>
      </c>
      <c r="H52">
        <f t="shared" ca="1" si="6"/>
        <v>-110.463055</v>
      </c>
      <c r="I52">
        <f t="shared" ca="1" si="7"/>
        <v>8902.7345664676413</v>
      </c>
      <c r="J52" s="2">
        <f t="shared" ca="1" si="8"/>
        <v>910.2734566467642</v>
      </c>
      <c r="K52" t="str">
        <f t="shared" ca="1" si="50"/>
        <v>Debit Card</v>
      </c>
      <c r="L52" t="str">
        <f t="shared" ca="1" si="51"/>
        <v>NQ4166</v>
      </c>
      <c r="M52" t="str">
        <f t="shared" ca="1" si="52"/>
        <v>SUV</v>
      </c>
      <c r="N52" t="str">
        <f t="shared" ca="1" si="53"/>
        <v>High</v>
      </c>
      <c r="O52" t="str">
        <f t="shared" ca="1" si="54"/>
        <v>Yes</v>
      </c>
      <c r="P52" t="str">
        <f t="shared" ca="1" si="55"/>
        <v>Saturday</v>
      </c>
      <c r="Q52" t="str">
        <f t="shared" ca="1" si="56"/>
        <v>No</v>
      </c>
      <c r="R52">
        <f t="shared" ca="1" si="57"/>
        <v>2</v>
      </c>
    </row>
    <row r="53" spans="1:18">
      <c r="A53">
        <f t="shared" si="17"/>
        <v>52</v>
      </c>
      <c r="B53" s="1">
        <f t="shared" ca="1" si="0"/>
        <v>45015.425694444442</v>
      </c>
      <c r="C53" t="str">
        <f t="shared" ref="C53:C62" ca="1" si="58">RANDBETWEEN(-90,90)+RANDBETWEEN(0,999999)/1000000&amp;","&amp;RANDBETWEEN(-180,180)+RANDBETWEEN(0,999999)/1000000</f>
        <v>-85.491249,131.675917</v>
      </c>
      <c r="D53">
        <f t="shared" ca="1" si="2"/>
        <v>-85.491248999999996</v>
      </c>
      <c r="E53">
        <f t="shared" ca="1" si="3"/>
        <v>131.675917</v>
      </c>
      <c r="F53" t="str">
        <f t="shared" ref="F53:F62" ca="1" si="59">RANDBETWEEN(-90,90)+RANDBETWEEN(0,999999)/1000000&amp;","&amp;RANDBETWEEN(-180,180)+RANDBETWEEN(0,999999)/1000000</f>
        <v>-59.272368,136.096301</v>
      </c>
      <c r="G53">
        <f t="shared" ca="1" si="5"/>
        <v>-59.272368</v>
      </c>
      <c r="H53">
        <f t="shared" ca="1" si="6"/>
        <v>136.09630100000001</v>
      </c>
      <c r="I53">
        <f t="shared" ca="1" si="7"/>
        <v>9256.5843716208383</v>
      </c>
      <c r="J53" s="2">
        <f t="shared" ca="1" si="8"/>
        <v>945.65843716208383</v>
      </c>
      <c r="K53" t="str">
        <f t="shared" ref="K53:K62" ca="1" si="60">CHOOSE(RANDBETWEEN(1,5),"Cash","PayPal","Visa","Apple Pay","Debit Card")</f>
        <v>Apple Pay</v>
      </c>
      <c r="L53" t="str">
        <f t="shared" ref="L53:L62" ca="1" si="61">CHAR(RANDBETWEEN(65,90))&amp;CHAR(RANDBETWEEN(65,90))&amp;RANDBETWEEN(0,9)&amp;RANDBETWEEN(0,9)&amp;RANDBETWEEN(0,9)&amp;RANDBETWEEN(0,9)</f>
        <v>PN5875</v>
      </c>
      <c r="M53" t="str">
        <f t="shared" ref="M53:M62" ca="1" si="62">CHOOSE(RANDBETWEEN(1,4),"SUV","Motorcycle","Bus","Sedan")</f>
        <v>Sedan</v>
      </c>
      <c r="N53" t="str">
        <f t="shared" ref="N53:N62" ca="1" si="63">CHOOSE(RANDBETWEEN(1,3),"Low","Medium","High")</f>
        <v>High</v>
      </c>
      <c r="O53" t="str">
        <f t="shared" ref="O53:O62" ca="1" si="64">CHOOSE(RANDBETWEEN(1,2),"Yes","No")</f>
        <v>Yes</v>
      </c>
      <c r="P53" t="str">
        <f t="shared" ref="P53:P62" ca="1" si="65">CHOOSE(RANDBETWEEN(1,7),"Saturday","Sunday","Monday","Tuesday","Wednesday","Thursday","Friday")</f>
        <v>Monday</v>
      </c>
      <c r="Q53" t="str">
        <f t="shared" ref="Q53:Q62" ca="1" si="66">CHOOSE(RANDBETWEEN(1,2),"Yes","No")</f>
        <v>No</v>
      </c>
      <c r="R53">
        <f t="shared" ref="R53:R62" ca="1" si="67">RANDBETWEEN(1,5)</f>
        <v>5</v>
      </c>
    </row>
    <row r="54" spans="1:18">
      <c r="A54">
        <f t="shared" si="17"/>
        <v>53</v>
      </c>
      <c r="B54" s="1">
        <f t="shared" ca="1" si="0"/>
        <v>44915.696527777778</v>
      </c>
      <c r="C54" t="str">
        <f t="shared" ca="1" si="58"/>
        <v>85.35187,106.6824</v>
      </c>
      <c r="D54">
        <f t="shared" ca="1" si="2"/>
        <v>85.351870000000005</v>
      </c>
      <c r="E54">
        <f t="shared" ca="1" si="3"/>
        <v>106.6824</v>
      </c>
      <c r="F54" t="str">
        <f t="shared" ca="1" si="59"/>
        <v>34.622054,-83.304167</v>
      </c>
      <c r="G54">
        <f t="shared" ca="1" si="5"/>
        <v>34.622053999999999</v>
      </c>
      <c r="H54">
        <f t="shared" ca="1" si="6"/>
        <v>-83.304167000000007</v>
      </c>
      <c r="I54">
        <f t="shared" ca="1" si="7"/>
        <v>1040.5975931704802</v>
      </c>
      <c r="J54" s="2">
        <f t="shared" ca="1" si="8"/>
        <v>124.05975931704802</v>
      </c>
      <c r="K54" t="str">
        <f t="shared" ca="1" si="60"/>
        <v>Debit Card</v>
      </c>
      <c r="L54" t="str">
        <f t="shared" ca="1" si="61"/>
        <v>RP0243</v>
      </c>
      <c r="M54" t="str">
        <f t="shared" ca="1" si="62"/>
        <v>Bus</v>
      </c>
      <c r="N54" t="str">
        <f t="shared" ca="1" si="63"/>
        <v>High</v>
      </c>
      <c r="O54" t="str">
        <f t="shared" ca="1" si="64"/>
        <v>Yes</v>
      </c>
      <c r="P54" t="str">
        <f t="shared" ca="1" si="65"/>
        <v>Saturday</v>
      </c>
      <c r="Q54" t="str">
        <f t="shared" ca="1" si="66"/>
        <v>Yes</v>
      </c>
      <c r="R54">
        <f t="shared" ca="1" si="67"/>
        <v>1</v>
      </c>
    </row>
    <row r="55" spans="1:18">
      <c r="A55">
        <f t="shared" si="17"/>
        <v>54</v>
      </c>
      <c r="B55" s="1">
        <f t="shared" ca="1" si="0"/>
        <v>45183.029166666667</v>
      </c>
      <c r="C55" t="str">
        <f t="shared" ca="1" si="58"/>
        <v>90.541509,-10.31895</v>
      </c>
      <c r="D55">
        <f t="shared" ca="1" si="2"/>
        <v>90.541509000000005</v>
      </c>
      <c r="E55">
        <f t="shared" ca="1" si="3"/>
        <v>-10.318949999999999</v>
      </c>
      <c r="F55" t="str">
        <f t="shared" ca="1" si="59"/>
        <v>81.316385,115.289147</v>
      </c>
      <c r="G55">
        <f t="shared" ca="1" si="5"/>
        <v>81.316384999999997</v>
      </c>
      <c r="H55">
        <f t="shared" ca="1" si="6"/>
        <v>115.289147</v>
      </c>
      <c r="I55">
        <f t="shared" ca="1" si="7"/>
        <v>6962.8169842998213</v>
      </c>
      <c r="J55" s="2">
        <f t="shared" ca="1" si="8"/>
        <v>716.28169842998216</v>
      </c>
      <c r="K55" t="str">
        <f t="shared" ca="1" si="60"/>
        <v>Apple Pay</v>
      </c>
      <c r="L55" t="str">
        <f t="shared" ca="1" si="61"/>
        <v>CT9651</v>
      </c>
      <c r="M55" t="str">
        <f t="shared" ca="1" si="62"/>
        <v>Bus</v>
      </c>
      <c r="N55" t="str">
        <f t="shared" ca="1" si="63"/>
        <v>High</v>
      </c>
      <c r="O55" t="str">
        <f t="shared" ca="1" si="64"/>
        <v>Yes</v>
      </c>
      <c r="P55" t="str">
        <f t="shared" ca="1" si="65"/>
        <v>Monday</v>
      </c>
      <c r="Q55" t="str">
        <f t="shared" ca="1" si="66"/>
        <v>No</v>
      </c>
      <c r="R55">
        <f t="shared" ca="1" si="67"/>
        <v>1</v>
      </c>
    </row>
    <row r="56" spans="1:18">
      <c r="A56">
        <f t="shared" si="17"/>
        <v>55</v>
      </c>
      <c r="B56" s="1">
        <f t="shared" ca="1" si="0"/>
        <v>44637.826388888883</v>
      </c>
      <c r="C56" t="str">
        <f t="shared" ca="1" si="58"/>
        <v>-7.716625,59.233783</v>
      </c>
      <c r="D56">
        <f t="shared" ca="1" si="2"/>
        <v>-7.7166249999999996</v>
      </c>
      <c r="E56">
        <f t="shared" ca="1" si="3"/>
        <v>59.233783000000003</v>
      </c>
      <c r="F56" t="str">
        <f t="shared" ca="1" si="59"/>
        <v>-41.544593,-36.096902</v>
      </c>
      <c r="G56">
        <f t="shared" ca="1" si="5"/>
        <v>-41.544592999999999</v>
      </c>
      <c r="H56">
        <f t="shared" ca="1" si="6"/>
        <v>-36.096902</v>
      </c>
      <c r="I56">
        <f t="shared" ca="1" si="7"/>
        <v>4635.9570201802399</v>
      </c>
      <c r="J56" s="2">
        <f t="shared" ca="1" si="8"/>
        <v>483.59570201802399</v>
      </c>
      <c r="K56" t="str">
        <f t="shared" ca="1" si="60"/>
        <v>Cash</v>
      </c>
      <c r="L56" t="str">
        <f t="shared" ca="1" si="61"/>
        <v>IX1465</v>
      </c>
      <c r="M56" t="str">
        <f t="shared" ca="1" si="62"/>
        <v>Motorcycle</v>
      </c>
      <c r="N56" t="str">
        <f t="shared" ca="1" si="63"/>
        <v>Medium</v>
      </c>
      <c r="O56" t="str">
        <f t="shared" ca="1" si="64"/>
        <v>No</v>
      </c>
      <c r="P56" t="str">
        <f t="shared" ca="1" si="65"/>
        <v>Friday</v>
      </c>
      <c r="Q56" t="str">
        <f t="shared" ca="1" si="66"/>
        <v>No</v>
      </c>
      <c r="R56">
        <f t="shared" ca="1" si="67"/>
        <v>3</v>
      </c>
    </row>
    <row r="57" spans="1:18">
      <c r="A57">
        <f t="shared" si="17"/>
        <v>56</v>
      </c>
      <c r="B57" s="1">
        <f t="shared" ca="1" si="0"/>
        <v>45021.927083333328</v>
      </c>
      <c r="C57" t="str">
        <f t="shared" ca="1" si="58"/>
        <v>-82.176106,108.892828</v>
      </c>
      <c r="D57">
        <f t="shared" ca="1" si="2"/>
        <v>-82.176106000000004</v>
      </c>
      <c r="E57">
        <f t="shared" ca="1" si="3"/>
        <v>108.89282799999999</v>
      </c>
      <c r="F57" t="str">
        <f t="shared" ca="1" si="59"/>
        <v>-67.625046,-62.875895</v>
      </c>
      <c r="G57">
        <f t="shared" ca="1" si="5"/>
        <v>-67.625045999999998</v>
      </c>
      <c r="H57">
        <f t="shared" ca="1" si="6"/>
        <v>-62.875895</v>
      </c>
      <c r="I57">
        <f t="shared" ca="1" si="7"/>
        <v>11669.614350866394</v>
      </c>
      <c r="J57" s="2">
        <f t="shared" ca="1" si="8"/>
        <v>1186.9614350866393</v>
      </c>
      <c r="K57" t="str">
        <f t="shared" ca="1" si="60"/>
        <v>PayPal</v>
      </c>
      <c r="L57" t="str">
        <f t="shared" ca="1" si="61"/>
        <v>IJ2286</v>
      </c>
      <c r="M57" t="str">
        <f t="shared" ca="1" si="62"/>
        <v>Motorcycle</v>
      </c>
      <c r="N57" t="str">
        <f t="shared" ca="1" si="63"/>
        <v>Low</v>
      </c>
      <c r="O57" t="str">
        <f t="shared" ca="1" si="64"/>
        <v>Yes</v>
      </c>
      <c r="P57" t="str">
        <f t="shared" ca="1" si="65"/>
        <v>Friday</v>
      </c>
      <c r="Q57" t="str">
        <f t="shared" ca="1" si="66"/>
        <v>Yes</v>
      </c>
      <c r="R57">
        <f t="shared" ca="1" si="67"/>
        <v>3</v>
      </c>
    </row>
    <row r="58" spans="1:18">
      <c r="A58">
        <f t="shared" si="17"/>
        <v>57</v>
      </c>
      <c r="B58" s="1">
        <f t="shared" ca="1" si="0"/>
        <v>44834.067361111105</v>
      </c>
      <c r="C58" t="str">
        <f t="shared" ca="1" si="58"/>
        <v>-53.283058,-179.004775</v>
      </c>
      <c r="D58">
        <f t="shared" ca="1" si="2"/>
        <v>-53.283057999999997</v>
      </c>
      <c r="E58">
        <f t="shared" ca="1" si="3"/>
        <v>-179.004775</v>
      </c>
      <c r="F58" t="str">
        <f t="shared" ca="1" si="59"/>
        <v>22.471428,-12.726735</v>
      </c>
      <c r="G58">
        <f t="shared" ca="1" si="5"/>
        <v>22.471428</v>
      </c>
      <c r="H58">
        <f t="shared" ca="1" si="6"/>
        <v>-12.726735</v>
      </c>
      <c r="I58">
        <f t="shared" ca="1" si="7"/>
        <v>8176.3406343409724</v>
      </c>
      <c r="J58" s="2">
        <f t="shared" ca="1" si="8"/>
        <v>837.63406343409724</v>
      </c>
      <c r="K58" t="str">
        <f t="shared" ca="1" si="60"/>
        <v>Cash</v>
      </c>
      <c r="L58" t="str">
        <f t="shared" ca="1" si="61"/>
        <v>JB5937</v>
      </c>
      <c r="M58" t="str">
        <f t="shared" ca="1" si="62"/>
        <v>Bus</v>
      </c>
      <c r="N58" t="str">
        <f t="shared" ca="1" si="63"/>
        <v>Medium</v>
      </c>
      <c r="O58" t="str">
        <f t="shared" ca="1" si="64"/>
        <v>No</v>
      </c>
      <c r="P58" t="str">
        <f t="shared" ca="1" si="65"/>
        <v>Wednesday</v>
      </c>
      <c r="Q58" t="str">
        <f t="shared" ca="1" si="66"/>
        <v>Yes</v>
      </c>
      <c r="R58">
        <f t="shared" ca="1" si="67"/>
        <v>2</v>
      </c>
    </row>
    <row r="59" spans="1:18">
      <c r="A59">
        <f t="shared" si="17"/>
        <v>58</v>
      </c>
      <c r="B59" s="1">
        <f t="shared" ca="1" si="0"/>
        <v>45610.80972222222</v>
      </c>
      <c r="C59" t="str">
        <f t="shared" ca="1" si="58"/>
        <v>78.343956,-57.643385</v>
      </c>
      <c r="D59">
        <f t="shared" ca="1" si="2"/>
        <v>78.343956000000006</v>
      </c>
      <c r="E59">
        <f t="shared" ca="1" si="3"/>
        <v>-57.643385000000002</v>
      </c>
      <c r="F59" t="str">
        <f t="shared" ca="1" si="59"/>
        <v>43.304093,-82.594218</v>
      </c>
      <c r="G59">
        <f t="shared" ca="1" si="5"/>
        <v>43.304093000000002</v>
      </c>
      <c r="H59">
        <f t="shared" ca="1" si="6"/>
        <v>-82.594217999999998</v>
      </c>
      <c r="I59">
        <f t="shared" ca="1" si="7"/>
        <v>10569.377422727466</v>
      </c>
      <c r="J59" s="2">
        <f t="shared" ca="1" si="8"/>
        <v>1076.9377422727466</v>
      </c>
      <c r="K59" t="str">
        <f t="shared" ca="1" si="60"/>
        <v>PayPal</v>
      </c>
      <c r="L59" t="str">
        <f t="shared" ca="1" si="61"/>
        <v>JM1013</v>
      </c>
      <c r="M59" t="str">
        <f t="shared" ca="1" si="62"/>
        <v>Motorcycle</v>
      </c>
      <c r="N59" t="str">
        <f t="shared" ca="1" si="63"/>
        <v>High</v>
      </c>
      <c r="O59" t="str">
        <f t="shared" ca="1" si="64"/>
        <v>No</v>
      </c>
      <c r="P59" t="str">
        <f t="shared" ca="1" si="65"/>
        <v>Monday</v>
      </c>
      <c r="Q59" t="str">
        <f t="shared" ca="1" si="66"/>
        <v>Yes</v>
      </c>
      <c r="R59">
        <f t="shared" ca="1" si="67"/>
        <v>3</v>
      </c>
    </row>
    <row r="60" spans="1:18">
      <c r="A60">
        <f t="shared" si="17"/>
        <v>59</v>
      </c>
      <c r="B60" s="1">
        <f t="shared" ca="1" si="0"/>
        <v>45265.97152777778</v>
      </c>
      <c r="C60" t="str">
        <f t="shared" ca="1" si="58"/>
        <v>-9.960022,140.052936</v>
      </c>
      <c r="D60">
        <f t="shared" ca="1" si="2"/>
        <v>-9.9600220000000004</v>
      </c>
      <c r="E60">
        <f t="shared" ca="1" si="3"/>
        <v>140.05293599999999</v>
      </c>
      <c r="F60" t="str">
        <f t="shared" ca="1" si="59"/>
        <v>-58.861216,-129.676387</v>
      </c>
      <c r="G60">
        <f t="shared" ca="1" si="5"/>
        <v>-58.861215999999999</v>
      </c>
      <c r="H60">
        <f t="shared" ca="1" si="6"/>
        <v>-129.67638700000001</v>
      </c>
      <c r="I60">
        <f t="shared" ca="1" si="7"/>
        <v>7673.3090524369818</v>
      </c>
      <c r="J60" s="2">
        <f t="shared" ca="1" si="8"/>
        <v>787.33090524369811</v>
      </c>
      <c r="K60" t="str">
        <f t="shared" ca="1" si="60"/>
        <v>PayPal</v>
      </c>
      <c r="L60" t="str">
        <f t="shared" ca="1" si="61"/>
        <v>BQ9496</v>
      </c>
      <c r="M60" t="str">
        <f t="shared" ca="1" si="62"/>
        <v>Sedan</v>
      </c>
      <c r="N60" t="str">
        <f t="shared" ca="1" si="63"/>
        <v>High</v>
      </c>
      <c r="O60" t="str">
        <f t="shared" ca="1" si="64"/>
        <v>Yes</v>
      </c>
      <c r="P60" t="str">
        <f t="shared" ca="1" si="65"/>
        <v>Monday</v>
      </c>
      <c r="Q60" t="str">
        <f t="shared" ca="1" si="66"/>
        <v>No</v>
      </c>
      <c r="R60">
        <f t="shared" ca="1" si="67"/>
        <v>2</v>
      </c>
    </row>
    <row r="61" spans="1:18">
      <c r="A61">
        <f t="shared" si="17"/>
        <v>60</v>
      </c>
      <c r="B61" s="1">
        <f t="shared" ca="1" si="0"/>
        <v>45339.538888888892</v>
      </c>
      <c r="C61" t="str">
        <f t="shared" ca="1" si="58"/>
        <v>-44.997661,150.064035</v>
      </c>
      <c r="D61">
        <f t="shared" ca="1" si="2"/>
        <v>-44.997661000000001</v>
      </c>
      <c r="E61">
        <f t="shared" ca="1" si="3"/>
        <v>150.06403499999999</v>
      </c>
      <c r="F61" t="str">
        <f t="shared" ca="1" si="59"/>
        <v>40.037283,-49.603736</v>
      </c>
      <c r="G61">
        <f t="shared" ca="1" si="5"/>
        <v>40.037283000000002</v>
      </c>
      <c r="H61">
        <f t="shared" ca="1" si="6"/>
        <v>-49.603735999999998</v>
      </c>
      <c r="I61">
        <f t="shared" ca="1" si="7"/>
        <v>7662.7345698419249</v>
      </c>
      <c r="J61" s="2">
        <f t="shared" ca="1" si="8"/>
        <v>786.27345698419253</v>
      </c>
      <c r="K61" t="str">
        <f t="shared" ca="1" si="60"/>
        <v>PayPal</v>
      </c>
      <c r="L61" t="str">
        <f t="shared" ca="1" si="61"/>
        <v>KI3956</v>
      </c>
      <c r="M61" t="str">
        <f t="shared" ca="1" si="62"/>
        <v>Bus</v>
      </c>
      <c r="N61" t="str">
        <f t="shared" ca="1" si="63"/>
        <v>Medium</v>
      </c>
      <c r="O61" t="str">
        <f t="shared" ca="1" si="64"/>
        <v>Yes</v>
      </c>
      <c r="P61" t="str">
        <f t="shared" ca="1" si="65"/>
        <v>Tuesday</v>
      </c>
      <c r="Q61" t="str">
        <f t="shared" ca="1" si="66"/>
        <v>Yes</v>
      </c>
      <c r="R61">
        <f t="shared" ca="1" si="67"/>
        <v>1</v>
      </c>
    </row>
    <row r="62" spans="1:18">
      <c r="A62">
        <f t="shared" si="17"/>
        <v>61</v>
      </c>
      <c r="B62" s="1">
        <f t="shared" ca="1" si="0"/>
        <v>45190.171527777777</v>
      </c>
      <c r="C62" t="str">
        <f t="shared" ca="1" si="58"/>
        <v>19.675856,-49.382292</v>
      </c>
      <c r="D62">
        <f t="shared" ca="1" si="2"/>
        <v>19.675856</v>
      </c>
      <c r="E62">
        <f t="shared" ca="1" si="3"/>
        <v>-49.382292</v>
      </c>
      <c r="F62" t="str">
        <f t="shared" ca="1" si="59"/>
        <v>-25.833195,-111.886728</v>
      </c>
      <c r="G62">
        <f t="shared" ca="1" si="5"/>
        <v>-25.833195</v>
      </c>
      <c r="H62">
        <f t="shared" ca="1" si="6"/>
        <v>-111.88672800000001</v>
      </c>
      <c r="I62">
        <f t="shared" ca="1" si="7"/>
        <v>7070.1343275496783</v>
      </c>
      <c r="J62" s="2">
        <f t="shared" ca="1" si="8"/>
        <v>727.01343275496788</v>
      </c>
      <c r="K62" t="str">
        <f t="shared" ca="1" si="60"/>
        <v>Apple Pay</v>
      </c>
      <c r="L62" t="str">
        <f t="shared" ca="1" si="61"/>
        <v>GM0389</v>
      </c>
      <c r="M62" t="str">
        <f t="shared" ca="1" si="62"/>
        <v>SUV</v>
      </c>
      <c r="N62" t="str">
        <f t="shared" ca="1" si="63"/>
        <v>Medium</v>
      </c>
      <c r="O62" t="str">
        <f t="shared" ca="1" si="64"/>
        <v>Yes</v>
      </c>
      <c r="P62" t="str">
        <f t="shared" ca="1" si="65"/>
        <v>Monday</v>
      </c>
      <c r="Q62" t="str">
        <f t="shared" ca="1" si="66"/>
        <v>Yes</v>
      </c>
      <c r="R62">
        <f t="shared" ca="1" si="67"/>
        <v>1</v>
      </c>
    </row>
    <row r="63" spans="1:18">
      <c r="A63">
        <f t="shared" si="17"/>
        <v>62</v>
      </c>
      <c r="B63" s="1">
        <f t="shared" ca="1" si="0"/>
        <v>44754.777777777781</v>
      </c>
      <c r="C63" t="str">
        <f t="shared" ref="C63:C72" ca="1" si="68">RANDBETWEEN(-90,90)+RANDBETWEEN(0,999999)/1000000&amp;","&amp;RANDBETWEEN(-180,180)+RANDBETWEEN(0,999999)/1000000</f>
        <v>-30.62961,-175.191643</v>
      </c>
      <c r="D63">
        <f t="shared" ca="1" si="2"/>
        <v>-30.62961</v>
      </c>
      <c r="E63">
        <f t="shared" ca="1" si="3"/>
        <v>-175.191643</v>
      </c>
      <c r="F63" t="str">
        <f t="shared" ref="F63:F72" ca="1" si="69">RANDBETWEEN(-90,90)+RANDBETWEEN(0,999999)/1000000&amp;","&amp;RANDBETWEEN(-180,180)+RANDBETWEEN(0,999999)/1000000</f>
        <v>1.429404,-76.785493</v>
      </c>
      <c r="G63">
        <f t="shared" ca="1" si="5"/>
        <v>1.4294039999999999</v>
      </c>
      <c r="H63">
        <f t="shared" ca="1" si="6"/>
        <v>-76.785493000000002</v>
      </c>
      <c r="I63">
        <f t="shared" ca="1" si="7"/>
        <v>6744.5788048856766</v>
      </c>
      <c r="J63" s="2">
        <f t="shared" ca="1" si="8"/>
        <v>694.45788048856775</v>
      </c>
      <c r="K63" t="str">
        <f t="shared" ref="K63:K72" ca="1" si="70">CHOOSE(RANDBETWEEN(1,5),"Cash","PayPal","Visa","Apple Pay","Debit Card")</f>
        <v>Cash</v>
      </c>
      <c r="L63" t="str">
        <f t="shared" ref="L63:L72" ca="1" si="71">CHAR(RANDBETWEEN(65,90))&amp;CHAR(RANDBETWEEN(65,90))&amp;RANDBETWEEN(0,9)&amp;RANDBETWEEN(0,9)&amp;RANDBETWEEN(0,9)&amp;RANDBETWEEN(0,9)</f>
        <v>WC5482</v>
      </c>
      <c r="M63" t="str">
        <f t="shared" ref="M63:M72" ca="1" si="72">CHOOSE(RANDBETWEEN(1,4),"SUV","Motorcycle","Bus","Sedan")</f>
        <v>Bus</v>
      </c>
      <c r="N63" t="str">
        <f t="shared" ref="N63:N72" ca="1" si="73">CHOOSE(RANDBETWEEN(1,3),"Low","Medium","High")</f>
        <v>Low</v>
      </c>
      <c r="O63" t="str">
        <f t="shared" ref="O63:O72" ca="1" si="74">CHOOSE(RANDBETWEEN(1,2),"Yes","No")</f>
        <v>Yes</v>
      </c>
      <c r="P63" t="str">
        <f t="shared" ref="P63:P72" ca="1" si="75">CHOOSE(RANDBETWEEN(1,7),"Saturday","Sunday","Monday","Tuesday","Wednesday","Thursday","Friday")</f>
        <v>Sunday</v>
      </c>
      <c r="Q63" t="str">
        <f t="shared" ref="Q63:Q72" ca="1" si="76">CHOOSE(RANDBETWEEN(1,2),"Yes","No")</f>
        <v>No</v>
      </c>
      <c r="R63">
        <f t="shared" ref="R63:R72" ca="1" si="77">RANDBETWEEN(1,5)</f>
        <v>5</v>
      </c>
    </row>
    <row r="64" spans="1:18">
      <c r="A64">
        <f t="shared" si="17"/>
        <v>63</v>
      </c>
      <c r="B64" s="1">
        <f t="shared" ca="1" si="0"/>
        <v>44755.445138888885</v>
      </c>
      <c r="C64" t="str">
        <f t="shared" ca="1" si="68"/>
        <v>-82.196885,160.769475</v>
      </c>
      <c r="D64">
        <f t="shared" ca="1" si="2"/>
        <v>-82.196884999999995</v>
      </c>
      <c r="E64">
        <f t="shared" ca="1" si="3"/>
        <v>160.769475</v>
      </c>
      <c r="F64" t="str">
        <f t="shared" ca="1" si="69"/>
        <v>14.198788,128.013354</v>
      </c>
      <c r="G64">
        <f t="shared" ca="1" si="5"/>
        <v>14.198788</v>
      </c>
      <c r="H64">
        <f t="shared" ca="1" si="6"/>
        <v>128.01335399999999</v>
      </c>
      <c r="I64">
        <f t="shared" ca="1" si="7"/>
        <v>7319.9000074741589</v>
      </c>
      <c r="J64" s="2">
        <f t="shared" ca="1" si="8"/>
        <v>751.99000074741593</v>
      </c>
      <c r="K64" t="str">
        <f t="shared" ca="1" si="70"/>
        <v>Apple Pay</v>
      </c>
      <c r="L64" t="str">
        <f t="shared" ca="1" si="71"/>
        <v>GI9571</v>
      </c>
      <c r="M64" t="str">
        <f t="shared" ca="1" si="72"/>
        <v>Motorcycle</v>
      </c>
      <c r="N64" t="str">
        <f t="shared" ca="1" si="73"/>
        <v>High</v>
      </c>
      <c r="O64" t="str">
        <f t="shared" ca="1" si="74"/>
        <v>No</v>
      </c>
      <c r="P64" t="str">
        <f t="shared" ca="1" si="75"/>
        <v>Friday</v>
      </c>
      <c r="Q64" t="str">
        <f t="shared" ca="1" si="76"/>
        <v>Yes</v>
      </c>
      <c r="R64">
        <f t="shared" ca="1" si="77"/>
        <v>3</v>
      </c>
    </row>
    <row r="65" spans="1:18">
      <c r="A65">
        <f t="shared" si="17"/>
        <v>64</v>
      </c>
      <c r="B65" s="1">
        <f t="shared" ca="1" si="0"/>
        <v>44842.024305555555</v>
      </c>
      <c r="C65" t="str">
        <f t="shared" ca="1" si="68"/>
        <v>-75.250071,153.728905</v>
      </c>
      <c r="D65">
        <f t="shared" ca="1" si="2"/>
        <v>-75.250071000000005</v>
      </c>
      <c r="E65">
        <f t="shared" ca="1" si="3"/>
        <v>153.728905</v>
      </c>
      <c r="F65" t="str">
        <f t="shared" ca="1" si="69"/>
        <v>-87.46963,-6.596746</v>
      </c>
      <c r="G65">
        <f t="shared" ca="1" si="5"/>
        <v>-87.469629999999995</v>
      </c>
      <c r="H65">
        <f t="shared" ca="1" si="6"/>
        <v>-6.5967460000000004</v>
      </c>
      <c r="I65">
        <f t="shared" ca="1" si="7"/>
        <v>8130.1280291866187</v>
      </c>
      <c r="J65" s="2">
        <f t="shared" ca="1" si="8"/>
        <v>833.01280291866192</v>
      </c>
      <c r="K65" t="str">
        <f t="shared" ca="1" si="70"/>
        <v>PayPal</v>
      </c>
      <c r="L65" t="str">
        <f t="shared" ca="1" si="71"/>
        <v>NC3230</v>
      </c>
      <c r="M65" t="str">
        <f t="shared" ca="1" si="72"/>
        <v>Motorcycle</v>
      </c>
      <c r="N65" t="str">
        <f t="shared" ca="1" si="73"/>
        <v>Medium</v>
      </c>
      <c r="O65" t="str">
        <f t="shared" ca="1" si="74"/>
        <v>Yes</v>
      </c>
      <c r="P65" t="str">
        <f t="shared" ca="1" si="75"/>
        <v>Sunday</v>
      </c>
      <c r="Q65" t="str">
        <f t="shared" ca="1" si="76"/>
        <v>Yes</v>
      </c>
      <c r="R65">
        <f t="shared" ca="1" si="77"/>
        <v>2</v>
      </c>
    </row>
    <row r="66" spans="1:18">
      <c r="A66">
        <f t="shared" si="17"/>
        <v>65</v>
      </c>
      <c r="B66" s="1">
        <f t="shared" ref="B66:B129" ca="1" si="78">RANDBETWEEN(DATE(2022,1,1),DATE(2024,12,31))+RANDBETWEEN(0,23)/24+RANDBETWEEN(0,59)/(24*60)</f>
        <v>45378.984722222223</v>
      </c>
      <c r="C66" t="str">
        <f t="shared" ca="1" si="68"/>
        <v>-1.062043,152.445015</v>
      </c>
      <c r="D66">
        <f t="shared" ca="1" si="2"/>
        <v>-1.0620430000000001</v>
      </c>
      <c r="E66">
        <f t="shared" ca="1" si="3"/>
        <v>152.44501500000001</v>
      </c>
      <c r="F66" t="str">
        <f t="shared" ca="1" si="69"/>
        <v>1.526412,-129.337659</v>
      </c>
      <c r="G66">
        <f t="shared" ca="1" si="5"/>
        <v>1.5264120000000001</v>
      </c>
      <c r="H66">
        <f t="shared" ca="1" si="6"/>
        <v>-129.337659</v>
      </c>
      <c r="I66">
        <f t="shared" ca="1" si="7"/>
        <v>3810.9848108925244</v>
      </c>
      <c r="J66" s="2">
        <f t="shared" ca="1" si="8"/>
        <v>401.0984810892524</v>
      </c>
      <c r="K66" t="str">
        <f t="shared" ca="1" si="70"/>
        <v>Apple Pay</v>
      </c>
      <c r="L66" t="str">
        <f t="shared" ca="1" si="71"/>
        <v>QU0284</v>
      </c>
      <c r="M66" t="str">
        <f t="shared" ca="1" si="72"/>
        <v>SUV</v>
      </c>
      <c r="N66" t="str">
        <f t="shared" ca="1" si="73"/>
        <v>Medium</v>
      </c>
      <c r="O66" t="str">
        <f t="shared" ca="1" si="74"/>
        <v>No</v>
      </c>
      <c r="P66" t="str">
        <f t="shared" ca="1" si="75"/>
        <v>Thursday</v>
      </c>
      <c r="Q66" t="str">
        <f t="shared" ca="1" si="76"/>
        <v>Yes</v>
      </c>
      <c r="R66">
        <f t="shared" ca="1" si="77"/>
        <v>2</v>
      </c>
    </row>
    <row r="67" spans="1:18">
      <c r="A67">
        <f t="shared" si="17"/>
        <v>66</v>
      </c>
      <c r="B67" s="1">
        <f t="shared" ca="1" si="78"/>
        <v>44969.319444444445</v>
      </c>
      <c r="C67" t="str">
        <f t="shared" ca="1" si="68"/>
        <v>85.300339,-104.466571</v>
      </c>
      <c r="D67">
        <f t="shared" ref="D67:D130" ca="1" si="79">VALUE(LEFT(C67,FIND(",",C67)-1))</f>
        <v>85.300338999999994</v>
      </c>
      <c r="E67">
        <f t="shared" ref="E67:E130" ca="1" si="80">VALUE(MID(C67,FIND(",",C67)+1,LEN(C67)))</f>
        <v>-104.466571</v>
      </c>
      <c r="F67" t="str">
        <f t="shared" ca="1" si="69"/>
        <v>66.466412,-138.173929</v>
      </c>
      <c r="G67">
        <f t="shared" ref="G67:G130" ca="1" si="81">VALUE(LEFT(F67,FIND(",",F67)-1))</f>
        <v>66.466412000000005</v>
      </c>
      <c r="H67">
        <f t="shared" ref="H67:H130" ca="1" si="82">VALUE(MID(F67,FIND(",",F67)+1,LEN(F67)))</f>
        <v>-138.17392899999999</v>
      </c>
      <c r="I67">
        <f t="shared" ref="I67:I130" ca="1" si="83">3959*ACOS(SIN(RADIANS(D67))*SIN(RADIANS(E67))+(COS(RADIANS(D67))*COS(RADIANS(E67))*COS(RADIANS(H67)-RADIANS(G67))))</f>
        <v>11135.886249721236</v>
      </c>
      <c r="J67" s="2">
        <f t="shared" ref="J67:J130" ca="1" si="84">(I67/100)*10+20</f>
        <v>1133.5886249721236</v>
      </c>
      <c r="K67" t="str">
        <f t="shared" ca="1" si="70"/>
        <v>Apple Pay</v>
      </c>
      <c r="L67" t="str">
        <f t="shared" ca="1" si="71"/>
        <v>IV1016</v>
      </c>
      <c r="M67" t="str">
        <f t="shared" ca="1" si="72"/>
        <v>Bus</v>
      </c>
      <c r="N67" t="str">
        <f t="shared" ca="1" si="73"/>
        <v>High</v>
      </c>
      <c r="O67" t="str">
        <f t="shared" ca="1" si="74"/>
        <v>Yes</v>
      </c>
      <c r="P67" t="str">
        <f t="shared" ca="1" si="75"/>
        <v>Tuesday</v>
      </c>
      <c r="Q67" t="str">
        <f t="shared" ca="1" si="76"/>
        <v>No</v>
      </c>
      <c r="R67">
        <f t="shared" ca="1" si="77"/>
        <v>2</v>
      </c>
    </row>
    <row r="68" spans="1:18">
      <c r="A68">
        <f t="shared" ref="A68:A131" si="85">A67+1</f>
        <v>67</v>
      </c>
      <c r="B68" s="1">
        <f t="shared" ca="1" si="78"/>
        <v>45562.165972222225</v>
      </c>
      <c r="C68" t="str">
        <f t="shared" ca="1" si="68"/>
        <v>36.715887,-84.059145</v>
      </c>
      <c r="D68">
        <f t="shared" ca="1" si="79"/>
        <v>36.715887000000002</v>
      </c>
      <c r="E68">
        <f t="shared" ca="1" si="80"/>
        <v>-84.059145000000001</v>
      </c>
      <c r="F68" t="str">
        <f t="shared" ca="1" si="69"/>
        <v>-3.865674,32.245699</v>
      </c>
      <c r="G68">
        <f t="shared" ca="1" si="81"/>
        <v>-3.8656739999999998</v>
      </c>
      <c r="H68">
        <f t="shared" ca="1" si="82"/>
        <v>32.245699000000002</v>
      </c>
      <c r="I68">
        <f t="shared" ca="1" si="83"/>
        <v>8419.1289741622822</v>
      </c>
      <c r="J68" s="2">
        <f t="shared" ca="1" si="84"/>
        <v>861.91289741622825</v>
      </c>
      <c r="K68" t="str">
        <f t="shared" ca="1" si="70"/>
        <v>Cash</v>
      </c>
      <c r="L68" t="str">
        <f t="shared" ca="1" si="71"/>
        <v>KZ3761</v>
      </c>
      <c r="M68" t="str">
        <f t="shared" ca="1" si="72"/>
        <v>Motorcycle</v>
      </c>
      <c r="N68" t="str">
        <f t="shared" ca="1" si="73"/>
        <v>Medium</v>
      </c>
      <c r="O68" t="str">
        <f t="shared" ca="1" si="74"/>
        <v>Yes</v>
      </c>
      <c r="P68" t="str">
        <f t="shared" ca="1" si="75"/>
        <v>Tuesday</v>
      </c>
      <c r="Q68" t="str">
        <f t="shared" ca="1" si="76"/>
        <v>Yes</v>
      </c>
      <c r="R68">
        <f t="shared" ca="1" si="77"/>
        <v>3</v>
      </c>
    </row>
    <row r="69" spans="1:18">
      <c r="A69">
        <f t="shared" si="85"/>
        <v>68</v>
      </c>
      <c r="B69" s="1">
        <f t="shared" ca="1" si="78"/>
        <v>44901.979861111111</v>
      </c>
      <c r="C69" t="str">
        <f t="shared" ca="1" si="68"/>
        <v>29.337922,101.237692</v>
      </c>
      <c r="D69">
        <f t="shared" ca="1" si="79"/>
        <v>29.337921999999999</v>
      </c>
      <c r="E69">
        <f t="shared" ca="1" si="80"/>
        <v>101.237692</v>
      </c>
      <c r="F69" t="str">
        <f t="shared" ca="1" si="69"/>
        <v>74.904823,1.116706</v>
      </c>
      <c r="G69">
        <f t="shared" ca="1" si="81"/>
        <v>74.904822999999993</v>
      </c>
      <c r="H69">
        <f t="shared" ca="1" si="82"/>
        <v>1.116706</v>
      </c>
      <c r="I69">
        <f t="shared" ca="1" si="83"/>
        <v>4445.2758050968059</v>
      </c>
      <c r="J69" s="2">
        <f t="shared" ca="1" si="84"/>
        <v>464.52758050968055</v>
      </c>
      <c r="K69" t="str">
        <f t="shared" ca="1" si="70"/>
        <v>Visa</v>
      </c>
      <c r="L69" t="str">
        <f t="shared" ca="1" si="71"/>
        <v>TM9361</v>
      </c>
      <c r="M69" t="str">
        <f t="shared" ca="1" si="72"/>
        <v>Sedan</v>
      </c>
      <c r="N69" t="str">
        <f t="shared" ca="1" si="73"/>
        <v>Low</v>
      </c>
      <c r="O69" t="str">
        <f t="shared" ca="1" si="74"/>
        <v>No</v>
      </c>
      <c r="P69" t="str">
        <f t="shared" ca="1" si="75"/>
        <v>Tuesday</v>
      </c>
      <c r="Q69" t="str">
        <f t="shared" ca="1" si="76"/>
        <v>No</v>
      </c>
      <c r="R69">
        <f t="shared" ca="1" si="77"/>
        <v>3</v>
      </c>
    </row>
    <row r="70" spans="1:18">
      <c r="A70">
        <f t="shared" si="85"/>
        <v>69</v>
      </c>
      <c r="B70" s="1">
        <f t="shared" ca="1" si="78"/>
        <v>45284.186805555553</v>
      </c>
      <c r="C70" t="str">
        <f t="shared" ca="1" si="68"/>
        <v>89.936134,-93.993678</v>
      </c>
      <c r="D70">
        <f t="shared" ca="1" si="79"/>
        <v>89.936133999999996</v>
      </c>
      <c r="E70">
        <f t="shared" ca="1" si="80"/>
        <v>-93.993678000000003</v>
      </c>
      <c r="F70" t="str">
        <f t="shared" ca="1" si="69"/>
        <v>66.26831,36.905122</v>
      </c>
      <c r="G70">
        <f t="shared" ca="1" si="81"/>
        <v>66.26831</v>
      </c>
      <c r="H70">
        <f t="shared" ca="1" si="82"/>
        <v>36.905121999999999</v>
      </c>
      <c r="I70">
        <f t="shared" ca="1" si="83"/>
        <v>12165.44926604433</v>
      </c>
      <c r="J70" s="2">
        <f t="shared" ca="1" si="84"/>
        <v>1236.5449266044329</v>
      </c>
      <c r="K70" t="str">
        <f t="shared" ca="1" si="70"/>
        <v>Debit Card</v>
      </c>
      <c r="L70" t="str">
        <f t="shared" ca="1" si="71"/>
        <v>YV0907</v>
      </c>
      <c r="M70" t="str">
        <f t="shared" ca="1" si="72"/>
        <v>Sedan</v>
      </c>
      <c r="N70" t="str">
        <f t="shared" ca="1" si="73"/>
        <v>Low</v>
      </c>
      <c r="O70" t="str">
        <f t="shared" ca="1" si="74"/>
        <v>No</v>
      </c>
      <c r="P70" t="str">
        <f t="shared" ca="1" si="75"/>
        <v>Saturday</v>
      </c>
      <c r="Q70" t="str">
        <f t="shared" ca="1" si="76"/>
        <v>Yes</v>
      </c>
      <c r="R70">
        <f t="shared" ca="1" si="77"/>
        <v>1</v>
      </c>
    </row>
    <row r="71" spans="1:18">
      <c r="A71">
        <f t="shared" si="85"/>
        <v>70</v>
      </c>
      <c r="B71" s="1">
        <f t="shared" ca="1" si="78"/>
        <v>45042.53125</v>
      </c>
      <c r="C71" t="str">
        <f t="shared" ca="1" si="68"/>
        <v>-23.761174,-153.208515</v>
      </c>
      <c r="D71">
        <f t="shared" ca="1" si="79"/>
        <v>-23.761174</v>
      </c>
      <c r="E71">
        <f t="shared" ca="1" si="80"/>
        <v>-153.20851500000001</v>
      </c>
      <c r="F71" t="str">
        <f t="shared" ca="1" si="69"/>
        <v>31.51511,-57.648763</v>
      </c>
      <c r="G71">
        <f t="shared" ca="1" si="81"/>
        <v>31.51511</v>
      </c>
      <c r="H71">
        <f t="shared" ca="1" si="82"/>
        <v>-57.648763000000002</v>
      </c>
      <c r="I71">
        <f t="shared" ca="1" si="83"/>
        <v>5543.6953562929139</v>
      </c>
      <c r="J71" s="2">
        <f t="shared" ca="1" si="84"/>
        <v>574.36953562929136</v>
      </c>
      <c r="K71" t="str">
        <f t="shared" ca="1" si="70"/>
        <v>Cash</v>
      </c>
      <c r="L71" t="str">
        <f t="shared" ca="1" si="71"/>
        <v>MT9525</v>
      </c>
      <c r="M71" t="str">
        <f t="shared" ca="1" si="72"/>
        <v>Motorcycle</v>
      </c>
      <c r="N71" t="str">
        <f t="shared" ca="1" si="73"/>
        <v>Medium</v>
      </c>
      <c r="O71" t="str">
        <f t="shared" ca="1" si="74"/>
        <v>Yes</v>
      </c>
      <c r="P71" t="str">
        <f t="shared" ca="1" si="75"/>
        <v>Friday</v>
      </c>
      <c r="Q71" t="str">
        <f t="shared" ca="1" si="76"/>
        <v>Yes</v>
      </c>
      <c r="R71">
        <f t="shared" ca="1" si="77"/>
        <v>1</v>
      </c>
    </row>
    <row r="72" spans="1:18">
      <c r="A72">
        <f t="shared" si="85"/>
        <v>71</v>
      </c>
      <c r="B72" s="1">
        <f t="shared" ca="1" si="78"/>
        <v>45137.054861111108</v>
      </c>
      <c r="C72" t="str">
        <f t="shared" ca="1" si="68"/>
        <v>88.596932,-75.204398</v>
      </c>
      <c r="D72">
        <f t="shared" ca="1" si="79"/>
        <v>88.596931999999995</v>
      </c>
      <c r="E72">
        <f t="shared" ca="1" si="80"/>
        <v>-75.204397999999998</v>
      </c>
      <c r="F72" t="str">
        <f t="shared" ca="1" si="69"/>
        <v>-11.82813,-109.657505</v>
      </c>
      <c r="G72">
        <f t="shared" ca="1" si="81"/>
        <v>-11.82813</v>
      </c>
      <c r="H72">
        <f t="shared" ca="1" si="82"/>
        <v>-109.657505</v>
      </c>
      <c r="I72">
        <f t="shared" ca="1" si="83"/>
        <v>11423.972943420678</v>
      </c>
      <c r="J72" s="2">
        <f t="shared" ca="1" si="84"/>
        <v>1162.3972943420679</v>
      </c>
      <c r="K72" t="str">
        <f t="shared" ca="1" si="70"/>
        <v>Apple Pay</v>
      </c>
      <c r="L72" t="str">
        <f t="shared" ca="1" si="71"/>
        <v>YC4959</v>
      </c>
      <c r="M72" t="str">
        <f t="shared" ca="1" si="72"/>
        <v>Bus</v>
      </c>
      <c r="N72" t="str">
        <f t="shared" ca="1" si="73"/>
        <v>High</v>
      </c>
      <c r="O72" t="str">
        <f t="shared" ca="1" si="74"/>
        <v>Yes</v>
      </c>
      <c r="P72" t="str">
        <f t="shared" ca="1" si="75"/>
        <v>Tuesday</v>
      </c>
      <c r="Q72" t="str">
        <f t="shared" ca="1" si="76"/>
        <v>No</v>
      </c>
      <c r="R72">
        <f t="shared" ca="1" si="77"/>
        <v>3</v>
      </c>
    </row>
    <row r="73" spans="1:18">
      <c r="A73">
        <f t="shared" si="85"/>
        <v>72</v>
      </c>
      <c r="B73" s="1">
        <f t="shared" ca="1" si="78"/>
        <v>44987.739583333336</v>
      </c>
      <c r="C73" t="str">
        <f t="shared" ref="C73:C82" ca="1" si="86">RANDBETWEEN(-90,90)+RANDBETWEEN(0,999999)/1000000&amp;","&amp;RANDBETWEEN(-180,180)+RANDBETWEEN(0,999999)/1000000</f>
        <v>-62.502347,-92.532825</v>
      </c>
      <c r="D73">
        <f t="shared" ca="1" si="79"/>
        <v>-62.502347</v>
      </c>
      <c r="E73">
        <f t="shared" ca="1" si="80"/>
        <v>-92.532825000000003</v>
      </c>
      <c r="F73" t="str">
        <f t="shared" ref="F73:F82" ca="1" si="87">RANDBETWEEN(-90,90)+RANDBETWEEN(0,999999)/1000000&amp;","&amp;RANDBETWEEN(-180,180)+RANDBETWEEN(0,999999)/1000000</f>
        <v>14.638418,-153.591153</v>
      </c>
      <c r="G73">
        <f t="shared" ca="1" si="81"/>
        <v>14.638418</v>
      </c>
      <c r="H73">
        <f t="shared" ca="1" si="82"/>
        <v>-153.59115299999999</v>
      </c>
      <c r="I73">
        <f t="shared" ca="1" si="83"/>
        <v>1729.0293642271338</v>
      </c>
      <c r="J73" s="2">
        <f t="shared" ca="1" si="84"/>
        <v>192.90293642271337</v>
      </c>
      <c r="K73" t="str">
        <f t="shared" ref="K73:K82" ca="1" si="88">CHOOSE(RANDBETWEEN(1,5),"Cash","PayPal","Visa","Apple Pay","Debit Card")</f>
        <v>Visa</v>
      </c>
      <c r="L73" t="str">
        <f t="shared" ref="L73:L82" ca="1" si="89">CHAR(RANDBETWEEN(65,90))&amp;CHAR(RANDBETWEEN(65,90))&amp;RANDBETWEEN(0,9)&amp;RANDBETWEEN(0,9)&amp;RANDBETWEEN(0,9)&amp;RANDBETWEEN(0,9)</f>
        <v>CZ1036</v>
      </c>
      <c r="M73" t="str">
        <f t="shared" ref="M73:M82" ca="1" si="90">CHOOSE(RANDBETWEEN(1,4),"SUV","Motorcycle","Bus","Sedan")</f>
        <v>Motorcycle</v>
      </c>
      <c r="N73" t="str">
        <f t="shared" ref="N73:N82" ca="1" si="91">CHOOSE(RANDBETWEEN(1,3),"Low","Medium","High")</f>
        <v>High</v>
      </c>
      <c r="O73" t="str">
        <f t="shared" ref="O73:O82" ca="1" si="92">CHOOSE(RANDBETWEEN(1,2),"Yes","No")</f>
        <v>No</v>
      </c>
      <c r="P73" t="str">
        <f t="shared" ref="P73:P82" ca="1" si="93">CHOOSE(RANDBETWEEN(1,7),"Saturday","Sunday","Monday","Tuesday","Wednesday","Thursday","Friday")</f>
        <v>Tuesday</v>
      </c>
      <c r="Q73" t="str">
        <f t="shared" ref="Q73:Q82" ca="1" si="94">CHOOSE(RANDBETWEEN(1,2),"Yes","No")</f>
        <v>No</v>
      </c>
      <c r="R73">
        <f t="shared" ref="R73:R82" ca="1" si="95">RANDBETWEEN(1,5)</f>
        <v>2</v>
      </c>
    </row>
    <row r="74" spans="1:18">
      <c r="A74">
        <f t="shared" si="85"/>
        <v>73</v>
      </c>
      <c r="B74" s="1">
        <f t="shared" ca="1" si="78"/>
        <v>44798.013194444444</v>
      </c>
      <c r="C74" t="str">
        <f t="shared" ca="1" si="86"/>
        <v>-18.059013,-143.113677</v>
      </c>
      <c r="D74">
        <f t="shared" ca="1" si="79"/>
        <v>-18.059013</v>
      </c>
      <c r="E74">
        <f t="shared" ca="1" si="80"/>
        <v>-143.113677</v>
      </c>
      <c r="F74" t="str">
        <f t="shared" ca="1" si="87"/>
        <v>-80.621485,15.265145</v>
      </c>
      <c r="G74">
        <f t="shared" ca="1" si="81"/>
        <v>-80.621485000000007</v>
      </c>
      <c r="H74">
        <f t="shared" ca="1" si="82"/>
        <v>15.265145</v>
      </c>
      <c r="I74">
        <f t="shared" ca="1" si="83"/>
        <v>5160.828019503313</v>
      </c>
      <c r="J74" s="2">
        <f t="shared" ca="1" si="84"/>
        <v>536.08280195033126</v>
      </c>
      <c r="K74" t="str">
        <f t="shared" ca="1" si="88"/>
        <v>Debit Card</v>
      </c>
      <c r="L74" t="str">
        <f t="shared" ca="1" si="89"/>
        <v>LR9355</v>
      </c>
      <c r="M74" t="str">
        <f t="shared" ca="1" si="90"/>
        <v>Sedan</v>
      </c>
      <c r="N74" t="str">
        <f t="shared" ca="1" si="91"/>
        <v>High</v>
      </c>
      <c r="O74" t="str">
        <f t="shared" ca="1" si="92"/>
        <v>Yes</v>
      </c>
      <c r="P74" t="str">
        <f t="shared" ca="1" si="93"/>
        <v>Sunday</v>
      </c>
      <c r="Q74" t="str">
        <f t="shared" ca="1" si="94"/>
        <v>Yes</v>
      </c>
      <c r="R74">
        <f t="shared" ca="1" si="95"/>
        <v>1</v>
      </c>
    </row>
    <row r="75" spans="1:18">
      <c r="A75">
        <f t="shared" si="85"/>
        <v>74</v>
      </c>
      <c r="B75" s="1">
        <f t="shared" ca="1" si="78"/>
        <v>44626.584722222222</v>
      </c>
      <c r="C75" t="str">
        <f t="shared" ca="1" si="86"/>
        <v>45.012723,-138.146157</v>
      </c>
      <c r="D75">
        <f t="shared" ca="1" si="79"/>
        <v>45.012723000000001</v>
      </c>
      <c r="E75">
        <f t="shared" ca="1" si="80"/>
        <v>-138.14615699999999</v>
      </c>
      <c r="F75" t="str">
        <f t="shared" ca="1" si="87"/>
        <v>-51.941081,-104.525816</v>
      </c>
      <c r="G75">
        <f t="shared" ca="1" si="81"/>
        <v>-51.941080999999997</v>
      </c>
      <c r="H75">
        <f t="shared" ca="1" si="82"/>
        <v>-104.52581600000001</v>
      </c>
      <c r="I75">
        <f t="shared" ca="1" si="83"/>
        <v>9836.6285660612939</v>
      </c>
      <c r="J75" s="2">
        <f t="shared" ca="1" si="84"/>
        <v>1003.6628566061295</v>
      </c>
      <c r="K75" t="str">
        <f t="shared" ca="1" si="88"/>
        <v>Apple Pay</v>
      </c>
      <c r="L75" t="str">
        <f t="shared" ca="1" si="89"/>
        <v>LO4107</v>
      </c>
      <c r="M75" t="str">
        <f t="shared" ca="1" si="90"/>
        <v>Motorcycle</v>
      </c>
      <c r="N75" t="str">
        <f t="shared" ca="1" si="91"/>
        <v>High</v>
      </c>
      <c r="O75" t="str">
        <f t="shared" ca="1" si="92"/>
        <v>Yes</v>
      </c>
      <c r="P75" t="str">
        <f t="shared" ca="1" si="93"/>
        <v>Saturday</v>
      </c>
      <c r="Q75" t="str">
        <f t="shared" ca="1" si="94"/>
        <v>No</v>
      </c>
      <c r="R75">
        <f t="shared" ca="1" si="95"/>
        <v>2</v>
      </c>
    </row>
    <row r="76" spans="1:18">
      <c r="A76">
        <f t="shared" si="85"/>
        <v>75</v>
      </c>
      <c r="B76" s="1">
        <f t="shared" ca="1" si="78"/>
        <v>45367.041666666664</v>
      </c>
      <c r="C76" t="str">
        <f t="shared" ca="1" si="86"/>
        <v>80.981308,52.127364</v>
      </c>
      <c r="D76">
        <f t="shared" ca="1" si="79"/>
        <v>80.981307999999999</v>
      </c>
      <c r="E76">
        <f t="shared" ca="1" si="80"/>
        <v>52.127364</v>
      </c>
      <c r="F76" t="str">
        <f t="shared" ca="1" si="87"/>
        <v>46.17804,-149.52837</v>
      </c>
      <c r="G76">
        <f t="shared" ca="1" si="81"/>
        <v>46.178040000000003</v>
      </c>
      <c r="H76">
        <f t="shared" ca="1" si="82"/>
        <v>-149.52837</v>
      </c>
      <c r="I76">
        <f t="shared" ca="1" si="83"/>
        <v>3220.5467233878562</v>
      </c>
      <c r="J76" s="2">
        <f t="shared" ca="1" si="84"/>
        <v>342.05467233878562</v>
      </c>
      <c r="K76" t="str">
        <f t="shared" ca="1" si="88"/>
        <v>PayPal</v>
      </c>
      <c r="L76" t="str">
        <f t="shared" ca="1" si="89"/>
        <v>GQ5511</v>
      </c>
      <c r="M76" t="str">
        <f t="shared" ca="1" si="90"/>
        <v>SUV</v>
      </c>
      <c r="N76" t="str">
        <f t="shared" ca="1" si="91"/>
        <v>Medium</v>
      </c>
      <c r="O76" t="str">
        <f t="shared" ca="1" si="92"/>
        <v>No</v>
      </c>
      <c r="P76" t="str">
        <f t="shared" ca="1" si="93"/>
        <v>Wednesday</v>
      </c>
      <c r="Q76" t="str">
        <f t="shared" ca="1" si="94"/>
        <v>No</v>
      </c>
      <c r="R76">
        <f t="shared" ca="1" si="95"/>
        <v>2</v>
      </c>
    </row>
    <row r="77" spans="1:18">
      <c r="A77">
        <f t="shared" si="85"/>
        <v>76</v>
      </c>
      <c r="B77" s="1">
        <f t="shared" ca="1" si="78"/>
        <v>45113.131249999999</v>
      </c>
      <c r="C77" t="str">
        <f t="shared" ca="1" si="86"/>
        <v>-63.629593,-48.039234</v>
      </c>
      <c r="D77">
        <f t="shared" ca="1" si="79"/>
        <v>-63.629593</v>
      </c>
      <c r="E77">
        <f t="shared" ca="1" si="80"/>
        <v>-48.039234</v>
      </c>
      <c r="F77" t="str">
        <f t="shared" ca="1" si="87"/>
        <v>-0.27559,49.844598</v>
      </c>
      <c r="G77">
        <f t="shared" ca="1" si="81"/>
        <v>-0.27559</v>
      </c>
      <c r="H77">
        <f t="shared" ca="1" si="82"/>
        <v>49.844597999999998</v>
      </c>
      <c r="I77">
        <f t="shared" ca="1" si="83"/>
        <v>2146.0439476637089</v>
      </c>
      <c r="J77" s="2">
        <f t="shared" ca="1" si="84"/>
        <v>234.60439476637089</v>
      </c>
      <c r="K77" t="str">
        <f t="shared" ca="1" si="88"/>
        <v>PayPal</v>
      </c>
      <c r="L77" t="str">
        <f t="shared" ca="1" si="89"/>
        <v>PW5422</v>
      </c>
      <c r="M77" t="str">
        <f t="shared" ca="1" si="90"/>
        <v>Motorcycle</v>
      </c>
      <c r="N77" t="str">
        <f t="shared" ca="1" si="91"/>
        <v>Medium</v>
      </c>
      <c r="O77" t="str">
        <f t="shared" ca="1" si="92"/>
        <v>No</v>
      </c>
      <c r="P77" t="str">
        <f t="shared" ca="1" si="93"/>
        <v>Tuesday</v>
      </c>
      <c r="Q77" t="str">
        <f t="shared" ca="1" si="94"/>
        <v>Yes</v>
      </c>
      <c r="R77">
        <f t="shared" ca="1" si="95"/>
        <v>1</v>
      </c>
    </row>
    <row r="78" spans="1:18">
      <c r="A78">
        <f t="shared" si="85"/>
        <v>77</v>
      </c>
      <c r="B78" s="1">
        <f t="shared" ca="1" si="78"/>
        <v>45594.190972222219</v>
      </c>
      <c r="C78" t="str">
        <f t="shared" ca="1" si="86"/>
        <v>-52.213331,-46.739797</v>
      </c>
      <c r="D78">
        <f t="shared" ca="1" si="79"/>
        <v>-52.213330999999997</v>
      </c>
      <c r="E78">
        <f t="shared" ca="1" si="80"/>
        <v>-46.739797000000003</v>
      </c>
      <c r="F78" t="str">
        <f t="shared" ca="1" si="87"/>
        <v>-36.990615,66.97237</v>
      </c>
      <c r="G78">
        <f t="shared" ca="1" si="81"/>
        <v>-36.990614999999998</v>
      </c>
      <c r="H78">
        <f t="shared" ca="1" si="82"/>
        <v>66.972369999999998</v>
      </c>
      <c r="I78">
        <f t="shared" ca="1" si="83"/>
        <v>4262.764653539828</v>
      </c>
      <c r="J78" s="2">
        <f t="shared" ca="1" si="84"/>
        <v>446.27646535398276</v>
      </c>
      <c r="K78" t="str">
        <f t="shared" ca="1" si="88"/>
        <v>Cash</v>
      </c>
      <c r="L78" t="str">
        <f t="shared" ca="1" si="89"/>
        <v>ZT0648</v>
      </c>
      <c r="M78" t="str">
        <f t="shared" ca="1" si="90"/>
        <v>Motorcycle</v>
      </c>
      <c r="N78" t="str">
        <f t="shared" ca="1" si="91"/>
        <v>Medium</v>
      </c>
      <c r="O78" t="str">
        <f t="shared" ca="1" si="92"/>
        <v>No</v>
      </c>
      <c r="P78" t="str">
        <f t="shared" ca="1" si="93"/>
        <v>Friday</v>
      </c>
      <c r="Q78" t="str">
        <f t="shared" ca="1" si="94"/>
        <v>No</v>
      </c>
      <c r="R78">
        <f t="shared" ca="1" si="95"/>
        <v>4</v>
      </c>
    </row>
    <row r="79" spans="1:18">
      <c r="A79">
        <f t="shared" si="85"/>
        <v>78</v>
      </c>
      <c r="B79" s="1">
        <f t="shared" ca="1" si="78"/>
        <v>44576.679861111108</v>
      </c>
      <c r="C79" t="str">
        <f t="shared" ca="1" si="86"/>
        <v>2.40974,-3.639049</v>
      </c>
      <c r="D79">
        <f t="shared" ca="1" si="79"/>
        <v>2.4097400000000002</v>
      </c>
      <c r="E79">
        <f t="shared" ca="1" si="80"/>
        <v>-3.639049</v>
      </c>
      <c r="F79" t="str">
        <f t="shared" ca="1" si="87"/>
        <v>-33.373547,-98.859525</v>
      </c>
      <c r="G79">
        <f t="shared" ca="1" si="81"/>
        <v>-33.373547000000002</v>
      </c>
      <c r="H79">
        <f t="shared" ca="1" si="82"/>
        <v>-98.859525000000005</v>
      </c>
      <c r="I79">
        <f t="shared" ca="1" si="83"/>
        <v>4541.7520867430203</v>
      </c>
      <c r="J79" s="2">
        <f t="shared" ca="1" si="84"/>
        <v>474.17520867430204</v>
      </c>
      <c r="K79" t="str">
        <f t="shared" ca="1" si="88"/>
        <v>Visa</v>
      </c>
      <c r="L79" t="str">
        <f t="shared" ca="1" si="89"/>
        <v>ET2471</v>
      </c>
      <c r="M79" t="str">
        <f t="shared" ca="1" si="90"/>
        <v>Bus</v>
      </c>
      <c r="N79" t="str">
        <f t="shared" ca="1" si="91"/>
        <v>Medium</v>
      </c>
      <c r="O79" t="str">
        <f t="shared" ca="1" si="92"/>
        <v>No</v>
      </c>
      <c r="P79" t="str">
        <f t="shared" ca="1" si="93"/>
        <v>Friday</v>
      </c>
      <c r="Q79" t="str">
        <f t="shared" ca="1" si="94"/>
        <v>No</v>
      </c>
      <c r="R79">
        <f t="shared" ca="1" si="95"/>
        <v>2</v>
      </c>
    </row>
    <row r="80" spans="1:18">
      <c r="A80">
        <f t="shared" si="85"/>
        <v>79</v>
      </c>
      <c r="B80" s="1">
        <f t="shared" ca="1" si="78"/>
        <v>45412.557638888888</v>
      </c>
      <c r="C80" t="str">
        <f t="shared" ca="1" si="86"/>
        <v>16.224314,98.863581</v>
      </c>
      <c r="D80">
        <f t="shared" ca="1" si="79"/>
        <v>16.224314</v>
      </c>
      <c r="E80">
        <f t="shared" ca="1" si="80"/>
        <v>98.863580999999996</v>
      </c>
      <c r="F80" t="str">
        <f t="shared" ca="1" si="87"/>
        <v>4.084582,96.737927</v>
      </c>
      <c r="G80">
        <f t="shared" ca="1" si="81"/>
        <v>4.0845820000000002</v>
      </c>
      <c r="H80">
        <f t="shared" ca="1" si="82"/>
        <v>96.737926999999999</v>
      </c>
      <c r="I80">
        <f t="shared" ca="1" si="83"/>
        <v>5083.2320590835961</v>
      </c>
      <c r="J80" s="2">
        <f t="shared" ca="1" si="84"/>
        <v>528.32320590835957</v>
      </c>
      <c r="K80" t="str">
        <f t="shared" ca="1" si="88"/>
        <v>Apple Pay</v>
      </c>
      <c r="L80" t="str">
        <f t="shared" ca="1" si="89"/>
        <v>PL4100</v>
      </c>
      <c r="M80" t="str">
        <f t="shared" ca="1" si="90"/>
        <v>Motorcycle</v>
      </c>
      <c r="N80" t="str">
        <f t="shared" ca="1" si="91"/>
        <v>High</v>
      </c>
      <c r="O80" t="str">
        <f t="shared" ca="1" si="92"/>
        <v>Yes</v>
      </c>
      <c r="P80" t="str">
        <f t="shared" ca="1" si="93"/>
        <v>Saturday</v>
      </c>
      <c r="Q80" t="str">
        <f t="shared" ca="1" si="94"/>
        <v>No</v>
      </c>
      <c r="R80">
        <f t="shared" ca="1" si="95"/>
        <v>1</v>
      </c>
    </row>
    <row r="81" spans="1:18">
      <c r="A81">
        <f t="shared" si="85"/>
        <v>80</v>
      </c>
      <c r="B81" s="1">
        <f t="shared" ca="1" si="78"/>
        <v>45563.46875</v>
      </c>
      <c r="C81" t="str">
        <f t="shared" ca="1" si="86"/>
        <v>73.735964,-162.607882</v>
      </c>
      <c r="D81">
        <f t="shared" ca="1" si="79"/>
        <v>73.735963999999996</v>
      </c>
      <c r="E81">
        <f t="shared" ca="1" si="80"/>
        <v>-162.60788199999999</v>
      </c>
      <c r="F81" t="str">
        <f t="shared" ca="1" si="87"/>
        <v>-1.646443,166.548268</v>
      </c>
      <c r="G81">
        <f t="shared" ca="1" si="81"/>
        <v>-1.6464430000000001</v>
      </c>
      <c r="H81">
        <f t="shared" ca="1" si="82"/>
        <v>166.54826800000001</v>
      </c>
      <c r="I81">
        <f t="shared" ca="1" si="83"/>
        <v>6319.1161300452113</v>
      </c>
      <c r="J81" s="2">
        <f t="shared" ca="1" si="84"/>
        <v>651.9116130045212</v>
      </c>
      <c r="K81" t="str">
        <f t="shared" ca="1" si="88"/>
        <v>PayPal</v>
      </c>
      <c r="L81" t="str">
        <f t="shared" ca="1" si="89"/>
        <v>FZ3743</v>
      </c>
      <c r="M81" t="str">
        <f t="shared" ca="1" si="90"/>
        <v>SUV</v>
      </c>
      <c r="N81" t="str">
        <f t="shared" ca="1" si="91"/>
        <v>High</v>
      </c>
      <c r="O81" t="str">
        <f t="shared" ca="1" si="92"/>
        <v>Yes</v>
      </c>
      <c r="P81" t="str">
        <f t="shared" ca="1" si="93"/>
        <v>Sunday</v>
      </c>
      <c r="Q81" t="str">
        <f t="shared" ca="1" si="94"/>
        <v>Yes</v>
      </c>
      <c r="R81">
        <f t="shared" ca="1" si="95"/>
        <v>5</v>
      </c>
    </row>
    <row r="82" spans="1:18">
      <c r="A82">
        <f t="shared" si="85"/>
        <v>81</v>
      </c>
      <c r="B82" s="1">
        <f t="shared" ca="1" si="78"/>
        <v>44696.579166666663</v>
      </c>
      <c r="C82" t="str">
        <f t="shared" ca="1" si="86"/>
        <v>63.492186,135.382818</v>
      </c>
      <c r="D82">
        <f t="shared" ca="1" si="79"/>
        <v>63.492185999999997</v>
      </c>
      <c r="E82">
        <f t="shared" ca="1" si="80"/>
        <v>135.38281799999999</v>
      </c>
      <c r="F82" t="str">
        <f t="shared" ca="1" si="87"/>
        <v>-37.08432,-50.99531</v>
      </c>
      <c r="G82">
        <f t="shared" ca="1" si="81"/>
        <v>-37.084319999999998</v>
      </c>
      <c r="H82">
        <f t="shared" ca="1" si="82"/>
        <v>-50.995310000000003</v>
      </c>
      <c r="I82">
        <f t="shared" ca="1" si="83"/>
        <v>4928.5937165190626</v>
      </c>
      <c r="J82" s="2">
        <f t="shared" ca="1" si="84"/>
        <v>512.85937165190626</v>
      </c>
      <c r="K82" t="str">
        <f t="shared" ca="1" si="88"/>
        <v>Cash</v>
      </c>
      <c r="L82" t="str">
        <f t="shared" ca="1" si="89"/>
        <v>DF8390</v>
      </c>
      <c r="M82" t="str">
        <f t="shared" ca="1" si="90"/>
        <v>Motorcycle</v>
      </c>
      <c r="N82" t="str">
        <f t="shared" ca="1" si="91"/>
        <v>High</v>
      </c>
      <c r="O82" t="str">
        <f t="shared" ca="1" si="92"/>
        <v>No</v>
      </c>
      <c r="P82" t="str">
        <f t="shared" ca="1" si="93"/>
        <v>Wednesday</v>
      </c>
      <c r="Q82" t="str">
        <f t="shared" ca="1" si="94"/>
        <v>Yes</v>
      </c>
      <c r="R82">
        <f t="shared" ca="1" si="95"/>
        <v>1</v>
      </c>
    </row>
    <row r="83" spans="1:18">
      <c r="A83">
        <f t="shared" si="85"/>
        <v>82</v>
      </c>
      <c r="B83" s="1">
        <f t="shared" ca="1" si="78"/>
        <v>44807.540277777778</v>
      </c>
      <c r="C83" t="str">
        <f t="shared" ref="C83:C92" ca="1" si="96">RANDBETWEEN(-90,90)+RANDBETWEEN(0,999999)/1000000&amp;","&amp;RANDBETWEEN(-180,180)+RANDBETWEEN(0,999999)/1000000</f>
        <v>74.672709,-172.037605</v>
      </c>
      <c r="D83">
        <f t="shared" ca="1" si="79"/>
        <v>74.672708999999998</v>
      </c>
      <c r="E83">
        <f t="shared" ca="1" si="80"/>
        <v>-172.03760500000001</v>
      </c>
      <c r="F83" t="str">
        <f t="shared" ref="F83:F92" ca="1" si="97">RANDBETWEEN(-90,90)+RANDBETWEEN(0,999999)/1000000&amp;","&amp;RANDBETWEEN(-180,180)+RANDBETWEEN(0,999999)/1000000</f>
        <v>40.432548,-153.216948</v>
      </c>
      <c r="G83">
        <f t="shared" ca="1" si="81"/>
        <v>40.432547999999997</v>
      </c>
      <c r="H83">
        <f t="shared" ca="1" si="82"/>
        <v>-153.216948</v>
      </c>
      <c r="I83">
        <f t="shared" ca="1" si="83"/>
        <v>5739.3863014622802</v>
      </c>
      <c r="J83" s="2">
        <f t="shared" ca="1" si="84"/>
        <v>593.93863014622798</v>
      </c>
      <c r="K83" t="str">
        <f t="shared" ref="K83:K92" ca="1" si="98">CHOOSE(RANDBETWEEN(1,5),"Cash","PayPal","Visa","Apple Pay","Debit Card")</f>
        <v>Debit Card</v>
      </c>
      <c r="L83" t="str">
        <f t="shared" ref="L83:L92" ca="1" si="99">CHAR(RANDBETWEEN(65,90))&amp;CHAR(RANDBETWEEN(65,90))&amp;RANDBETWEEN(0,9)&amp;RANDBETWEEN(0,9)&amp;RANDBETWEEN(0,9)&amp;RANDBETWEEN(0,9)</f>
        <v>RA3346</v>
      </c>
      <c r="M83" t="str">
        <f t="shared" ref="M83:M92" ca="1" si="100">CHOOSE(RANDBETWEEN(1,4),"SUV","Motorcycle","Bus","Sedan")</f>
        <v>Motorcycle</v>
      </c>
      <c r="N83" t="str">
        <f t="shared" ref="N83:N92" ca="1" si="101">CHOOSE(RANDBETWEEN(1,3),"Low","Medium","High")</f>
        <v>High</v>
      </c>
      <c r="O83" t="str">
        <f t="shared" ref="O83:O92" ca="1" si="102">CHOOSE(RANDBETWEEN(1,2),"Yes","No")</f>
        <v>No</v>
      </c>
      <c r="P83" t="str">
        <f t="shared" ref="P83:P92" ca="1" si="103">CHOOSE(RANDBETWEEN(1,7),"Saturday","Sunday","Monday","Tuesday","Wednesday","Thursday","Friday")</f>
        <v>Thursday</v>
      </c>
      <c r="Q83" t="str">
        <f t="shared" ref="Q83:Q92" ca="1" si="104">CHOOSE(RANDBETWEEN(1,2),"Yes","No")</f>
        <v>No</v>
      </c>
      <c r="R83">
        <f t="shared" ref="R83:R92" ca="1" si="105">RANDBETWEEN(1,5)</f>
        <v>3</v>
      </c>
    </row>
    <row r="84" spans="1:18">
      <c r="A84">
        <f t="shared" si="85"/>
        <v>83</v>
      </c>
      <c r="B84" s="1">
        <f t="shared" ca="1" si="78"/>
        <v>44714.020138888889</v>
      </c>
      <c r="C84" t="str">
        <f t="shared" ca="1" si="96"/>
        <v>52.275542,20.773977</v>
      </c>
      <c r="D84">
        <f t="shared" ca="1" si="79"/>
        <v>52.275542000000002</v>
      </c>
      <c r="E84">
        <f t="shared" ca="1" si="80"/>
        <v>20.773976999999999</v>
      </c>
      <c r="F84" t="str">
        <f t="shared" ca="1" si="97"/>
        <v>-34.013447,-71.308284</v>
      </c>
      <c r="G84">
        <f t="shared" ca="1" si="81"/>
        <v>-34.013446999999999</v>
      </c>
      <c r="H84">
        <f t="shared" ca="1" si="82"/>
        <v>-71.308284</v>
      </c>
      <c r="I84">
        <f t="shared" ca="1" si="83"/>
        <v>2946.1683866633989</v>
      </c>
      <c r="J84" s="2">
        <f t="shared" ca="1" si="84"/>
        <v>314.6168386663399</v>
      </c>
      <c r="K84" t="str">
        <f t="shared" ca="1" si="98"/>
        <v>Debit Card</v>
      </c>
      <c r="L84" t="str">
        <f t="shared" ca="1" si="99"/>
        <v>RZ5187</v>
      </c>
      <c r="M84" t="str">
        <f t="shared" ca="1" si="100"/>
        <v>SUV</v>
      </c>
      <c r="N84" t="str">
        <f t="shared" ca="1" si="101"/>
        <v>Medium</v>
      </c>
      <c r="O84" t="str">
        <f t="shared" ca="1" si="102"/>
        <v>Yes</v>
      </c>
      <c r="P84" t="str">
        <f t="shared" ca="1" si="103"/>
        <v>Wednesday</v>
      </c>
      <c r="Q84" t="str">
        <f t="shared" ca="1" si="104"/>
        <v>Yes</v>
      </c>
      <c r="R84">
        <f t="shared" ca="1" si="105"/>
        <v>1</v>
      </c>
    </row>
    <row r="85" spans="1:18">
      <c r="A85">
        <f t="shared" si="85"/>
        <v>84</v>
      </c>
      <c r="B85" s="1">
        <f t="shared" ca="1" si="78"/>
        <v>45293.881249999999</v>
      </c>
      <c r="C85" t="str">
        <f t="shared" ca="1" si="96"/>
        <v>-28.970607,-65.866525</v>
      </c>
      <c r="D85">
        <f t="shared" ca="1" si="79"/>
        <v>-28.970607000000001</v>
      </c>
      <c r="E85">
        <f t="shared" ca="1" si="80"/>
        <v>-65.866524999999996</v>
      </c>
      <c r="F85" t="str">
        <f t="shared" ca="1" si="97"/>
        <v>32.438722,114.743585</v>
      </c>
      <c r="G85">
        <f t="shared" ca="1" si="81"/>
        <v>32.438721999999999</v>
      </c>
      <c r="H85">
        <f t="shared" ca="1" si="82"/>
        <v>114.743585</v>
      </c>
      <c r="I85">
        <f t="shared" ca="1" si="83"/>
        <v>4191.7710280557403</v>
      </c>
      <c r="J85" s="2">
        <f t="shared" ca="1" si="84"/>
        <v>439.17710280557401</v>
      </c>
      <c r="K85" t="str">
        <f t="shared" ca="1" si="98"/>
        <v>Apple Pay</v>
      </c>
      <c r="L85" t="str">
        <f t="shared" ca="1" si="99"/>
        <v>FW8137</v>
      </c>
      <c r="M85" t="str">
        <f t="shared" ca="1" si="100"/>
        <v>Bus</v>
      </c>
      <c r="N85" t="str">
        <f t="shared" ca="1" si="101"/>
        <v>Low</v>
      </c>
      <c r="O85" t="str">
        <f t="shared" ca="1" si="102"/>
        <v>No</v>
      </c>
      <c r="P85" t="str">
        <f t="shared" ca="1" si="103"/>
        <v>Friday</v>
      </c>
      <c r="Q85" t="str">
        <f t="shared" ca="1" si="104"/>
        <v>Yes</v>
      </c>
      <c r="R85">
        <f t="shared" ca="1" si="105"/>
        <v>2</v>
      </c>
    </row>
    <row r="86" spans="1:18">
      <c r="A86">
        <f t="shared" si="85"/>
        <v>85</v>
      </c>
      <c r="B86" s="1">
        <f t="shared" ca="1" si="78"/>
        <v>44727.438194444439</v>
      </c>
      <c r="C86" t="str">
        <f t="shared" ca="1" si="96"/>
        <v>-78.686302,41.547349</v>
      </c>
      <c r="D86">
        <f t="shared" ca="1" si="79"/>
        <v>-78.686301999999998</v>
      </c>
      <c r="E86">
        <f t="shared" ca="1" si="80"/>
        <v>41.547348999999997</v>
      </c>
      <c r="F86" t="str">
        <f t="shared" ca="1" si="97"/>
        <v>37.47096,22.389569</v>
      </c>
      <c r="G86">
        <f t="shared" ca="1" si="81"/>
        <v>37.470959999999998</v>
      </c>
      <c r="H86">
        <f t="shared" ca="1" si="82"/>
        <v>22.389569000000002</v>
      </c>
      <c r="I86">
        <f t="shared" ca="1" si="83"/>
        <v>8331.0673434687433</v>
      </c>
      <c r="J86" s="2">
        <f t="shared" ca="1" si="84"/>
        <v>853.1067343468743</v>
      </c>
      <c r="K86" t="str">
        <f t="shared" ca="1" si="98"/>
        <v>Visa</v>
      </c>
      <c r="L86" t="str">
        <f t="shared" ca="1" si="99"/>
        <v>ID2839</v>
      </c>
      <c r="M86" t="str">
        <f t="shared" ca="1" si="100"/>
        <v>Bus</v>
      </c>
      <c r="N86" t="str">
        <f t="shared" ca="1" si="101"/>
        <v>Medium</v>
      </c>
      <c r="O86" t="str">
        <f t="shared" ca="1" si="102"/>
        <v>No</v>
      </c>
      <c r="P86" t="str">
        <f t="shared" ca="1" si="103"/>
        <v>Wednesday</v>
      </c>
      <c r="Q86" t="str">
        <f t="shared" ca="1" si="104"/>
        <v>Yes</v>
      </c>
      <c r="R86">
        <f t="shared" ca="1" si="105"/>
        <v>4</v>
      </c>
    </row>
    <row r="87" spans="1:18">
      <c r="A87">
        <f t="shared" si="85"/>
        <v>86</v>
      </c>
      <c r="B87" s="1">
        <f t="shared" ca="1" si="78"/>
        <v>44686.588888888895</v>
      </c>
      <c r="C87" t="str">
        <f t="shared" ca="1" si="96"/>
        <v>-11.251302,122.5285</v>
      </c>
      <c r="D87">
        <f t="shared" ca="1" si="79"/>
        <v>-11.251302000000001</v>
      </c>
      <c r="E87">
        <f t="shared" ca="1" si="80"/>
        <v>122.52849999999999</v>
      </c>
      <c r="F87" t="str">
        <f t="shared" ca="1" si="97"/>
        <v>-17.869698,34.779565</v>
      </c>
      <c r="G87">
        <f t="shared" ca="1" si="81"/>
        <v>-17.869698</v>
      </c>
      <c r="H87">
        <f t="shared" ca="1" si="82"/>
        <v>34.779564999999998</v>
      </c>
      <c r="I87">
        <f t="shared" ca="1" si="83"/>
        <v>8221.0502969427253</v>
      </c>
      <c r="J87" s="2">
        <f t="shared" ca="1" si="84"/>
        <v>842.1050296942725</v>
      </c>
      <c r="K87" t="str">
        <f t="shared" ca="1" si="98"/>
        <v>Visa</v>
      </c>
      <c r="L87" t="str">
        <f t="shared" ca="1" si="99"/>
        <v>BT7607</v>
      </c>
      <c r="M87" t="str">
        <f t="shared" ca="1" si="100"/>
        <v>Bus</v>
      </c>
      <c r="N87" t="str">
        <f t="shared" ca="1" si="101"/>
        <v>High</v>
      </c>
      <c r="O87" t="str">
        <f t="shared" ca="1" si="102"/>
        <v>No</v>
      </c>
      <c r="P87" t="str">
        <f t="shared" ca="1" si="103"/>
        <v>Monday</v>
      </c>
      <c r="Q87" t="str">
        <f t="shared" ca="1" si="104"/>
        <v>Yes</v>
      </c>
      <c r="R87">
        <f t="shared" ca="1" si="105"/>
        <v>4</v>
      </c>
    </row>
    <row r="88" spans="1:18">
      <c r="A88">
        <f t="shared" si="85"/>
        <v>87</v>
      </c>
      <c r="B88" s="1">
        <f t="shared" ca="1" si="78"/>
        <v>45600.056249999994</v>
      </c>
      <c r="C88" t="str">
        <f t="shared" ca="1" si="96"/>
        <v>-36.270399,-104.414382</v>
      </c>
      <c r="D88">
        <f t="shared" ca="1" si="79"/>
        <v>-36.270398999999998</v>
      </c>
      <c r="E88">
        <f t="shared" ca="1" si="80"/>
        <v>-104.414382</v>
      </c>
      <c r="F88" t="str">
        <f t="shared" ca="1" si="97"/>
        <v>-9.278529,177.832615</v>
      </c>
      <c r="G88">
        <f t="shared" ca="1" si="81"/>
        <v>-9.2785290000000007</v>
      </c>
      <c r="H88">
        <f t="shared" ca="1" si="82"/>
        <v>177.832615</v>
      </c>
      <c r="I88">
        <f t="shared" ca="1" si="83"/>
        <v>2726.2188829134448</v>
      </c>
      <c r="J88" s="2">
        <f t="shared" ca="1" si="84"/>
        <v>292.62188829134448</v>
      </c>
      <c r="K88" t="str">
        <f t="shared" ca="1" si="98"/>
        <v>Apple Pay</v>
      </c>
      <c r="L88" t="str">
        <f t="shared" ca="1" si="99"/>
        <v>ZQ4922</v>
      </c>
      <c r="M88" t="str">
        <f t="shared" ca="1" si="100"/>
        <v>Motorcycle</v>
      </c>
      <c r="N88" t="str">
        <f t="shared" ca="1" si="101"/>
        <v>Low</v>
      </c>
      <c r="O88" t="str">
        <f t="shared" ca="1" si="102"/>
        <v>No</v>
      </c>
      <c r="P88" t="str">
        <f t="shared" ca="1" si="103"/>
        <v>Saturday</v>
      </c>
      <c r="Q88" t="str">
        <f t="shared" ca="1" si="104"/>
        <v>Yes</v>
      </c>
      <c r="R88">
        <f t="shared" ca="1" si="105"/>
        <v>3</v>
      </c>
    </row>
    <row r="89" spans="1:18">
      <c r="A89">
        <f t="shared" si="85"/>
        <v>88</v>
      </c>
      <c r="B89" s="1">
        <f t="shared" ca="1" si="78"/>
        <v>45405.515972222223</v>
      </c>
      <c r="C89" t="str">
        <f t="shared" ca="1" si="96"/>
        <v>53.559879,-158.720294</v>
      </c>
      <c r="D89">
        <f t="shared" ca="1" si="79"/>
        <v>53.559879000000002</v>
      </c>
      <c r="E89">
        <f t="shared" ca="1" si="80"/>
        <v>-158.720294</v>
      </c>
      <c r="F89" t="str">
        <f t="shared" ca="1" si="97"/>
        <v>88.193684,114.786315</v>
      </c>
      <c r="G89">
        <f t="shared" ca="1" si="81"/>
        <v>88.193684000000005</v>
      </c>
      <c r="H89">
        <f t="shared" ca="1" si="82"/>
        <v>114.786315</v>
      </c>
      <c r="I89">
        <f t="shared" ca="1" si="83"/>
        <v>9804.6877825916217</v>
      </c>
      <c r="J89" s="2">
        <f t="shared" ca="1" si="84"/>
        <v>1000.4687782591621</v>
      </c>
      <c r="K89" t="str">
        <f t="shared" ca="1" si="98"/>
        <v>Cash</v>
      </c>
      <c r="L89" t="str">
        <f t="shared" ca="1" si="99"/>
        <v>KP8774</v>
      </c>
      <c r="M89" t="str">
        <f t="shared" ca="1" si="100"/>
        <v>Sedan</v>
      </c>
      <c r="N89" t="str">
        <f t="shared" ca="1" si="101"/>
        <v>Medium</v>
      </c>
      <c r="O89" t="str">
        <f t="shared" ca="1" si="102"/>
        <v>No</v>
      </c>
      <c r="P89" t="str">
        <f t="shared" ca="1" si="103"/>
        <v>Friday</v>
      </c>
      <c r="Q89" t="str">
        <f t="shared" ca="1" si="104"/>
        <v>No</v>
      </c>
      <c r="R89">
        <f t="shared" ca="1" si="105"/>
        <v>2</v>
      </c>
    </row>
    <row r="90" spans="1:18">
      <c r="A90">
        <f t="shared" si="85"/>
        <v>89</v>
      </c>
      <c r="B90" s="1">
        <f t="shared" ca="1" si="78"/>
        <v>45488.883333333331</v>
      </c>
      <c r="C90" t="str">
        <f t="shared" ca="1" si="96"/>
        <v>-47.186367,27.701442</v>
      </c>
      <c r="D90">
        <f t="shared" ca="1" si="79"/>
        <v>-47.186366999999997</v>
      </c>
      <c r="E90">
        <f t="shared" ca="1" si="80"/>
        <v>27.701442</v>
      </c>
      <c r="F90" t="str">
        <f t="shared" ca="1" si="97"/>
        <v>-28.266272,-116.408003</v>
      </c>
      <c r="G90">
        <f t="shared" ca="1" si="81"/>
        <v>-28.266272000000001</v>
      </c>
      <c r="H90">
        <f t="shared" ca="1" si="82"/>
        <v>-116.40800299999999</v>
      </c>
      <c r="I90">
        <f t="shared" ca="1" si="83"/>
        <v>7514.6053516194452</v>
      </c>
      <c r="J90" s="2">
        <f t="shared" ca="1" si="84"/>
        <v>771.46053516194456</v>
      </c>
      <c r="K90" t="str">
        <f t="shared" ca="1" si="98"/>
        <v>Visa</v>
      </c>
      <c r="L90" t="str">
        <f t="shared" ca="1" si="99"/>
        <v>MT1772</v>
      </c>
      <c r="M90" t="str">
        <f t="shared" ca="1" si="100"/>
        <v>Bus</v>
      </c>
      <c r="N90" t="str">
        <f t="shared" ca="1" si="101"/>
        <v>High</v>
      </c>
      <c r="O90" t="str">
        <f t="shared" ca="1" si="102"/>
        <v>No</v>
      </c>
      <c r="P90" t="str">
        <f t="shared" ca="1" si="103"/>
        <v>Tuesday</v>
      </c>
      <c r="Q90" t="str">
        <f t="shared" ca="1" si="104"/>
        <v>Yes</v>
      </c>
      <c r="R90">
        <f t="shared" ca="1" si="105"/>
        <v>5</v>
      </c>
    </row>
    <row r="91" spans="1:18">
      <c r="A91">
        <f t="shared" si="85"/>
        <v>90</v>
      </c>
      <c r="B91" s="1">
        <f t="shared" ca="1" si="78"/>
        <v>44653.313888888886</v>
      </c>
      <c r="C91" t="str">
        <f t="shared" ca="1" si="96"/>
        <v>-34.015921,137.987674</v>
      </c>
      <c r="D91">
        <f t="shared" ca="1" si="79"/>
        <v>-34.015920999999999</v>
      </c>
      <c r="E91">
        <f t="shared" ca="1" si="80"/>
        <v>137.987674</v>
      </c>
      <c r="F91" t="str">
        <f t="shared" ca="1" si="97"/>
        <v>82.518352,8.914349</v>
      </c>
      <c r="G91">
        <f t="shared" ca="1" si="81"/>
        <v>82.518351999999993</v>
      </c>
      <c r="H91">
        <f t="shared" ca="1" si="82"/>
        <v>8.9143489999999996</v>
      </c>
      <c r="I91">
        <f t="shared" ca="1" si="83"/>
        <v>8516.1116356437833</v>
      </c>
      <c r="J91" s="2">
        <f t="shared" ca="1" si="84"/>
        <v>871.61116356437833</v>
      </c>
      <c r="K91" t="str">
        <f t="shared" ca="1" si="98"/>
        <v>PayPal</v>
      </c>
      <c r="L91" t="str">
        <f t="shared" ca="1" si="99"/>
        <v>DQ8317</v>
      </c>
      <c r="M91" t="str">
        <f t="shared" ca="1" si="100"/>
        <v>Motorcycle</v>
      </c>
      <c r="N91" t="str">
        <f t="shared" ca="1" si="101"/>
        <v>Low</v>
      </c>
      <c r="O91" t="str">
        <f t="shared" ca="1" si="102"/>
        <v>Yes</v>
      </c>
      <c r="P91" t="str">
        <f t="shared" ca="1" si="103"/>
        <v>Saturday</v>
      </c>
      <c r="Q91" t="str">
        <f t="shared" ca="1" si="104"/>
        <v>Yes</v>
      </c>
      <c r="R91">
        <f t="shared" ca="1" si="105"/>
        <v>1</v>
      </c>
    </row>
    <row r="92" spans="1:18">
      <c r="A92">
        <f t="shared" si="85"/>
        <v>91</v>
      </c>
      <c r="B92" s="1">
        <f t="shared" ca="1" si="78"/>
        <v>45397.96875</v>
      </c>
      <c r="C92" t="str">
        <f t="shared" ca="1" si="96"/>
        <v>-1.696012,-144.841833</v>
      </c>
      <c r="D92">
        <f t="shared" ca="1" si="79"/>
        <v>-1.6960120000000001</v>
      </c>
      <c r="E92">
        <f t="shared" ca="1" si="80"/>
        <v>-144.84183300000001</v>
      </c>
      <c r="F92" t="str">
        <f t="shared" ca="1" si="97"/>
        <v>-55.178532,-7.256406</v>
      </c>
      <c r="G92">
        <f t="shared" ca="1" si="81"/>
        <v>-55.178531999999997</v>
      </c>
      <c r="H92">
        <f t="shared" ca="1" si="82"/>
        <v>-7.2564060000000001</v>
      </c>
      <c r="I92">
        <f t="shared" ca="1" si="83"/>
        <v>8433.0867991947471</v>
      </c>
      <c r="J92" s="2">
        <f t="shared" ca="1" si="84"/>
        <v>863.30867991947468</v>
      </c>
      <c r="K92" t="str">
        <f t="shared" ca="1" si="98"/>
        <v>Visa</v>
      </c>
      <c r="L92" t="str">
        <f t="shared" ca="1" si="99"/>
        <v>TC8466</v>
      </c>
      <c r="M92" t="str">
        <f t="shared" ca="1" si="100"/>
        <v>SUV</v>
      </c>
      <c r="N92" t="str">
        <f t="shared" ca="1" si="101"/>
        <v>Low</v>
      </c>
      <c r="O92" t="str">
        <f t="shared" ca="1" si="102"/>
        <v>No</v>
      </c>
      <c r="P92" t="str">
        <f t="shared" ca="1" si="103"/>
        <v>Saturday</v>
      </c>
      <c r="Q92" t="str">
        <f t="shared" ca="1" si="104"/>
        <v>No</v>
      </c>
      <c r="R92">
        <f t="shared" ca="1" si="105"/>
        <v>1</v>
      </c>
    </row>
    <row r="93" spans="1:18">
      <c r="A93">
        <f t="shared" si="85"/>
        <v>92</v>
      </c>
      <c r="B93" s="1">
        <f t="shared" ca="1" si="78"/>
        <v>45228.069444444445</v>
      </c>
      <c r="C93" t="str">
        <f t="shared" ref="C93:C102" ca="1" si="106">RANDBETWEEN(-90,90)+RANDBETWEEN(0,999999)/1000000&amp;","&amp;RANDBETWEEN(-180,180)+RANDBETWEEN(0,999999)/1000000</f>
        <v>-60.583515,138.659166</v>
      </c>
      <c r="D93">
        <f t="shared" ca="1" si="79"/>
        <v>-60.583514999999998</v>
      </c>
      <c r="E93">
        <f t="shared" ca="1" si="80"/>
        <v>138.659166</v>
      </c>
      <c r="F93" t="str">
        <f t="shared" ref="F93:F102" ca="1" si="107">RANDBETWEEN(-90,90)+RANDBETWEEN(0,999999)/1000000&amp;","&amp;RANDBETWEEN(-180,180)+RANDBETWEEN(0,999999)/1000000</f>
        <v>-88.839308,-88.802319</v>
      </c>
      <c r="G93">
        <f t="shared" ca="1" si="81"/>
        <v>-88.839308000000003</v>
      </c>
      <c r="H93">
        <f t="shared" ca="1" si="82"/>
        <v>-88.802318999999997</v>
      </c>
      <c r="I93">
        <f t="shared" ca="1" si="83"/>
        <v>11107.941604778582</v>
      </c>
      <c r="J93" s="2">
        <f t="shared" ca="1" si="84"/>
        <v>1130.7941604778582</v>
      </c>
      <c r="K93" t="str">
        <f t="shared" ref="K93:K102" ca="1" si="108">CHOOSE(RANDBETWEEN(1,5),"Cash","PayPal","Visa","Apple Pay","Debit Card")</f>
        <v>PayPal</v>
      </c>
      <c r="L93" t="str">
        <f t="shared" ref="L93:L102" ca="1" si="109">CHAR(RANDBETWEEN(65,90))&amp;CHAR(RANDBETWEEN(65,90))&amp;RANDBETWEEN(0,9)&amp;RANDBETWEEN(0,9)&amp;RANDBETWEEN(0,9)&amp;RANDBETWEEN(0,9)</f>
        <v>OD6665</v>
      </c>
      <c r="M93" t="str">
        <f t="shared" ref="M93:M102" ca="1" si="110">CHOOSE(RANDBETWEEN(1,4),"SUV","Motorcycle","Bus","Sedan")</f>
        <v>SUV</v>
      </c>
      <c r="N93" t="str">
        <f t="shared" ref="N93:N102" ca="1" si="111">CHOOSE(RANDBETWEEN(1,3),"Low","Medium","High")</f>
        <v>Medium</v>
      </c>
      <c r="O93" t="str">
        <f t="shared" ref="O93:O102" ca="1" si="112">CHOOSE(RANDBETWEEN(1,2),"Yes","No")</f>
        <v>Yes</v>
      </c>
      <c r="P93" t="str">
        <f t="shared" ref="P93:P102" ca="1" si="113">CHOOSE(RANDBETWEEN(1,7),"Saturday","Sunday","Monday","Tuesday","Wednesday","Thursday","Friday")</f>
        <v>Wednesday</v>
      </c>
      <c r="Q93" t="str">
        <f t="shared" ref="Q93:Q102" ca="1" si="114">CHOOSE(RANDBETWEEN(1,2),"Yes","No")</f>
        <v>Yes</v>
      </c>
      <c r="R93">
        <f t="shared" ref="R93:R102" ca="1" si="115">RANDBETWEEN(1,5)</f>
        <v>5</v>
      </c>
    </row>
    <row r="94" spans="1:18">
      <c r="A94">
        <f t="shared" si="85"/>
        <v>93</v>
      </c>
      <c r="B94" s="1">
        <f t="shared" ca="1" si="78"/>
        <v>45503.779861111114</v>
      </c>
      <c r="C94" t="str">
        <f t="shared" ca="1" si="106"/>
        <v>78.079779,-20.727279</v>
      </c>
      <c r="D94">
        <f t="shared" ca="1" si="79"/>
        <v>78.079779000000002</v>
      </c>
      <c r="E94">
        <f t="shared" ca="1" si="80"/>
        <v>-20.727278999999999</v>
      </c>
      <c r="F94" t="str">
        <f t="shared" ca="1" si="107"/>
        <v>8.001842,-45.615478</v>
      </c>
      <c r="G94">
        <f t="shared" ca="1" si="81"/>
        <v>8.0018419999999999</v>
      </c>
      <c r="H94">
        <f t="shared" ca="1" si="82"/>
        <v>-45.615478000000003</v>
      </c>
      <c r="I94">
        <f t="shared" ca="1" si="83"/>
        <v>7144.4880684024592</v>
      </c>
      <c r="J94" s="2">
        <f t="shared" ca="1" si="84"/>
        <v>734.44880684024599</v>
      </c>
      <c r="K94" t="str">
        <f t="shared" ca="1" si="108"/>
        <v>PayPal</v>
      </c>
      <c r="L94" t="str">
        <f t="shared" ca="1" si="109"/>
        <v>VL4652</v>
      </c>
      <c r="M94" t="str">
        <f t="shared" ca="1" si="110"/>
        <v>Bus</v>
      </c>
      <c r="N94" t="str">
        <f t="shared" ca="1" si="111"/>
        <v>High</v>
      </c>
      <c r="O94" t="str">
        <f t="shared" ca="1" si="112"/>
        <v>No</v>
      </c>
      <c r="P94" t="str">
        <f t="shared" ca="1" si="113"/>
        <v>Tuesday</v>
      </c>
      <c r="Q94" t="str">
        <f t="shared" ca="1" si="114"/>
        <v>No</v>
      </c>
      <c r="R94">
        <f t="shared" ca="1" si="115"/>
        <v>2</v>
      </c>
    </row>
    <row r="95" spans="1:18">
      <c r="A95">
        <f t="shared" si="85"/>
        <v>94</v>
      </c>
      <c r="B95" s="1">
        <f t="shared" ca="1" si="78"/>
        <v>44856.679861111108</v>
      </c>
      <c r="C95" t="str">
        <f t="shared" ca="1" si="106"/>
        <v>-67.090655,96.116092</v>
      </c>
      <c r="D95">
        <f t="shared" ca="1" si="79"/>
        <v>-67.090654999999998</v>
      </c>
      <c r="E95">
        <f t="shared" ca="1" si="80"/>
        <v>96.116091999999995</v>
      </c>
      <c r="F95" t="str">
        <f t="shared" ca="1" si="107"/>
        <v>6.71402,37.730837</v>
      </c>
      <c r="G95">
        <f t="shared" ca="1" si="81"/>
        <v>6.7140199999999997</v>
      </c>
      <c r="H95">
        <f t="shared" ca="1" si="82"/>
        <v>37.730837000000001</v>
      </c>
      <c r="I95">
        <f t="shared" ca="1" si="83"/>
        <v>11198.516874007899</v>
      </c>
      <c r="J95" s="2">
        <f t="shared" ca="1" si="84"/>
        <v>1139.8516874007898</v>
      </c>
      <c r="K95" t="str">
        <f t="shared" ca="1" si="108"/>
        <v>PayPal</v>
      </c>
      <c r="L95" t="str">
        <f t="shared" ca="1" si="109"/>
        <v>RS3128</v>
      </c>
      <c r="M95" t="str">
        <f t="shared" ca="1" si="110"/>
        <v>Bus</v>
      </c>
      <c r="N95" t="str">
        <f t="shared" ca="1" si="111"/>
        <v>High</v>
      </c>
      <c r="O95" t="str">
        <f t="shared" ca="1" si="112"/>
        <v>No</v>
      </c>
      <c r="P95" t="str">
        <f t="shared" ca="1" si="113"/>
        <v>Sunday</v>
      </c>
      <c r="Q95" t="str">
        <f t="shared" ca="1" si="114"/>
        <v>Yes</v>
      </c>
      <c r="R95">
        <f t="shared" ca="1" si="115"/>
        <v>3</v>
      </c>
    </row>
    <row r="96" spans="1:18">
      <c r="A96">
        <f t="shared" si="85"/>
        <v>95</v>
      </c>
      <c r="B96" s="1">
        <f t="shared" ca="1" si="78"/>
        <v>45411.897222222222</v>
      </c>
      <c r="C96" t="str">
        <f t="shared" ca="1" si="106"/>
        <v>72.397178,104.105522</v>
      </c>
      <c r="D96">
        <f t="shared" ca="1" si="79"/>
        <v>72.397177999999997</v>
      </c>
      <c r="E96">
        <f t="shared" ca="1" si="80"/>
        <v>104.10552199999999</v>
      </c>
      <c r="F96" t="str">
        <f t="shared" ca="1" si="107"/>
        <v>88.707502,-113.415743</v>
      </c>
      <c r="G96">
        <f t="shared" ca="1" si="81"/>
        <v>88.707502000000005</v>
      </c>
      <c r="H96">
        <f t="shared" ca="1" si="82"/>
        <v>-113.41574300000001</v>
      </c>
      <c r="I96">
        <f t="shared" ca="1" si="83"/>
        <v>478.28277884234353</v>
      </c>
      <c r="J96" s="2">
        <f t="shared" ca="1" si="84"/>
        <v>67.828277884234353</v>
      </c>
      <c r="K96" t="str">
        <f t="shared" ca="1" si="108"/>
        <v>Cash</v>
      </c>
      <c r="L96" t="str">
        <f t="shared" ca="1" si="109"/>
        <v>FF5735</v>
      </c>
      <c r="M96" t="str">
        <f t="shared" ca="1" si="110"/>
        <v>Bus</v>
      </c>
      <c r="N96" t="str">
        <f t="shared" ca="1" si="111"/>
        <v>Low</v>
      </c>
      <c r="O96" t="str">
        <f t="shared" ca="1" si="112"/>
        <v>No</v>
      </c>
      <c r="P96" t="str">
        <f t="shared" ca="1" si="113"/>
        <v>Wednesday</v>
      </c>
      <c r="Q96" t="str">
        <f t="shared" ca="1" si="114"/>
        <v>No</v>
      </c>
      <c r="R96">
        <f t="shared" ca="1" si="115"/>
        <v>3</v>
      </c>
    </row>
    <row r="97" spans="1:18">
      <c r="A97">
        <f t="shared" si="85"/>
        <v>96</v>
      </c>
      <c r="B97" s="1">
        <f t="shared" ca="1" si="78"/>
        <v>45507.172916666663</v>
      </c>
      <c r="C97" t="str">
        <f t="shared" ca="1" si="106"/>
        <v>71.26823,85.689923</v>
      </c>
      <c r="D97">
        <f t="shared" ca="1" si="79"/>
        <v>71.268230000000003</v>
      </c>
      <c r="E97">
        <f t="shared" ca="1" si="80"/>
        <v>85.689922999999993</v>
      </c>
      <c r="F97" t="str">
        <f t="shared" ca="1" si="107"/>
        <v>72.914215,56.80509</v>
      </c>
      <c r="G97">
        <f t="shared" ca="1" si="81"/>
        <v>72.914214999999999</v>
      </c>
      <c r="H97">
        <f t="shared" ca="1" si="82"/>
        <v>56.80509</v>
      </c>
      <c r="I97">
        <f t="shared" ca="1" si="83"/>
        <v>1011.4582880837893</v>
      </c>
      <c r="J97" s="2">
        <f t="shared" ca="1" si="84"/>
        <v>121.14582880837894</v>
      </c>
      <c r="K97" t="str">
        <f t="shared" ca="1" si="108"/>
        <v>Visa</v>
      </c>
      <c r="L97" t="str">
        <f t="shared" ca="1" si="109"/>
        <v>FH1780</v>
      </c>
      <c r="M97" t="str">
        <f t="shared" ca="1" si="110"/>
        <v>SUV</v>
      </c>
      <c r="N97" t="str">
        <f t="shared" ca="1" si="111"/>
        <v>Low</v>
      </c>
      <c r="O97" t="str">
        <f t="shared" ca="1" si="112"/>
        <v>No</v>
      </c>
      <c r="P97" t="str">
        <f t="shared" ca="1" si="113"/>
        <v>Thursday</v>
      </c>
      <c r="Q97" t="str">
        <f t="shared" ca="1" si="114"/>
        <v>Yes</v>
      </c>
      <c r="R97">
        <f t="shared" ca="1" si="115"/>
        <v>3</v>
      </c>
    </row>
    <row r="98" spans="1:18">
      <c r="A98">
        <f t="shared" si="85"/>
        <v>97</v>
      </c>
      <c r="B98" s="1">
        <f t="shared" ca="1" si="78"/>
        <v>44767.505555555559</v>
      </c>
      <c r="C98" t="str">
        <f t="shared" ca="1" si="106"/>
        <v>46.458449,180.434992</v>
      </c>
      <c r="D98">
        <f t="shared" ca="1" si="79"/>
        <v>46.458449000000002</v>
      </c>
      <c r="E98">
        <f t="shared" ca="1" si="80"/>
        <v>180.43499199999999</v>
      </c>
      <c r="F98" t="str">
        <f t="shared" ca="1" si="107"/>
        <v>-31.222591,63.772757</v>
      </c>
      <c r="G98">
        <f t="shared" ca="1" si="81"/>
        <v>-31.222591000000001</v>
      </c>
      <c r="H98">
        <f t="shared" ca="1" si="82"/>
        <v>63.772756999999999</v>
      </c>
      <c r="I98">
        <f t="shared" ca="1" si="83"/>
        <v>6002.9926353465307</v>
      </c>
      <c r="J98" s="2">
        <f t="shared" ca="1" si="84"/>
        <v>620.29926353465305</v>
      </c>
      <c r="K98" t="str">
        <f t="shared" ca="1" si="108"/>
        <v>Cash</v>
      </c>
      <c r="L98" t="str">
        <f t="shared" ca="1" si="109"/>
        <v>JS2370</v>
      </c>
      <c r="M98" t="str">
        <f t="shared" ca="1" si="110"/>
        <v>Motorcycle</v>
      </c>
      <c r="N98" t="str">
        <f t="shared" ca="1" si="111"/>
        <v>Medium</v>
      </c>
      <c r="O98" t="str">
        <f t="shared" ca="1" si="112"/>
        <v>No</v>
      </c>
      <c r="P98" t="str">
        <f t="shared" ca="1" si="113"/>
        <v>Friday</v>
      </c>
      <c r="Q98" t="str">
        <f t="shared" ca="1" si="114"/>
        <v>Yes</v>
      </c>
      <c r="R98">
        <f t="shared" ca="1" si="115"/>
        <v>5</v>
      </c>
    </row>
    <row r="99" spans="1:18">
      <c r="A99">
        <f t="shared" si="85"/>
        <v>98</v>
      </c>
      <c r="B99" s="1">
        <f t="shared" ca="1" si="78"/>
        <v>44956.523611111108</v>
      </c>
      <c r="C99" t="str">
        <f t="shared" ca="1" si="106"/>
        <v>-77.907352,127.415886</v>
      </c>
      <c r="D99">
        <f t="shared" ca="1" si="79"/>
        <v>-77.907352000000003</v>
      </c>
      <c r="E99">
        <f t="shared" ca="1" si="80"/>
        <v>127.415886</v>
      </c>
      <c r="F99" t="str">
        <f t="shared" ca="1" si="107"/>
        <v>-43.338416,63.038663</v>
      </c>
      <c r="G99">
        <f t="shared" ca="1" si="81"/>
        <v>-43.338416000000002</v>
      </c>
      <c r="H99">
        <f t="shared" ca="1" si="82"/>
        <v>63.038663</v>
      </c>
      <c r="I99">
        <f t="shared" ca="1" si="83"/>
        <v>9521.2215482556585</v>
      </c>
      <c r="J99" s="2">
        <f t="shared" ca="1" si="84"/>
        <v>972.12215482556587</v>
      </c>
      <c r="K99" t="str">
        <f t="shared" ca="1" si="108"/>
        <v>PayPal</v>
      </c>
      <c r="L99" t="str">
        <f t="shared" ca="1" si="109"/>
        <v>QG7320</v>
      </c>
      <c r="M99" t="str">
        <f t="shared" ca="1" si="110"/>
        <v>SUV</v>
      </c>
      <c r="N99" t="str">
        <f t="shared" ca="1" si="111"/>
        <v>High</v>
      </c>
      <c r="O99" t="str">
        <f t="shared" ca="1" si="112"/>
        <v>No</v>
      </c>
      <c r="P99" t="str">
        <f t="shared" ca="1" si="113"/>
        <v>Tuesday</v>
      </c>
      <c r="Q99" t="str">
        <f t="shared" ca="1" si="114"/>
        <v>No</v>
      </c>
      <c r="R99">
        <f t="shared" ca="1" si="115"/>
        <v>3</v>
      </c>
    </row>
    <row r="100" spans="1:18">
      <c r="A100">
        <f t="shared" si="85"/>
        <v>99</v>
      </c>
      <c r="B100" s="1">
        <f t="shared" ca="1" si="78"/>
        <v>45148.988888888889</v>
      </c>
      <c r="C100" t="str">
        <f t="shared" ca="1" si="106"/>
        <v>28.738273,-142.517801</v>
      </c>
      <c r="D100">
        <f t="shared" ca="1" si="79"/>
        <v>28.738273</v>
      </c>
      <c r="E100">
        <f t="shared" ca="1" si="80"/>
        <v>-142.51780099999999</v>
      </c>
      <c r="F100" t="str">
        <f t="shared" ca="1" si="107"/>
        <v>22.370012,-167.604357</v>
      </c>
      <c r="G100">
        <f t="shared" ca="1" si="81"/>
        <v>22.370011999999999</v>
      </c>
      <c r="H100">
        <f t="shared" ca="1" si="82"/>
        <v>-167.60435699999999</v>
      </c>
      <c r="I100">
        <f t="shared" ca="1" si="83"/>
        <v>4621.0595441727655</v>
      </c>
      <c r="J100" s="2">
        <f t="shared" ca="1" si="84"/>
        <v>482.10595441727656</v>
      </c>
      <c r="K100" t="str">
        <f t="shared" ca="1" si="108"/>
        <v>Debit Card</v>
      </c>
      <c r="L100" t="str">
        <f t="shared" ca="1" si="109"/>
        <v>OW9286</v>
      </c>
      <c r="M100" t="str">
        <f t="shared" ca="1" si="110"/>
        <v>SUV</v>
      </c>
      <c r="N100" t="str">
        <f t="shared" ca="1" si="111"/>
        <v>Low</v>
      </c>
      <c r="O100" t="str">
        <f t="shared" ca="1" si="112"/>
        <v>Yes</v>
      </c>
      <c r="P100" t="str">
        <f t="shared" ca="1" si="113"/>
        <v>Monday</v>
      </c>
      <c r="Q100" t="str">
        <f t="shared" ca="1" si="114"/>
        <v>No</v>
      </c>
      <c r="R100">
        <f t="shared" ca="1" si="115"/>
        <v>2</v>
      </c>
    </row>
    <row r="101" spans="1:18">
      <c r="A101">
        <f t="shared" si="85"/>
        <v>100</v>
      </c>
      <c r="B101" s="1">
        <f t="shared" ca="1" si="78"/>
        <v>44936.61041666667</v>
      </c>
      <c r="C101" t="str">
        <f t="shared" ca="1" si="106"/>
        <v>-24.547878,165.854326</v>
      </c>
      <c r="D101">
        <f t="shared" ca="1" si="79"/>
        <v>-24.547878000000001</v>
      </c>
      <c r="E101">
        <f t="shared" ca="1" si="80"/>
        <v>165.85432599999999</v>
      </c>
      <c r="F101" t="str">
        <f t="shared" ca="1" si="107"/>
        <v>-69.126079,-63.389498</v>
      </c>
      <c r="G101">
        <f t="shared" ca="1" si="81"/>
        <v>-69.126079000000004</v>
      </c>
      <c r="H101">
        <f t="shared" ca="1" si="82"/>
        <v>-63.389498000000003</v>
      </c>
      <c r="I101">
        <f t="shared" ca="1" si="83"/>
        <v>11627.650069401203</v>
      </c>
      <c r="J101" s="2">
        <f t="shared" ca="1" si="84"/>
        <v>1182.7650069401202</v>
      </c>
      <c r="K101" t="str">
        <f t="shared" ca="1" si="108"/>
        <v>Visa</v>
      </c>
      <c r="L101" t="str">
        <f t="shared" ca="1" si="109"/>
        <v>KF3539</v>
      </c>
      <c r="M101" t="str">
        <f t="shared" ca="1" si="110"/>
        <v>SUV</v>
      </c>
      <c r="N101" t="str">
        <f t="shared" ca="1" si="111"/>
        <v>Medium</v>
      </c>
      <c r="O101" t="str">
        <f t="shared" ca="1" si="112"/>
        <v>No</v>
      </c>
      <c r="P101" t="str">
        <f t="shared" ca="1" si="113"/>
        <v>Saturday</v>
      </c>
      <c r="Q101" t="str">
        <f t="shared" ca="1" si="114"/>
        <v>Yes</v>
      </c>
      <c r="R101">
        <f t="shared" ca="1" si="115"/>
        <v>3</v>
      </c>
    </row>
    <row r="102" spans="1:18">
      <c r="A102">
        <f t="shared" si="85"/>
        <v>101</v>
      </c>
      <c r="B102" s="1">
        <f t="shared" ca="1" si="78"/>
        <v>45652.65347222222</v>
      </c>
      <c r="C102" t="str">
        <f t="shared" ca="1" si="106"/>
        <v>-50.837234,-130.688581</v>
      </c>
      <c r="D102">
        <f t="shared" ca="1" si="79"/>
        <v>-50.837234000000002</v>
      </c>
      <c r="E102">
        <f t="shared" ca="1" si="80"/>
        <v>-130.688581</v>
      </c>
      <c r="F102" t="str">
        <f t="shared" ca="1" si="107"/>
        <v>-24.271299,-98.925708</v>
      </c>
      <c r="G102">
        <f t="shared" ca="1" si="81"/>
        <v>-24.271298999999999</v>
      </c>
      <c r="H102">
        <f t="shared" ca="1" si="82"/>
        <v>-98.925708</v>
      </c>
      <c r="I102">
        <f t="shared" ca="1" si="83"/>
        <v>4241.3559087959829</v>
      </c>
      <c r="J102" s="2">
        <f t="shared" ca="1" si="84"/>
        <v>444.13559087959834</v>
      </c>
      <c r="K102" t="str">
        <f t="shared" ca="1" si="108"/>
        <v>Visa</v>
      </c>
      <c r="L102" t="str">
        <f t="shared" ca="1" si="109"/>
        <v>ET8190</v>
      </c>
      <c r="M102" t="str">
        <f t="shared" ca="1" si="110"/>
        <v>Motorcycle</v>
      </c>
      <c r="N102" t="str">
        <f t="shared" ca="1" si="111"/>
        <v>Medium</v>
      </c>
      <c r="O102" t="str">
        <f t="shared" ca="1" si="112"/>
        <v>Yes</v>
      </c>
      <c r="P102" t="str">
        <f t="shared" ca="1" si="113"/>
        <v>Tuesday</v>
      </c>
      <c r="Q102" t="str">
        <f t="shared" ca="1" si="114"/>
        <v>No</v>
      </c>
      <c r="R102">
        <f t="shared" ca="1" si="115"/>
        <v>3</v>
      </c>
    </row>
    <row r="103" spans="1:18">
      <c r="A103">
        <f t="shared" si="85"/>
        <v>102</v>
      </c>
      <c r="B103" s="1">
        <f t="shared" ca="1" si="78"/>
        <v>45424.842361111114</v>
      </c>
      <c r="C103" t="str">
        <f t="shared" ref="C103:C112" ca="1" si="116">RANDBETWEEN(-90,90)+RANDBETWEEN(0,999999)/1000000&amp;","&amp;RANDBETWEEN(-180,180)+RANDBETWEEN(0,999999)/1000000</f>
        <v>11.484061,102.556835</v>
      </c>
      <c r="D103">
        <f t="shared" ca="1" si="79"/>
        <v>11.484061000000001</v>
      </c>
      <c r="E103">
        <f t="shared" ca="1" si="80"/>
        <v>102.55683500000001</v>
      </c>
      <c r="F103" t="str">
        <f t="shared" ref="F103:F112" ca="1" si="117">RANDBETWEEN(-90,90)+RANDBETWEEN(0,999999)/1000000&amp;","&amp;RANDBETWEEN(-180,180)+RANDBETWEEN(0,999999)/1000000</f>
        <v>-29.810251,-33.299241</v>
      </c>
      <c r="G103">
        <f t="shared" ca="1" si="81"/>
        <v>-29.810251000000001</v>
      </c>
      <c r="H103">
        <f t="shared" ca="1" si="82"/>
        <v>-33.299241000000002</v>
      </c>
      <c r="I103">
        <f t="shared" ca="1" si="83"/>
        <v>6291.3450891317725</v>
      </c>
      <c r="J103" s="2">
        <f t="shared" ca="1" si="84"/>
        <v>649.13450891317723</v>
      </c>
      <c r="K103" t="str">
        <f t="shared" ref="K103:K112" ca="1" si="118">CHOOSE(RANDBETWEEN(1,5),"Cash","PayPal","Visa","Apple Pay","Debit Card")</f>
        <v>Cash</v>
      </c>
      <c r="L103" t="str">
        <f t="shared" ref="L103:L112" ca="1" si="119">CHAR(RANDBETWEEN(65,90))&amp;CHAR(RANDBETWEEN(65,90))&amp;RANDBETWEEN(0,9)&amp;RANDBETWEEN(0,9)&amp;RANDBETWEEN(0,9)&amp;RANDBETWEEN(0,9)</f>
        <v>GR3833</v>
      </c>
      <c r="M103" t="str">
        <f t="shared" ref="M103:M112" ca="1" si="120">CHOOSE(RANDBETWEEN(1,4),"SUV","Motorcycle","Bus","Sedan")</f>
        <v>Motorcycle</v>
      </c>
      <c r="N103" t="str">
        <f t="shared" ref="N103:N112" ca="1" si="121">CHOOSE(RANDBETWEEN(1,3),"Low","Medium","High")</f>
        <v>Low</v>
      </c>
      <c r="O103" t="str">
        <f t="shared" ref="O103:O112" ca="1" si="122">CHOOSE(RANDBETWEEN(1,2),"Yes","No")</f>
        <v>Yes</v>
      </c>
      <c r="P103" t="str">
        <f t="shared" ref="P103:P112" ca="1" si="123">CHOOSE(RANDBETWEEN(1,7),"Saturday","Sunday","Monday","Tuesday","Wednesday","Thursday","Friday")</f>
        <v>Thursday</v>
      </c>
      <c r="Q103" t="str">
        <f t="shared" ref="Q103:Q112" ca="1" si="124">CHOOSE(RANDBETWEEN(1,2),"Yes","No")</f>
        <v>Yes</v>
      </c>
      <c r="R103">
        <f t="shared" ref="R103:R112" ca="1" si="125">RANDBETWEEN(1,5)</f>
        <v>5</v>
      </c>
    </row>
    <row r="104" spans="1:18">
      <c r="A104">
        <f t="shared" si="85"/>
        <v>103</v>
      </c>
      <c r="B104" s="1">
        <f t="shared" ca="1" si="78"/>
        <v>45099.081944444442</v>
      </c>
      <c r="C104" t="str">
        <f t="shared" ca="1" si="116"/>
        <v>-56.047229,26.259884</v>
      </c>
      <c r="D104">
        <f t="shared" ca="1" si="79"/>
        <v>-56.047229000000002</v>
      </c>
      <c r="E104">
        <f t="shared" ca="1" si="80"/>
        <v>26.259884</v>
      </c>
      <c r="F104" t="str">
        <f t="shared" ca="1" si="117"/>
        <v>-59.638677,-142.780438</v>
      </c>
      <c r="G104">
        <f t="shared" ca="1" si="81"/>
        <v>-59.638677000000001</v>
      </c>
      <c r="H104">
        <f t="shared" ca="1" si="82"/>
        <v>-142.780438</v>
      </c>
      <c r="I104">
        <f t="shared" ca="1" si="83"/>
        <v>7454.95963433209</v>
      </c>
      <c r="J104" s="2">
        <f t="shared" ca="1" si="84"/>
        <v>765.495963433209</v>
      </c>
      <c r="K104" t="str">
        <f t="shared" ca="1" si="118"/>
        <v>PayPal</v>
      </c>
      <c r="L104" t="str">
        <f t="shared" ca="1" si="119"/>
        <v>YK9580</v>
      </c>
      <c r="M104" t="str">
        <f t="shared" ca="1" si="120"/>
        <v>SUV</v>
      </c>
      <c r="N104" t="str">
        <f t="shared" ca="1" si="121"/>
        <v>High</v>
      </c>
      <c r="O104" t="str">
        <f t="shared" ca="1" si="122"/>
        <v>Yes</v>
      </c>
      <c r="P104" t="str">
        <f t="shared" ca="1" si="123"/>
        <v>Saturday</v>
      </c>
      <c r="Q104" t="str">
        <f t="shared" ca="1" si="124"/>
        <v>Yes</v>
      </c>
      <c r="R104">
        <f t="shared" ca="1" si="125"/>
        <v>1</v>
      </c>
    </row>
    <row r="105" spans="1:18">
      <c r="A105">
        <f t="shared" si="85"/>
        <v>104</v>
      </c>
      <c r="B105" s="1">
        <f t="shared" ca="1" si="78"/>
        <v>44792.169444444444</v>
      </c>
      <c r="C105" t="str">
        <f t="shared" ca="1" si="116"/>
        <v>-58.406304,113.934195</v>
      </c>
      <c r="D105">
        <f t="shared" ca="1" si="79"/>
        <v>-58.406303999999999</v>
      </c>
      <c r="E105">
        <f t="shared" ca="1" si="80"/>
        <v>113.934195</v>
      </c>
      <c r="F105" t="str">
        <f t="shared" ca="1" si="117"/>
        <v>-25.34714,122.535285</v>
      </c>
      <c r="G105">
        <f t="shared" ca="1" si="81"/>
        <v>-25.34714</v>
      </c>
      <c r="H105">
        <f t="shared" ca="1" si="82"/>
        <v>122.535285</v>
      </c>
      <c r="I105">
        <f t="shared" ca="1" si="83"/>
        <v>8759.1427433732952</v>
      </c>
      <c r="J105" s="2">
        <f t="shared" ca="1" si="84"/>
        <v>895.91427433732952</v>
      </c>
      <c r="K105" t="str">
        <f t="shared" ca="1" si="118"/>
        <v>PayPal</v>
      </c>
      <c r="L105" t="str">
        <f t="shared" ca="1" si="119"/>
        <v>HT4861</v>
      </c>
      <c r="M105" t="str">
        <f t="shared" ca="1" si="120"/>
        <v>Sedan</v>
      </c>
      <c r="N105" t="str">
        <f t="shared" ca="1" si="121"/>
        <v>Medium</v>
      </c>
      <c r="O105" t="str">
        <f t="shared" ca="1" si="122"/>
        <v>No</v>
      </c>
      <c r="P105" t="str">
        <f t="shared" ca="1" si="123"/>
        <v>Thursday</v>
      </c>
      <c r="Q105" t="str">
        <f t="shared" ca="1" si="124"/>
        <v>Yes</v>
      </c>
      <c r="R105">
        <f t="shared" ca="1" si="125"/>
        <v>4</v>
      </c>
    </row>
    <row r="106" spans="1:18">
      <c r="A106">
        <f t="shared" si="85"/>
        <v>105</v>
      </c>
      <c r="B106" s="1">
        <f t="shared" ca="1" si="78"/>
        <v>44627.934027777774</v>
      </c>
      <c r="C106" t="str">
        <f t="shared" ca="1" si="116"/>
        <v>89.561684,-166.06489</v>
      </c>
      <c r="D106">
        <f t="shared" ca="1" si="79"/>
        <v>89.561684</v>
      </c>
      <c r="E106">
        <f t="shared" ca="1" si="80"/>
        <v>-166.06488999999999</v>
      </c>
      <c r="F106" t="str">
        <f t="shared" ca="1" si="117"/>
        <v>-64.928867,-27.54681</v>
      </c>
      <c r="G106">
        <f t="shared" ca="1" si="81"/>
        <v>-64.928866999999997</v>
      </c>
      <c r="H106">
        <f t="shared" ca="1" si="82"/>
        <v>-27.546810000000001</v>
      </c>
      <c r="I106">
        <f t="shared" ca="1" si="83"/>
        <v>7205.7202678200247</v>
      </c>
      <c r="J106" s="2">
        <f t="shared" ca="1" si="84"/>
        <v>740.57202678200247</v>
      </c>
      <c r="K106" t="str">
        <f t="shared" ca="1" si="118"/>
        <v>PayPal</v>
      </c>
      <c r="L106" t="str">
        <f t="shared" ca="1" si="119"/>
        <v>HC9572</v>
      </c>
      <c r="M106" t="str">
        <f t="shared" ca="1" si="120"/>
        <v>Motorcycle</v>
      </c>
      <c r="N106" t="str">
        <f t="shared" ca="1" si="121"/>
        <v>High</v>
      </c>
      <c r="O106" t="str">
        <f t="shared" ca="1" si="122"/>
        <v>No</v>
      </c>
      <c r="P106" t="str">
        <f t="shared" ca="1" si="123"/>
        <v>Tuesday</v>
      </c>
      <c r="Q106" t="str">
        <f t="shared" ca="1" si="124"/>
        <v>Yes</v>
      </c>
      <c r="R106">
        <f t="shared" ca="1" si="125"/>
        <v>3</v>
      </c>
    </row>
    <row r="107" spans="1:18">
      <c r="A107">
        <f t="shared" si="85"/>
        <v>106</v>
      </c>
      <c r="B107" s="1">
        <f t="shared" ca="1" si="78"/>
        <v>45648.365972222222</v>
      </c>
      <c r="C107" t="str">
        <f t="shared" ca="1" si="116"/>
        <v>-46.716815,-171.38644</v>
      </c>
      <c r="D107">
        <f t="shared" ca="1" si="79"/>
        <v>-46.716814999999997</v>
      </c>
      <c r="E107">
        <f t="shared" ca="1" si="80"/>
        <v>-171.38643999999999</v>
      </c>
      <c r="F107" t="str">
        <f t="shared" ca="1" si="117"/>
        <v>84.83594,-141.547</v>
      </c>
      <c r="G107">
        <f t="shared" ca="1" si="81"/>
        <v>84.835939999999994</v>
      </c>
      <c r="H107">
        <f t="shared" ca="1" si="82"/>
        <v>-141.547</v>
      </c>
      <c r="I107">
        <f t="shared" ca="1" si="83"/>
        <v>3785.5027890689835</v>
      </c>
      <c r="J107" s="2">
        <f t="shared" ca="1" si="84"/>
        <v>398.55027890689831</v>
      </c>
      <c r="K107" t="str">
        <f t="shared" ca="1" si="118"/>
        <v>Cash</v>
      </c>
      <c r="L107" t="str">
        <f t="shared" ca="1" si="119"/>
        <v>QH6180</v>
      </c>
      <c r="M107" t="str">
        <f t="shared" ca="1" si="120"/>
        <v>Sedan</v>
      </c>
      <c r="N107" t="str">
        <f t="shared" ca="1" si="121"/>
        <v>Medium</v>
      </c>
      <c r="O107" t="str">
        <f t="shared" ca="1" si="122"/>
        <v>No</v>
      </c>
      <c r="P107" t="str">
        <f t="shared" ca="1" si="123"/>
        <v>Tuesday</v>
      </c>
      <c r="Q107" t="str">
        <f t="shared" ca="1" si="124"/>
        <v>Yes</v>
      </c>
      <c r="R107">
        <f t="shared" ca="1" si="125"/>
        <v>5</v>
      </c>
    </row>
    <row r="108" spans="1:18">
      <c r="A108">
        <f t="shared" si="85"/>
        <v>107</v>
      </c>
      <c r="B108" s="1">
        <f t="shared" ca="1" si="78"/>
        <v>45283.03402777778</v>
      </c>
      <c r="C108" t="str">
        <f t="shared" ca="1" si="116"/>
        <v>-28.893025,-75.262741</v>
      </c>
      <c r="D108">
        <f t="shared" ca="1" si="79"/>
        <v>-28.893025000000002</v>
      </c>
      <c r="E108">
        <f t="shared" ca="1" si="80"/>
        <v>-75.262741000000005</v>
      </c>
      <c r="F108" t="str">
        <f t="shared" ca="1" si="117"/>
        <v>-51.918465,-49.711109</v>
      </c>
      <c r="G108">
        <f t="shared" ca="1" si="81"/>
        <v>-51.918464999999998</v>
      </c>
      <c r="H108">
        <f t="shared" ca="1" si="82"/>
        <v>-49.711109</v>
      </c>
      <c r="I108">
        <f t="shared" ca="1" si="83"/>
        <v>3204.9392409422262</v>
      </c>
      <c r="J108" s="2">
        <f t="shared" ca="1" si="84"/>
        <v>340.49392409422262</v>
      </c>
      <c r="K108" t="str">
        <f t="shared" ca="1" si="118"/>
        <v>Cash</v>
      </c>
      <c r="L108" t="str">
        <f t="shared" ca="1" si="119"/>
        <v>IV8209</v>
      </c>
      <c r="M108" t="str">
        <f t="shared" ca="1" si="120"/>
        <v>Motorcycle</v>
      </c>
      <c r="N108" t="str">
        <f t="shared" ca="1" si="121"/>
        <v>Medium</v>
      </c>
      <c r="O108" t="str">
        <f t="shared" ca="1" si="122"/>
        <v>No</v>
      </c>
      <c r="P108" t="str">
        <f t="shared" ca="1" si="123"/>
        <v>Monday</v>
      </c>
      <c r="Q108" t="str">
        <f t="shared" ca="1" si="124"/>
        <v>Yes</v>
      </c>
      <c r="R108">
        <f t="shared" ca="1" si="125"/>
        <v>1</v>
      </c>
    </row>
    <row r="109" spans="1:18">
      <c r="A109">
        <f t="shared" si="85"/>
        <v>108</v>
      </c>
      <c r="B109" s="1">
        <f t="shared" ca="1" si="78"/>
        <v>44577.431249999994</v>
      </c>
      <c r="C109" t="str">
        <f t="shared" ca="1" si="116"/>
        <v>-76.672105,137.772556</v>
      </c>
      <c r="D109">
        <f t="shared" ca="1" si="79"/>
        <v>-76.672105000000002</v>
      </c>
      <c r="E109">
        <f t="shared" ca="1" si="80"/>
        <v>137.77255600000001</v>
      </c>
      <c r="F109" t="str">
        <f t="shared" ca="1" si="117"/>
        <v>28.221341,-100.840551</v>
      </c>
      <c r="G109">
        <f t="shared" ca="1" si="81"/>
        <v>28.221340999999999</v>
      </c>
      <c r="H109">
        <f t="shared" ca="1" si="82"/>
        <v>-100.840551</v>
      </c>
      <c r="I109">
        <f t="shared" ca="1" si="83"/>
        <v>8507.3534382211219</v>
      </c>
      <c r="J109" s="2">
        <f t="shared" ca="1" si="84"/>
        <v>870.73534382211221</v>
      </c>
      <c r="K109" t="str">
        <f t="shared" ca="1" si="118"/>
        <v>Cash</v>
      </c>
      <c r="L109" t="str">
        <f t="shared" ca="1" si="119"/>
        <v>HC1727</v>
      </c>
      <c r="M109" t="str">
        <f t="shared" ca="1" si="120"/>
        <v>Sedan</v>
      </c>
      <c r="N109" t="str">
        <f t="shared" ca="1" si="121"/>
        <v>High</v>
      </c>
      <c r="O109" t="str">
        <f t="shared" ca="1" si="122"/>
        <v>No</v>
      </c>
      <c r="P109" t="str">
        <f t="shared" ca="1" si="123"/>
        <v>Tuesday</v>
      </c>
      <c r="Q109" t="str">
        <f t="shared" ca="1" si="124"/>
        <v>Yes</v>
      </c>
      <c r="R109">
        <f t="shared" ca="1" si="125"/>
        <v>1</v>
      </c>
    </row>
    <row r="110" spans="1:18">
      <c r="A110">
        <f t="shared" si="85"/>
        <v>109</v>
      </c>
      <c r="B110" s="1">
        <f t="shared" ca="1" si="78"/>
        <v>45443.247222222228</v>
      </c>
      <c r="C110" t="str">
        <f t="shared" ca="1" si="116"/>
        <v>15.481153,-165.967305</v>
      </c>
      <c r="D110">
        <f t="shared" ca="1" si="79"/>
        <v>15.481153000000001</v>
      </c>
      <c r="E110">
        <f t="shared" ca="1" si="80"/>
        <v>-165.96730500000001</v>
      </c>
      <c r="F110" t="str">
        <f t="shared" ca="1" si="117"/>
        <v>55.567072,59.225607</v>
      </c>
      <c r="G110">
        <f t="shared" ca="1" si="81"/>
        <v>55.567072000000003</v>
      </c>
      <c r="H110">
        <f t="shared" ca="1" si="82"/>
        <v>59.225606999999997</v>
      </c>
      <c r="I110">
        <f t="shared" ca="1" si="83"/>
        <v>12173.422733625968</v>
      </c>
      <c r="J110" s="2">
        <f t="shared" ca="1" si="84"/>
        <v>1237.3422733625969</v>
      </c>
      <c r="K110" t="str">
        <f t="shared" ca="1" si="118"/>
        <v>Visa</v>
      </c>
      <c r="L110" t="str">
        <f t="shared" ca="1" si="119"/>
        <v>ZO7401</v>
      </c>
      <c r="M110" t="str">
        <f t="shared" ca="1" si="120"/>
        <v>Bus</v>
      </c>
      <c r="N110" t="str">
        <f t="shared" ca="1" si="121"/>
        <v>High</v>
      </c>
      <c r="O110" t="str">
        <f t="shared" ca="1" si="122"/>
        <v>No</v>
      </c>
      <c r="P110" t="str">
        <f t="shared" ca="1" si="123"/>
        <v>Wednesday</v>
      </c>
      <c r="Q110" t="str">
        <f t="shared" ca="1" si="124"/>
        <v>No</v>
      </c>
      <c r="R110">
        <f t="shared" ca="1" si="125"/>
        <v>2</v>
      </c>
    </row>
    <row r="111" spans="1:18">
      <c r="A111">
        <f t="shared" si="85"/>
        <v>110</v>
      </c>
      <c r="B111" s="1">
        <f t="shared" ca="1" si="78"/>
        <v>44910.411805555559</v>
      </c>
      <c r="C111" t="str">
        <f t="shared" ca="1" si="116"/>
        <v>68.667376,-22.128607</v>
      </c>
      <c r="D111">
        <f t="shared" ca="1" si="79"/>
        <v>68.667376000000004</v>
      </c>
      <c r="E111">
        <f t="shared" ca="1" si="80"/>
        <v>-22.128606999999999</v>
      </c>
      <c r="F111" t="str">
        <f t="shared" ca="1" si="117"/>
        <v>-18.377555,124.629247</v>
      </c>
      <c r="G111">
        <f t="shared" ca="1" si="81"/>
        <v>-18.377555000000001</v>
      </c>
      <c r="H111">
        <f t="shared" ca="1" si="82"/>
        <v>124.62924700000001</v>
      </c>
      <c r="I111">
        <f t="shared" ca="1" si="83"/>
        <v>8866.4899544345117</v>
      </c>
      <c r="J111" s="2">
        <f t="shared" ca="1" si="84"/>
        <v>906.64899544345121</v>
      </c>
      <c r="K111" t="str">
        <f t="shared" ca="1" si="118"/>
        <v>PayPal</v>
      </c>
      <c r="L111" t="str">
        <f t="shared" ca="1" si="119"/>
        <v>CJ7166</v>
      </c>
      <c r="M111" t="str">
        <f t="shared" ca="1" si="120"/>
        <v>SUV</v>
      </c>
      <c r="N111" t="str">
        <f t="shared" ca="1" si="121"/>
        <v>Medium</v>
      </c>
      <c r="O111" t="str">
        <f t="shared" ca="1" si="122"/>
        <v>No</v>
      </c>
      <c r="P111" t="str">
        <f t="shared" ca="1" si="123"/>
        <v>Tuesday</v>
      </c>
      <c r="Q111" t="str">
        <f t="shared" ca="1" si="124"/>
        <v>No</v>
      </c>
      <c r="R111">
        <f t="shared" ca="1" si="125"/>
        <v>2</v>
      </c>
    </row>
    <row r="112" spans="1:18">
      <c r="A112">
        <f t="shared" si="85"/>
        <v>111</v>
      </c>
      <c r="B112" s="1">
        <f t="shared" ca="1" si="78"/>
        <v>45288.711111111115</v>
      </c>
      <c r="C112" t="str">
        <f t="shared" ca="1" si="116"/>
        <v>46.448947,46.939233</v>
      </c>
      <c r="D112">
        <f t="shared" ca="1" si="79"/>
        <v>46.448946999999997</v>
      </c>
      <c r="E112">
        <f t="shared" ca="1" si="80"/>
        <v>46.939233000000002</v>
      </c>
      <c r="F112" t="str">
        <f t="shared" ca="1" si="117"/>
        <v>-40.271076,-128.991073</v>
      </c>
      <c r="G112">
        <f t="shared" ca="1" si="81"/>
        <v>-40.271076000000001</v>
      </c>
      <c r="H112">
        <f t="shared" ca="1" si="82"/>
        <v>-128.991073</v>
      </c>
      <c r="I112">
        <f t="shared" ca="1" si="83"/>
        <v>3960.2311498471558</v>
      </c>
      <c r="J112" s="2">
        <f t="shared" ca="1" si="84"/>
        <v>416.02311498471556</v>
      </c>
      <c r="K112" t="str">
        <f t="shared" ca="1" si="118"/>
        <v>Apple Pay</v>
      </c>
      <c r="L112" t="str">
        <f t="shared" ca="1" si="119"/>
        <v>BL3811</v>
      </c>
      <c r="M112" t="str">
        <f t="shared" ca="1" si="120"/>
        <v>Bus</v>
      </c>
      <c r="N112" t="str">
        <f t="shared" ca="1" si="121"/>
        <v>High</v>
      </c>
      <c r="O112" t="str">
        <f t="shared" ca="1" si="122"/>
        <v>Yes</v>
      </c>
      <c r="P112" t="str">
        <f t="shared" ca="1" si="123"/>
        <v>Sunday</v>
      </c>
      <c r="Q112" t="str">
        <f t="shared" ca="1" si="124"/>
        <v>Yes</v>
      </c>
      <c r="R112">
        <f t="shared" ca="1" si="125"/>
        <v>3</v>
      </c>
    </row>
    <row r="113" spans="1:18">
      <c r="A113">
        <f t="shared" si="85"/>
        <v>112</v>
      </c>
      <c r="B113" s="1">
        <f t="shared" ca="1" si="78"/>
        <v>44881.261805555558</v>
      </c>
      <c r="C113" t="str">
        <f t="shared" ref="C113:C122" ca="1" si="126">RANDBETWEEN(-90,90)+RANDBETWEEN(0,999999)/1000000&amp;","&amp;RANDBETWEEN(-180,180)+RANDBETWEEN(0,999999)/1000000</f>
        <v>89.991054,-24.93902</v>
      </c>
      <c r="D113">
        <f t="shared" ca="1" si="79"/>
        <v>89.991054000000005</v>
      </c>
      <c r="E113">
        <f t="shared" ca="1" si="80"/>
        <v>-24.939019999999999</v>
      </c>
      <c r="F113" t="str">
        <f t="shared" ref="F113:F122" ca="1" si="127">RANDBETWEEN(-90,90)+RANDBETWEEN(0,999999)/1000000&amp;","&amp;RANDBETWEEN(-180,180)+RANDBETWEEN(0,999999)/1000000</f>
        <v>-74.008271,-107.537634</v>
      </c>
      <c r="G113">
        <f t="shared" ca="1" si="81"/>
        <v>-74.008270999999993</v>
      </c>
      <c r="H113">
        <f t="shared" ca="1" si="82"/>
        <v>-107.537634</v>
      </c>
      <c r="I113">
        <f t="shared" ca="1" si="83"/>
        <v>7941.4934182570851</v>
      </c>
      <c r="J113" s="2">
        <f t="shared" ca="1" si="84"/>
        <v>814.14934182570846</v>
      </c>
      <c r="K113" t="str">
        <f t="shared" ref="K113:K122" ca="1" si="128">CHOOSE(RANDBETWEEN(1,5),"Cash","PayPal","Visa","Apple Pay","Debit Card")</f>
        <v>Visa</v>
      </c>
      <c r="L113" t="str">
        <f t="shared" ref="L113:L122" ca="1" si="129">CHAR(RANDBETWEEN(65,90))&amp;CHAR(RANDBETWEEN(65,90))&amp;RANDBETWEEN(0,9)&amp;RANDBETWEEN(0,9)&amp;RANDBETWEEN(0,9)&amp;RANDBETWEEN(0,9)</f>
        <v>YH0615</v>
      </c>
      <c r="M113" t="str">
        <f t="shared" ref="M113:M122" ca="1" si="130">CHOOSE(RANDBETWEEN(1,4),"SUV","Motorcycle","Bus","Sedan")</f>
        <v>Sedan</v>
      </c>
      <c r="N113" t="str">
        <f t="shared" ref="N113:N122" ca="1" si="131">CHOOSE(RANDBETWEEN(1,3),"Low","Medium","High")</f>
        <v>Low</v>
      </c>
      <c r="O113" t="str">
        <f t="shared" ref="O113:O122" ca="1" si="132">CHOOSE(RANDBETWEEN(1,2),"Yes","No")</f>
        <v>Yes</v>
      </c>
      <c r="P113" t="str">
        <f t="shared" ref="P113:P122" ca="1" si="133">CHOOSE(RANDBETWEEN(1,7),"Saturday","Sunday","Monday","Tuesday","Wednesday","Thursday","Friday")</f>
        <v>Tuesday</v>
      </c>
      <c r="Q113" t="str">
        <f t="shared" ref="Q113:Q122" ca="1" si="134">CHOOSE(RANDBETWEEN(1,2),"Yes","No")</f>
        <v>Yes</v>
      </c>
      <c r="R113">
        <f t="shared" ref="R113:R122" ca="1" si="135">RANDBETWEEN(1,5)</f>
        <v>5</v>
      </c>
    </row>
    <row r="114" spans="1:18">
      <c r="A114">
        <f t="shared" si="85"/>
        <v>113</v>
      </c>
      <c r="B114" s="1">
        <f t="shared" ca="1" si="78"/>
        <v>45507.529861111114</v>
      </c>
      <c r="C114" t="str">
        <f t="shared" ca="1" si="126"/>
        <v>53.181511,34.418045</v>
      </c>
      <c r="D114">
        <f t="shared" ca="1" si="79"/>
        <v>53.181511</v>
      </c>
      <c r="E114">
        <f t="shared" ca="1" si="80"/>
        <v>34.418044999999999</v>
      </c>
      <c r="F114" t="str">
        <f t="shared" ca="1" si="127"/>
        <v>63.297414,179.480726</v>
      </c>
      <c r="G114">
        <f t="shared" ca="1" si="81"/>
        <v>63.297414000000003</v>
      </c>
      <c r="H114">
        <f t="shared" ca="1" si="82"/>
        <v>179.480726</v>
      </c>
      <c r="I114">
        <f t="shared" ca="1" si="83"/>
        <v>5282.2898130725471</v>
      </c>
      <c r="J114" s="2">
        <f t="shared" ca="1" si="84"/>
        <v>548.22898130725468</v>
      </c>
      <c r="K114" t="str">
        <f t="shared" ca="1" si="128"/>
        <v>Visa</v>
      </c>
      <c r="L114" t="str">
        <f t="shared" ca="1" si="129"/>
        <v>ER6038</v>
      </c>
      <c r="M114" t="str">
        <f t="shared" ca="1" si="130"/>
        <v>Sedan</v>
      </c>
      <c r="N114" t="str">
        <f t="shared" ca="1" si="131"/>
        <v>Low</v>
      </c>
      <c r="O114" t="str">
        <f t="shared" ca="1" si="132"/>
        <v>No</v>
      </c>
      <c r="P114" t="str">
        <f t="shared" ca="1" si="133"/>
        <v>Saturday</v>
      </c>
      <c r="Q114" t="str">
        <f t="shared" ca="1" si="134"/>
        <v>No</v>
      </c>
      <c r="R114">
        <f t="shared" ca="1" si="135"/>
        <v>1</v>
      </c>
    </row>
    <row r="115" spans="1:18">
      <c r="A115">
        <f t="shared" si="85"/>
        <v>114</v>
      </c>
      <c r="B115" s="1">
        <f t="shared" ca="1" si="78"/>
        <v>44708.831249999996</v>
      </c>
      <c r="C115" t="str">
        <f t="shared" ca="1" si="126"/>
        <v>34.256464,-89.309134</v>
      </c>
      <c r="D115">
        <f t="shared" ca="1" si="79"/>
        <v>34.256464000000001</v>
      </c>
      <c r="E115">
        <f t="shared" ca="1" si="80"/>
        <v>-89.309134</v>
      </c>
      <c r="F115" t="str">
        <f t="shared" ca="1" si="127"/>
        <v>-15.27516,45.532034</v>
      </c>
      <c r="G115">
        <f t="shared" ca="1" si="81"/>
        <v>-15.27516</v>
      </c>
      <c r="H115">
        <f t="shared" ca="1" si="82"/>
        <v>45.532034000000003</v>
      </c>
      <c r="I115">
        <f t="shared" ca="1" si="83"/>
        <v>8562.3894345405843</v>
      </c>
      <c r="J115" s="2">
        <f t="shared" ca="1" si="84"/>
        <v>876.23894345405847</v>
      </c>
      <c r="K115" t="str">
        <f t="shared" ca="1" si="128"/>
        <v>Visa</v>
      </c>
      <c r="L115" t="str">
        <f t="shared" ca="1" si="129"/>
        <v>NO7420</v>
      </c>
      <c r="M115" t="str">
        <f t="shared" ca="1" si="130"/>
        <v>Bus</v>
      </c>
      <c r="N115" t="str">
        <f t="shared" ca="1" si="131"/>
        <v>Medium</v>
      </c>
      <c r="O115" t="str">
        <f t="shared" ca="1" si="132"/>
        <v>Yes</v>
      </c>
      <c r="P115" t="str">
        <f t="shared" ca="1" si="133"/>
        <v>Sunday</v>
      </c>
      <c r="Q115" t="str">
        <f t="shared" ca="1" si="134"/>
        <v>No</v>
      </c>
      <c r="R115">
        <f t="shared" ca="1" si="135"/>
        <v>3</v>
      </c>
    </row>
    <row r="116" spans="1:18">
      <c r="A116">
        <f t="shared" si="85"/>
        <v>115</v>
      </c>
      <c r="B116" s="1">
        <f t="shared" ca="1" si="78"/>
        <v>44987.898611111108</v>
      </c>
      <c r="C116" t="str">
        <f t="shared" ca="1" si="126"/>
        <v>21.648707,8.353521</v>
      </c>
      <c r="D116">
        <f t="shared" ca="1" si="79"/>
        <v>21.648707000000002</v>
      </c>
      <c r="E116">
        <f t="shared" ca="1" si="80"/>
        <v>8.3535210000000006</v>
      </c>
      <c r="F116" t="str">
        <f t="shared" ca="1" si="127"/>
        <v>-17.469338,-77.768242</v>
      </c>
      <c r="G116">
        <f t="shared" ca="1" si="81"/>
        <v>-17.469338</v>
      </c>
      <c r="H116">
        <f t="shared" ca="1" si="82"/>
        <v>-77.768242000000001</v>
      </c>
      <c r="I116">
        <f t="shared" ca="1" si="83"/>
        <v>4103.5004856477517</v>
      </c>
      <c r="J116" s="2">
        <f t="shared" ca="1" si="84"/>
        <v>430.35004856477514</v>
      </c>
      <c r="K116" t="str">
        <f t="shared" ca="1" si="128"/>
        <v>PayPal</v>
      </c>
      <c r="L116" t="str">
        <f t="shared" ca="1" si="129"/>
        <v>KI7796</v>
      </c>
      <c r="M116" t="str">
        <f t="shared" ca="1" si="130"/>
        <v>Motorcycle</v>
      </c>
      <c r="N116" t="str">
        <f t="shared" ca="1" si="131"/>
        <v>High</v>
      </c>
      <c r="O116" t="str">
        <f t="shared" ca="1" si="132"/>
        <v>No</v>
      </c>
      <c r="P116" t="str">
        <f t="shared" ca="1" si="133"/>
        <v>Tuesday</v>
      </c>
      <c r="Q116" t="str">
        <f t="shared" ca="1" si="134"/>
        <v>Yes</v>
      </c>
      <c r="R116">
        <f t="shared" ca="1" si="135"/>
        <v>1</v>
      </c>
    </row>
    <row r="117" spans="1:18">
      <c r="A117">
        <f t="shared" si="85"/>
        <v>116</v>
      </c>
      <c r="B117" s="1">
        <f t="shared" ca="1" si="78"/>
        <v>44826.78402777778</v>
      </c>
      <c r="C117" t="str">
        <f t="shared" ca="1" si="126"/>
        <v>84.606055,5.346425</v>
      </c>
      <c r="D117">
        <f t="shared" ca="1" si="79"/>
        <v>84.606054999999998</v>
      </c>
      <c r="E117">
        <f t="shared" ca="1" si="80"/>
        <v>5.346425</v>
      </c>
      <c r="F117" t="str">
        <f t="shared" ca="1" si="127"/>
        <v>-11.469227,172.308571</v>
      </c>
      <c r="G117">
        <f t="shared" ca="1" si="81"/>
        <v>-11.469227</v>
      </c>
      <c r="H117">
        <f t="shared" ca="1" si="82"/>
        <v>172.308571</v>
      </c>
      <c r="I117">
        <f t="shared" ca="1" si="83"/>
        <v>6221.2610206541804</v>
      </c>
      <c r="J117" s="2">
        <f t="shared" ca="1" si="84"/>
        <v>642.12610206541808</v>
      </c>
      <c r="K117" t="str">
        <f t="shared" ca="1" si="128"/>
        <v>Debit Card</v>
      </c>
      <c r="L117" t="str">
        <f t="shared" ca="1" si="129"/>
        <v>LX0336</v>
      </c>
      <c r="M117" t="str">
        <f t="shared" ca="1" si="130"/>
        <v>Motorcycle</v>
      </c>
      <c r="N117" t="str">
        <f t="shared" ca="1" si="131"/>
        <v>High</v>
      </c>
      <c r="O117" t="str">
        <f t="shared" ca="1" si="132"/>
        <v>Yes</v>
      </c>
      <c r="P117" t="str">
        <f t="shared" ca="1" si="133"/>
        <v>Saturday</v>
      </c>
      <c r="Q117" t="str">
        <f t="shared" ca="1" si="134"/>
        <v>No</v>
      </c>
      <c r="R117">
        <f t="shared" ca="1" si="135"/>
        <v>4</v>
      </c>
    </row>
    <row r="118" spans="1:18">
      <c r="A118">
        <f t="shared" si="85"/>
        <v>117</v>
      </c>
      <c r="B118" s="1">
        <f t="shared" ca="1" si="78"/>
        <v>45145.557638888888</v>
      </c>
      <c r="C118" t="str">
        <f t="shared" ca="1" si="126"/>
        <v>62.017536,129.780903</v>
      </c>
      <c r="D118">
        <f t="shared" ca="1" si="79"/>
        <v>62.017536</v>
      </c>
      <c r="E118">
        <f t="shared" ca="1" si="80"/>
        <v>129.780903</v>
      </c>
      <c r="F118" t="str">
        <f t="shared" ca="1" si="127"/>
        <v>21.269263,-82.686798</v>
      </c>
      <c r="G118">
        <f t="shared" ca="1" si="81"/>
        <v>21.269262999999999</v>
      </c>
      <c r="H118">
        <f t="shared" ca="1" si="82"/>
        <v>-82.686797999999996</v>
      </c>
      <c r="I118">
        <f t="shared" ca="1" si="83"/>
        <v>2854.9591545416879</v>
      </c>
      <c r="J118" s="2">
        <f t="shared" ca="1" si="84"/>
        <v>305.49591545416877</v>
      </c>
      <c r="K118" t="str">
        <f t="shared" ca="1" si="128"/>
        <v>Visa</v>
      </c>
      <c r="L118" t="str">
        <f t="shared" ca="1" si="129"/>
        <v>KC3196</v>
      </c>
      <c r="M118" t="str">
        <f t="shared" ca="1" si="130"/>
        <v>Motorcycle</v>
      </c>
      <c r="N118" t="str">
        <f t="shared" ca="1" si="131"/>
        <v>High</v>
      </c>
      <c r="O118" t="str">
        <f t="shared" ca="1" si="132"/>
        <v>No</v>
      </c>
      <c r="P118" t="str">
        <f t="shared" ca="1" si="133"/>
        <v>Wednesday</v>
      </c>
      <c r="Q118" t="str">
        <f t="shared" ca="1" si="134"/>
        <v>Yes</v>
      </c>
      <c r="R118">
        <f t="shared" ca="1" si="135"/>
        <v>5</v>
      </c>
    </row>
    <row r="119" spans="1:18">
      <c r="A119">
        <f t="shared" si="85"/>
        <v>118</v>
      </c>
      <c r="B119" s="1">
        <f t="shared" ca="1" si="78"/>
        <v>45271.852777777778</v>
      </c>
      <c r="C119" t="str">
        <f t="shared" ca="1" si="126"/>
        <v>5.616709,-92.045338</v>
      </c>
      <c r="D119">
        <f t="shared" ca="1" si="79"/>
        <v>5.6167090000000002</v>
      </c>
      <c r="E119">
        <f t="shared" ca="1" si="80"/>
        <v>-92.045338000000001</v>
      </c>
      <c r="F119" t="str">
        <f t="shared" ca="1" si="127"/>
        <v>63.412438,-4.191958</v>
      </c>
      <c r="G119">
        <f t="shared" ca="1" si="81"/>
        <v>63.412438000000002</v>
      </c>
      <c r="H119">
        <f t="shared" ca="1" si="82"/>
        <v>-4.1919579999999996</v>
      </c>
      <c r="I119">
        <f t="shared" ca="1" si="83"/>
        <v>6660.5074064758392</v>
      </c>
      <c r="J119" s="2">
        <f t="shared" ca="1" si="84"/>
        <v>686.05074064758401</v>
      </c>
      <c r="K119" t="str">
        <f t="shared" ca="1" si="128"/>
        <v>Debit Card</v>
      </c>
      <c r="L119" t="str">
        <f t="shared" ca="1" si="129"/>
        <v>BZ9305</v>
      </c>
      <c r="M119" t="str">
        <f t="shared" ca="1" si="130"/>
        <v>Sedan</v>
      </c>
      <c r="N119" t="str">
        <f t="shared" ca="1" si="131"/>
        <v>Medium</v>
      </c>
      <c r="O119" t="str">
        <f t="shared" ca="1" si="132"/>
        <v>No</v>
      </c>
      <c r="P119" t="str">
        <f t="shared" ca="1" si="133"/>
        <v>Saturday</v>
      </c>
      <c r="Q119" t="str">
        <f t="shared" ca="1" si="134"/>
        <v>Yes</v>
      </c>
      <c r="R119">
        <f t="shared" ca="1" si="135"/>
        <v>1</v>
      </c>
    </row>
    <row r="120" spans="1:18">
      <c r="A120">
        <f t="shared" si="85"/>
        <v>119</v>
      </c>
      <c r="B120" s="1">
        <f t="shared" ca="1" si="78"/>
        <v>44846.399305555555</v>
      </c>
      <c r="C120" t="str">
        <f t="shared" ca="1" si="126"/>
        <v>86.264342,24.913463</v>
      </c>
      <c r="D120">
        <f t="shared" ca="1" si="79"/>
        <v>86.264341999999999</v>
      </c>
      <c r="E120">
        <f t="shared" ca="1" si="80"/>
        <v>24.913463</v>
      </c>
      <c r="F120" t="str">
        <f t="shared" ca="1" si="127"/>
        <v>-23.410594,-170.550345</v>
      </c>
      <c r="G120">
        <f t="shared" ca="1" si="81"/>
        <v>-23.410594</v>
      </c>
      <c r="H120">
        <f t="shared" ca="1" si="82"/>
        <v>-170.55034499999999</v>
      </c>
      <c r="I120">
        <f t="shared" ca="1" si="83"/>
        <v>4715.2254685961425</v>
      </c>
      <c r="J120" s="2">
        <f t="shared" ca="1" si="84"/>
        <v>491.52254685961424</v>
      </c>
      <c r="K120" t="str">
        <f t="shared" ca="1" si="128"/>
        <v>PayPal</v>
      </c>
      <c r="L120" t="str">
        <f t="shared" ca="1" si="129"/>
        <v>KW6729</v>
      </c>
      <c r="M120" t="str">
        <f t="shared" ca="1" si="130"/>
        <v>Motorcycle</v>
      </c>
      <c r="N120" t="str">
        <f t="shared" ca="1" si="131"/>
        <v>Low</v>
      </c>
      <c r="O120" t="str">
        <f t="shared" ca="1" si="132"/>
        <v>Yes</v>
      </c>
      <c r="P120" t="str">
        <f t="shared" ca="1" si="133"/>
        <v>Monday</v>
      </c>
      <c r="Q120" t="str">
        <f t="shared" ca="1" si="134"/>
        <v>No</v>
      </c>
      <c r="R120">
        <f t="shared" ca="1" si="135"/>
        <v>4</v>
      </c>
    </row>
    <row r="121" spans="1:18">
      <c r="A121">
        <f t="shared" si="85"/>
        <v>120</v>
      </c>
      <c r="B121" s="1">
        <f t="shared" ca="1" si="78"/>
        <v>44624.340277777781</v>
      </c>
      <c r="C121" t="str">
        <f t="shared" ca="1" si="126"/>
        <v>71.843614,-143.400389</v>
      </c>
      <c r="D121">
        <f t="shared" ca="1" si="79"/>
        <v>71.843614000000002</v>
      </c>
      <c r="E121">
        <f t="shared" ca="1" si="80"/>
        <v>-143.40038899999999</v>
      </c>
      <c r="F121" t="str">
        <f t="shared" ca="1" si="127"/>
        <v>-58.017955,-85.764119</v>
      </c>
      <c r="G121">
        <f t="shared" ca="1" si="81"/>
        <v>-58.017955000000001</v>
      </c>
      <c r="H121">
        <f t="shared" ca="1" si="82"/>
        <v>-85.764118999999994</v>
      </c>
      <c r="I121">
        <f t="shared" ca="1" si="83"/>
        <v>9811.3846316046111</v>
      </c>
      <c r="J121" s="2">
        <f t="shared" ca="1" si="84"/>
        <v>1001.138463160461</v>
      </c>
      <c r="K121" t="str">
        <f t="shared" ca="1" si="128"/>
        <v>PayPal</v>
      </c>
      <c r="L121" t="str">
        <f t="shared" ca="1" si="129"/>
        <v>CE2324</v>
      </c>
      <c r="M121" t="str">
        <f t="shared" ca="1" si="130"/>
        <v>Sedan</v>
      </c>
      <c r="N121" t="str">
        <f t="shared" ca="1" si="131"/>
        <v>Medium</v>
      </c>
      <c r="O121" t="str">
        <f t="shared" ca="1" si="132"/>
        <v>No</v>
      </c>
      <c r="P121" t="str">
        <f t="shared" ca="1" si="133"/>
        <v>Friday</v>
      </c>
      <c r="Q121" t="str">
        <f t="shared" ca="1" si="134"/>
        <v>No</v>
      </c>
      <c r="R121">
        <f t="shared" ca="1" si="135"/>
        <v>3</v>
      </c>
    </row>
    <row r="122" spans="1:18">
      <c r="A122">
        <f t="shared" si="85"/>
        <v>121</v>
      </c>
      <c r="B122" s="1">
        <f t="shared" ca="1" si="78"/>
        <v>45296.038888888892</v>
      </c>
      <c r="C122" t="str">
        <f t="shared" ca="1" si="126"/>
        <v>4.588265,59.458589</v>
      </c>
      <c r="D122">
        <f t="shared" ca="1" si="79"/>
        <v>4.5882649999999998</v>
      </c>
      <c r="E122">
        <f t="shared" ca="1" si="80"/>
        <v>59.458589000000003</v>
      </c>
      <c r="F122" t="str">
        <f t="shared" ca="1" si="127"/>
        <v>-50.202826,180.943587</v>
      </c>
      <c r="G122">
        <f t="shared" ca="1" si="81"/>
        <v>-50.202826000000002</v>
      </c>
      <c r="H122">
        <f t="shared" ca="1" si="82"/>
        <v>180.94358700000001</v>
      </c>
      <c r="I122">
        <f t="shared" ca="1" si="83"/>
        <v>7214.5150246415487</v>
      </c>
      <c r="J122" s="2">
        <f t="shared" ca="1" si="84"/>
        <v>741.45150246415483</v>
      </c>
      <c r="K122" t="str">
        <f t="shared" ca="1" si="128"/>
        <v>Debit Card</v>
      </c>
      <c r="L122" t="str">
        <f t="shared" ca="1" si="129"/>
        <v>RC1741</v>
      </c>
      <c r="M122" t="str">
        <f t="shared" ca="1" si="130"/>
        <v>Sedan</v>
      </c>
      <c r="N122" t="str">
        <f t="shared" ca="1" si="131"/>
        <v>Medium</v>
      </c>
      <c r="O122" t="str">
        <f t="shared" ca="1" si="132"/>
        <v>No</v>
      </c>
      <c r="P122" t="str">
        <f t="shared" ca="1" si="133"/>
        <v>Sunday</v>
      </c>
      <c r="Q122" t="str">
        <f t="shared" ca="1" si="134"/>
        <v>Yes</v>
      </c>
      <c r="R122">
        <f t="shared" ca="1" si="135"/>
        <v>4</v>
      </c>
    </row>
    <row r="123" spans="1:18">
      <c r="A123">
        <f t="shared" si="85"/>
        <v>122</v>
      </c>
      <c r="B123" s="1">
        <f t="shared" ca="1" si="78"/>
        <v>45315.135416666664</v>
      </c>
      <c r="C123" t="str">
        <f t="shared" ref="C123:C132" ca="1" si="136">RANDBETWEEN(-90,90)+RANDBETWEEN(0,999999)/1000000&amp;","&amp;RANDBETWEEN(-180,180)+RANDBETWEEN(0,999999)/1000000</f>
        <v>-63.885705,-97.514951</v>
      </c>
      <c r="D123">
        <f t="shared" ca="1" si="79"/>
        <v>-63.885705000000002</v>
      </c>
      <c r="E123">
        <f t="shared" ca="1" si="80"/>
        <v>-97.514950999999996</v>
      </c>
      <c r="F123" t="str">
        <f t="shared" ref="F123:F132" ca="1" si="137">RANDBETWEEN(-90,90)+RANDBETWEEN(0,999999)/1000000&amp;","&amp;RANDBETWEEN(-180,180)+RANDBETWEEN(0,999999)/1000000</f>
        <v>-14.638084,169.816073</v>
      </c>
      <c r="G123">
        <f t="shared" ca="1" si="81"/>
        <v>-14.638083999999999</v>
      </c>
      <c r="H123">
        <f t="shared" ca="1" si="82"/>
        <v>169.81607299999999</v>
      </c>
      <c r="I123">
        <f t="shared" ca="1" si="83"/>
        <v>1287.3261186923337</v>
      </c>
      <c r="J123" s="2">
        <f t="shared" ca="1" si="84"/>
        <v>148.73261186923338</v>
      </c>
      <c r="K123" t="str">
        <f t="shared" ref="K123:K132" ca="1" si="138">CHOOSE(RANDBETWEEN(1,5),"Cash","PayPal","Visa","Apple Pay","Debit Card")</f>
        <v>PayPal</v>
      </c>
      <c r="L123" t="str">
        <f t="shared" ref="L123:L132" ca="1" si="139">CHAR(RANDBETWEEN(65,90))&amp;CHAR(RANDBETWEEN(65,90))&amp;RANDBETWEEN(0,9)&amp;RANDBETWEEN(0,9)&amp;RANDBETWEEN(0,9)&amp;RANDBETWEEN(0,9)</f>
        <v>TH2684</v>
      </c>
      <c r="M123" t="str">
        <f t="shared" ref="M123:M132" ca="1" si="140">CHOOSE(RANDBETWEEN(1,4),"SUV","Motorcycle","Bus","Sedan")</f>
        <v>Bus</v>
      </c>
      <c r="N123" t="str">
        <f t="shared" ref="N123:N132" ca="1" si="141">CHOOSE(RANDBETWEEN(1,3),"Low","Medium","High")</f>
        <v>Low</v>
      </c>
      <c r="O123" t="str">
        <f t="shared" ref="O123:O132" ca="1" si="142">CHOOSE(RANDBETWEEN(1,2),"Yes","No")</f>
        <v>No</v>
      </c>
      <c r="P123" t="str">
        <f t="shared" ref="P123:P132" ca="1" si="143">CHOOSE(RANDBETWEEN(1,7),"Saturday","Sunday","Monday","Tuesday","Wednesday","Thursday","Friday")</f>
        <v>Wednesday</v>
      </c>
      <c r="Q123" t="str">
        <f t="shared" ref="Q123:Q132" ca="1" si="144">CHOOSE(RANDBETWEEN(1,2),"Yes","No")</f>
        <v>Yes</v>
      </c>
      <c r="R123">
        <f t="shared" ref="R123:R132" ca="1" si="145">RANDBETWEEN(1,5)</f>
        <v>1</v>
      </c>
    </row>
    <row r="124" spans="1:18">
      <c r="A124">
        <f t="shared" si="85"/>
        <v>123</v>
      </c>
      <c r="B124" s="1">
        <f t="shared" ca="1" si="78"/>
        <v>45350.390972222223</v>
      </c>
      <c r="C124" t="str">
        <f t="shared" ca="1" si="136"/>
        <v>68.824629,19.675274</v>
      </c>
      <c r="D124">
        <f t="shared" ca="1" si="79"/>
        <v>68.824629000000002</v>
      </c>
      <c r="E124">
        <f t="shared" ca="1" si="80"/>
        <v>19.675274000000002</v>
      </c>
      <c r="F124" t="str">
        <f t="shared" ca="1" si="137"/>
        <v>82.019708,-19.806687</v>
      </c>
      <c r="G124">
        <f t="shared" ca="1" si="81"/>
        <v>82.019707999999994</v>
      </c>
      <c r="H124">
        <f t="shared" ca="1" si="82"/>
        <v>-19.806687</v>
      </c>
      <c r="I124">
        <f t="shared" ca="1" si="83"/>
        <v>5241.9309358096289</v>
      </c>
      <c r="J124" s="2">
        <f t="shared" ca="1" si="84"/>
        <v>544.1930935809628</v>
      </c>
      <c r="K124" t="str">
        <f t="shared" ca="1" si="138"/>
        <v>Apple Pay</v>
      </c>
      <c r="L124" t="str">
        <f t="shared" ca="1" si="139"/>
        <v>AI6729</v>
      </c>
      <c r="M124" t="str">
        <f t="shared" ca="1" si="140"/>
        <v>Sedan</v>
      </c>
      <c r="N124" t="str">
        <f t="shared" ca="1" si="141"/>
        <v>Medium</v>
      </c>
      <c r="O124" t="str">
        <f t="shared" ca="1" si="142"/>
        <v>No</v>
      </c>
      <c r="P124" t="str">
        <f t="shared" ca="1" si="143"/>
        <v>Sunday</v>
      </c>
      <c r="Q124" t="str">
        <f t="shared" ca="1" si="144"/>
        <v>No</v>
      </c>
      <c r="R124">
        <f t="shared" ca="1" si="145"/>
        <v>2</v>
      </c>
    </row>
    <row r="125" spans="1:18">
      <c r="A125">
        <f t="shared" si="85"/>
        <v>124</v>
      </c>
      <c r="B125" s="1">
        <f t="shared" ca="1" si="78"/>
        <v>45154.156944444447</v>
      </c>
      <c r="C125" t="str">
        <f t="shared" ca="1" si="136"/>
        <v>9.337806,-71.529671</v>
      </c>
      <c r="D125">
        <f t="shared" ca="1" si="79"/>
        <v>9.3378060000000005</v>
      </c>
      <c r="E125">
        <f t="shared" ca="1" si="80"/>
        <v>-71.529670999999993</v>
      </c>
      <c r="F125" t="str">
        <f t="shared" ca="1" si="137"/>
        <v>-45.473296,171.174959</v>
      </c>
      <c r="G125">
        <f t="shared" ca="1" si="81"/>
        <v>-45.473295999999998</v>
      </c>
      <c r="H125">
        <f t="shared" ca="1" si="82"/>
        <v>171.174959</v>
      </c>
      <c r="I125">
        <f t="shared" ca="1" si="83"/>
        <v>7868.358672605822</v>
      </c>
      <c r="J125" s="2">
        <f t="shared" ca="1" si="84"/>
        <v>806.83586726058229</v>
      </c>
      <c r="K125" t="str">
        <f t="shared" ca="1" si="138"/>
        <v>Apple Pay</v>
      </c>
      <c r="L125" t="str">
        <f t="shared" ca="1" si="139"/>
        <v>OC7745</v>
      </c>
      <c r="M125" t="str">
        <f t="shared" ca="1" si="140"/>
        <v>SUV</v>
      </c>
      <c r="N125" t="str">
        <f t="shared" ca="1" si="141"/>
        <v>Low</v>
      </c>
      <c r="O125" t="str">
        <f t="shared" ca="1" si="142"/>
        <v>Yes</v>
      </c>
      <c r="P125" t="str">
        <f t="shared" ca="1" si="143"/>
        <v>Sunday</v>
      </c>
      <c r="Q125" t="str">
        <f t="shared" ca="1" si="144"/>
        <v>No</v>
      </c>
      <c r="R125">
        <f t="shared" ca="1" si="145"/>
        <v>1</v>
      </c>
    </row>
    <row r="126" spans="1:18">
      <c r="A126">
        <f t="shared" si="85"/>
        <v>125</v>
      </c>
      <c r="B126" s="1">
        <f t="shared" ca="1" si="78"/>
        <v>44801.036111111112</v>
      </c>
      <c r="C126" t="str">
        <f t="shared" ca="1" si="136"/>
        <v>75.721661,-145.590206</v>
      </c>
      <c r="D126">
        <f t="shared" ca="1" si="79"/>
        <v>75.721660999999997</v>
      </c>
      <c r="E126">
        <f t="shared" ca="1" si="80"/>
        <v>-145.59020599999999</v>
      </c>
      <c r="F126" t="str">
        <f t="shared" ca="1" si="137"/>
        <v>-3.701126,-134.456057</v>
      </c>
      <c r="G126">
        <f t="shared" ca="1" si="81"/>
        <v>-3.7011259999999999</v>
      </c>
      <c r="H126">
        <f t="shared" ca="1" si="82"/>
        <v>-134.45605699999999</v>
      </c>
      <c r="I126">
        <f t="shared" ca="1" si="83"/>
        <v>7912.2120676805771</v>
      </c>
      <c r="J126" s="2">
        <f t="shared" ca="1" si="84"/>
        <v>811.22120676805764</v>
      </c>
      <c r="K126" t="str">
        <f t="shared" ca="1" si="138"/>
        <v>Apple Pay</v>
      </c>
      <c r="L126" t="str">
        <f t="shared" ca="1" si="139"/>
        <v>QB7781</v>
      </c>
      <c r="M126" t="str">
        <f t="shared" ca="1" si="140"/>
        <v>SUV</v>
      </c>
      <c r="N126" t="str">
        <f t="shared" ca="1" si="141"/>
        <v>High</v>
      </c>
      <c r="O126" t="str">
        <f t="shared" ca="1" si="142"/>
        <v>Yes</v>
      </c>
      <c r="P126" t="str">
        <f t="shared" ca="1" si="143"/>
        <v>Tuesday</v>
      </c>
      <c r="Q126" t="str">
        <f t="shared" ca="1" si="144"/>
        <v>No</v>
      </c>
      <c r="R126">
        <f t="shared" ca="1" si="145"/>
        <v>2</v>
      </c>
    </row>
    <row r="127" spans="1:18">
      <c r="A127">
        <f t="shared" si="85"/>
        <v>126</v>
      </c>
      <c r="B127" s="1">
        <f t="shared" ca="1" si="78"/>
        <v>45078.380555555559</v>
      </c>
      <c r="C127" t="str">
        <f t="shared" ca="1" si="136"/>
        <v>-49.690591,-15.619756</v>
      </c>
      <c r="D127">
        <f t="shared" ca="1" si="79"/>
        <v>-49.690590999999998</v>
      </c>
      <c r="E127">
        <f t="shared" ca="1" si="80"/>
        <v>-15.619756000000001</v>
      </c>
      <c r="F127" t="str">
        <f t="shared" ca="1" si="137"/>
        <v>-82.224737,170.473491</v>
      </c>
      <c r="G127">
        <f t="shared" ca="1" si="81"/>
        <v>-82.224737000000005</v>
      </c>
      <c r="H127">
        <f t="shared" ca="1" si="82"/>
        <v>170.473491</v>
      </c>
      <c r="I127">
        <f t="shared" ca="1" si="83"/>
        <v>6139.4740985717326</v>
      </c>
      <c r="J127" s="2">
        <f t="shared" ca="1" si="84"/>
        <v>633.94740985717328</v>
      </c>
      <c r="K127" t="str">
        <f t="shared" ca="1" si="138"/>
        <v>PayPal</v>
      </c>
      <c r="L127" t="str">
        <f t="shared" ca="1" si="139"/>
        <v>SO9685</v>
      </c>
      <c r="M127" t="str">
        <f t="shared" ca="1" si="140"/>
        <v>Bus</v>
      </c>
      <c r="N127" t="str">
        <f t="shared" ca="1" si="141"/>
        <v>Medium</v>
      </c>
      <c r="O127" t="str">
        <f t="shared" ca="1" si="142"/>
        <v>Yes</v>
      </c>
      <c r="P127" t="str">
        <f t="shared" ca="1" si="143"/>
        <v>Saturday</v>
      </c>
      <c r="Q127" t="str">
        <f t="shared" ca="1" si="144"/>
        <v>No</v>
      </c>
      <c r="R127">
        <f t="shared" ca="1" si="145"/>
        <v>3</v>
      </c>
    </row>
    <row r="128" spans="1:18">
      <c r="A128">
        <f t="shared" si="85"/>
        <v>127</v>
      </c>
      <c r="B128" s="1">
        <f t="shared" ca="1" si="78"/>
        <v>44777.857638888891</v>
      </c>
      <c r="C128" t="str">
        <f t="shared" ca="1" si="136"/>
        <v>31.550877,-55.636588</v>
      </c>
      <c r="D128">
        <f t="shared" ca="1" si="79"/>
        <v>31.550877</v>
      </c>
      <c r="E128">
        <f t="shared" ca="1" si="80"/>
        <v>-55.636588000000003</v>
      </c>
      <c r="F128" t="str">
        <f t="shared" ca="1" si="137"/>
        <v>-77.695346,19.059226</v>
      </c>
      <c r="G128">
        <f t="shared" ca="1" si="81"/>
        <v>-77.695346000000001</v>
      </c>
      <c r="H128">
        <f t="shared" ca="1" si="82"/>
        <v>19.059225999999999</v>
      </c>
      <c r="I128">
        <f t="shared" ca="1" si="83"/>
        <v>8239.3718572968355</v>
      </c>
      <c r="J128" s="2">
        <f t="shared" ca="1" si="84"/>
        <v>843.93718572968351</v>
      </c>
      <c r="K128" t="str">
        <f t="shared" ca="1" si="138"/>
        <v>Apple Pay</v>
      </c>
      <c r="L128" t="str">
        <f t="shared" ca="1" si="139"/>
        <v>GM0186</v>
      </c>
      <c r="M128" t="str">
        <f t="shared" ca="1" si="140"/>
        <v>Sedan</v>
      </c>
      <c r="N128" t="str">
        <f t="shared" ca="1" si="141"/>
        <v>High</v>
      </c>
      <c r="O128" t="str">
        <f t="shared" ca="1" si="142"/>
        <v>Yes</v>
      </c>
      <c r="P128" t="str">
        <f t="shared" ca="1" si="143"/>
        <v>Friday</v>
      </c>
      <c r="Q128" t="str">
        <f t="shared" ca="1" si="144"/>
        <v>Yes</v>
      </c>
      <c r="R128">
        <f t="shared" ca="1" si="145"/>
        <v>3</v>
      </c>
    </row>
    <row r="129" spans="1:18">
      <c r="A129">
        <f t="shared" si="85"/>
        <v>128</v>
      </c>
      <c r="B129" s="1">
        <f t="shared" ca="1" si="78"/>
        <v>45055.848611111112</v>
      </c>
      <c r="C129" t="str">
        <f t="shared" ca="1" si="136"/>
        <v>6.590302,37.355469</v>
      </c>
      <c r="D129">
        <f t="shared" ca="1" si="79"/>
        <v>6.5903020000000003</v>
      </c>
      <c r="E129">
        <f t="shared" ca="1" si="80"/>
        <v>37.355468999999999</v>
      </c>
      <c r="F129" t="str">
        <f t="shared" ca="1" si="137"/>
        <v>51.930403,61.538394</v>
      </c>
      <c r="G129">
        <f t="shared" ca="1" si="81"/>
        <v>51.930402999999998</v>
      </c>
      <c r="H129">
        <f t="shared" ca="1" si="82"/>
        <v>61.538393999999997</v>
      </c>
      <c r="I129">
        <f t="shared" ca="1" si="83"/>
        <v>2210.0275394568994</v>
      </c>
      <c r="J129" s="2">
        <f t="shared" ca="1" si="84"/>
        <v>241.00275394568993</v>
      </c>
      <c r="K129" t="str">
        <f t="shared" ca="1" si="138"/>
        <v>Visa</v>
      </c>
      <c r="L129" t="str">
        <f t="shared" ca="1" si="139"/>
        <v>MJ1427</v>
      </c>
      <c r="M129" t="str">
        <f t="shared" ca="1" si="140"/>
        <v>SUV</v>
      </c>
      <c r="N129" t="str">
        <f t="shared" ca="1" si="141"/>
        <v>Low</v>
      </c>
      <c r="O129" t="str">
        <f t="shared" ca="1" si="142"/>
        <v>No</v>
      </c>
      <c r="P129" t="str">
        <f t="shared" ca="1" si="143"/>
        <v>Saturday</v>
      </c>
      <c r="Q129" t="str">
        <f t="shared" ca="1" si="144"/>
        <v>Yes</v>
      </c>
      <c r="R129">
        <f t="shared" ca="1" si="145"/>
        <v>3</v>
      </c>
    </row>
    <row r="130" spans="1:18">
      <c r="A130">
        <f t="shared" si="85"/>
        <v>129</v>
      </c>
      <c r="B130" s="1">
        <f t="shared" ref="B130:B193" ca="1" si="146">RANDBETWEEN(DATE(2022,1,1),DATE(2024,12,31))+RANDBETWEEN(0,23)/24+RANDBETWEEN(0,59)/(24*60)</f>
        <v>44865.397222222222</v>
      </c>
      <c r="C130" t="str">
        <f t="shared" ca="1" si="136"/>
        <v>-21.787452,-118.279179</v>
      </c>
      <c r="D130">
        <f t="shared" ca="1" si="79"/>
        <v>-21.787451999999998</v>
      </c>
      <c r="E130">
        <f t="shared" ca="1" si="80"/>
        <v>-118.279179</v>
      </c>
      <c r="F130" t="str">
        <f t="shared" ca="1" si="137"/>
        <v>-56.775453,-164.059157</v>
      </c>
      <c r="G130">
        <f t="shared" ca="1" si="81"/>
        <v>-56.775452999999999</v>
      </c>
      <c r="H130">
        <f t="shared" ca="1" si="82"/>
        <v>-164.059157</v>
      </c>
      <c r="I130">
        <f t="shared" ca="1" si="83"/>
        <v>4337.2303251463054</v>
      </c>
      <c r="J130" s="2">
        <f t="shared" ca="1" si="84"/>
        <v>453.72303251463052</v>
      </c>
      <c r="K130" t="str">
        <f t="shared" ca="1" si="138"/>
        <v>PayPal</v>
      </c>
      <c r="L130" t="str">
        <f t="shared" ca="1" si="139"/>
        <v>FB4406</v>
      </c>
      <c r="M130" t="str">
        <f t="shared" ca="1" si="140"/>
        <v>Sedan</v>
      </c>
      <c r="N130" t="str">
        <f t="shared" ca="1" si="141"/>
        <v>High</v>
      </c>
      <c r="O130" t="str">
        <f t="shared" ca="1" si="142"/>
        <v>Yes</v>
      </c>
      <c r="P130" t="str">
        <f t="shared" ca="1" si="143"/>
        <v>Thursday</v>
      </c>
      <c r="Q130" t="str">
        <f t="shared" ca="1" si="144"/>
        <v>No</v>
      </c>
      <c r="R130">
        <f t="shared" ca="1" si="145"/>
        <v>4</v>
      </c>
    </row>
    <row r="131" spans="1:18">
      <c r="A131">
        <f t="shared" si="85"/>
        <v>130</v>
      </c>
      <c r="B131" s="1">
        <f t="shared" ca="1" si="146"/>
        <v>44750.713194444448</v>
      </c>
      <c r="C131" t="str">
        <f t="shared" ca="1" si="136"/>
        <v>77.209653,64.412761</v>
      </c>
      <c r="D131">
        <f t="shared" ref="D131:D194" ca="1" si="147">VALUE(LEFT(C131,FIND(",",C131)-1))</f>
        <v>77.209653000000003</v>
      </c>
      <c r="E131">
        <f t="shared" ref="E131:E194" ca="1" si="148">VALUE(MID(C131,FIND(",",C131)+1,LEN(C131)))</f>
        <v>64.412761000000003</v>
      </c>
      <c r="F131" t="str">
        <f t="shared" ca="1" si="137"/>
        <v>3.329847,20.205082</v>
      </c>
      <c r="G131">
        <f t="shared" ref="G131:G194" ca="1" si="149">VALUE(LEFT(F131,FIND(",",F131)-1))</f>
        <v>3.329847</v>
      </c>
      <c r="H131">
        <f t="shared" ref="H131:H194" ca="1" si="150">VALUE(MID(F131,FIND(",",F131)+1,LEN(F131)))</f>
        <v>20.205082000000001</v>
      </c>
      <c r="I131">
        <f t="shared" ref="I131:I194" ca="1" si="151">3959*ACOS(SIN(RADIANS(D131))*SIN(RADIANS(E131))+(COS(RADIANS(D131))*COS(RADIANS(E131))*COS(RADIANS(H131)-RADIANS(G131))))</f>
        <v>955.04035473817146</v>
      </c>
      <c r="J131" s="2">
        <f t="shared" ref="J131:J194" ca="1" si="152">(I131/100)*10+20</f>
        <v>115.50403547381714</v>
      </c>
      <c r="K131" t="str">
        <f t="shared" ca="1" si="138"/>
        <v>Visa</v>
      </c>
      <c r="L131" t="str">
        <f t="shared" ca="1" si="139"/>
        <v>BE8382</v>
      </c>
      <c r="M131" t="str">
        <f t="shared" ca="1" si="140"/>
        <v>Sedan</v>
      </c>
      <c r="N131" t="str">
        <f t="shared" ca="1" si="141"/>
        <v>High</v>
      </c>
      <c r="O131" t="str">
        <f t="shared" ca="1" si="142"/>
        <v>No</v>
      </c>
      <c r="P131" t="str">
        <f t="shared" ca="1" si="143"/>
        <v>Wednesday</v>
      </c>
      <c r="Q131" t="str">
        <f t="shared" ca="1" si="144"/>
        <v>Yes</v>
      </c>
      <c r="R131">
        <f t="shared" ca="1" si="145"/>
        <v>2</v>
      </c>
    </row>
    <row r="132" spans="1:18">
      <c r="A132">
        <f t="shared" ref="A132:A195" si="153">A131+1</f>
        <v>131</v>
      </c>
      <c r="B132" s="1">
        <f t="shared" ca="1" si="146"/>
        <v>44718.222916666666</v>
      </c>
      <c r="C132" t="str">
        <f t="shared" ca="1" si="136"/>
        <v>-10.067487,167.917886</v>
      </c>
      <c r="D132">
        <f t="shared" ca="1" si="147"/>
        <v>-10.067487</v>
      </c>
      <c r="E132">
        <f t="shared" ca="1" si="148"/>
        <v>167.91788600000001</v>
      </c>
      <c r="F132" t="str">
        <f t="shared" ca="1" si="137"/>
        <v>-17.111219,170.660923</v>
      </c>
      <c r="G132">
        <f t="shared" ca="1" si="149"/>
        <v>-17.111218999999998</v>
      </c>
      <c r="H132">
        <f t="shared" ca="1" si="150"/>
        <v>170.660923</v>
      </c>
      <c r="I132">
        <f t="shared" ca="1" si="151"/>
        <v>1620.8317639825564</v>
      </c>
      <c r="J132" s="2">
        <f t="shared" ca="1" si="152"/>
        <v>182.08317639825563</v>
      </c>
      <c r="K132" t="str">
        <f t="shared" ca="1" si="138"/>
        <v>Debit Card</v>
      </c>
      <c r="L132" t="str">
        <f t="shared" ca="1" si="139"/>
        <v>RA6980</v>
      </c>
      <c r="M132" t="str">
        <f t="shared" ca="1" si="140"/>
        <v>Sedan</v>
      </c>
      <c r="N132" t="str">
        <f t="shared" ca="1" si="141"/>
        <v>High</v>
      </c>
      <c r="O132" t="str">
        <f t="shared" ca="1" si="142"/>
        <v>No</v>
      </c>
      <c r="P132" t="str">
        <f t="shared" ca="1" si="143"/>
        <v>Friday</v>
      </c>
      <c r="Q132" t="str">
        <f t="shared" ca="1" si="144"/>
        <v>No</v>
      </c>
      <c r="R132">
        <f t="shared" ca="1" si="145"/>
        <v>1</v>
      </c>
    </row>
    <row r="133" spans="1:18">
      <c r="A133">
        <f t="shared" si="153"/>
        <v>132</v>
      </c>
      <c r="B133" s="1">
        <f t="shared" ca="1" si="146"/>
        <v>45567.431944444441</v>
      </c>
      <c r="C133" t="str">
        <f t="shared" ref="C133:C142" ca="1" si="154">RANDBETWEEN(-90,90)+RANDBETWEEN(0,999999)/1000000&amp;","&amp;RANDBETWEEN(-180,180)+RANDBETWEEN(0,999999)/1000000</f>
        <v>66.987434,113.765049</v>
      </c>
      <c r="D133">
        <f t="shared" ca="1" si="147"/>
        <v>66.987433999999993</v>
      </c>
      <c r="E133">
        <f t="shared" ca="1" si="148"/>
        <v>113.765049</v>
      </c>
      <c r="F133" t="str">
        <f t="shared" ref="F133:F142" ca="1" si="155">RANDBETWEEN(-90,90)+RANDBETWEEN(0,999999)/1000000&amp;","&amp;RANDBETWEEN(-180,180)+RANDBETWEEN(0,999999)/1000000</f>
        <v>50.705906,27.462115</v>
      </c>
      <c r="G133">
        <f t="shared" ca="1" si="149"/>
        <v>50.705905999999999</v>
      </c>
      <c r="H133">
        <f t="shared" ca="1" si="150"/>
        <v>27.462115000000001</v>
      </c>
      <c r="I133">
        <f t="shared" ca="1" si="151"/>
        <v>3162.1630184742903</v>
      </c>
      <c r="J133" s="2">
        <f t="shared" ca="1" si="152"/>
        <v>336.21630184742901</v>
      </c>
      <c r="K133" t="str">
        <f t="shared" ref="K133:K142" ca="1" si="156">CHOOSE(RANDBETWEEN(1,5),"Cash","PayPal","Visa","Apple Pay","Debit Card")</f>
        <v>Cash</v>
      </c>
      <c r="L133" t="str">
        <f t="shared" ref="L133:L142" ca="1" si="157">CHAR(RANDBETWEEN(65,90))&amp;CHAR(RANDBETWEEN(65,90))&amp;RANDBETWEEN(0,9)&amp;RANDBETWEEN(0,9)&amp;RANDBETWEEN(0,9)&amp;RANDBETWEEN(0,9)</f>
        <v>JO2224</v>
      </c>
      <c r="M133" t="str">
        <f t="shared" ref="M133:M142" ca="1" si="158">CHOOSE(RANDBETWEEN(1,4),"SUV","Motorcycle","Bus","Sedan")</f>
        <v>SUV</v>
      </c>
      <c r="N133" t="str">
        <f t="shared" ref="N133:N142" ca="1" si="159">CHOOSE(RANDBETWEEN(1,3),"Low","Medium","High")</f>
        <v>Medium</v>
      </c>
      <c r="O133" t="str">
        <f t="shared" ref="O133:O142" ca="1" si="160">CHOOSE(RANDBETWEEN(1,2),"Yes","No")</f>
        <v>Yes</v>
      </c>
      <c r="P133" t="str">
        <f t="shared" ref="P133:P142" ca="1" si="161">CHOOSE(RANDBETWEEN(1,7),"Saturday","Sunday","Monday","Tuesday","Wednesday","Thursday","Friday")</f>
        <v>Sunday</v>
      </c>
      <c r="Q133" t="str">
        <f t="shared" ref="Q133:Q142" ca="1" si="162">CHOOSE(RANDBETWEEN(1,2),"Yes","No")</f>
        <v>No</v>
      </c>
      <c r="R133">
        <f t="shared" ref="R133:R142" ca="1" si="163">RANDBETWEEN(1,5)</f>
        <v>2</v>
      </c>
    </row>
    <row r="134" spans="1:18">
      <c r="A134">
        <f t="shared" si="153"/>
        <v>133</v>
      </c>
      <c r="B134" s="1">
        <f t="shared" ca="1" si="146"/>
        <v>45599.466666666667</v>
      </c>
      <c r="C134" t="str">
        <f t="shared" ca="1" si="154"/>
        <v>43.84531,-129.68883</v>
      </c>
      <c r="D134">
        <f t="shared" ca="1" si="147"/>
        <v>43.845309999999998</v>
      </c>
      <c r="E134">
        <f t="shared" ca="1" si="148"/>
        <v>-129.68883</v>
      </c>
      <c r="F134" t="str">
        <f t="shared" ca="1" si="155"/>
        <v>53.633404,2.006455</v>
      </c>
      <c r="G134">
        <f t="shared" ca="1" si="149"/>
        <v>53.633403999999999</v>
      </c>
      <c r="H134">
        <f t="shared" ca="1" si="150"/>
        <v>2.0064549999999999</v>
      </c>
      <c r="I134">
        <f t="shared" ca="1" si="151"/>
        <v>10017.947814846882</v>
      </c>
      <c r="J134" s="2">
        <f t="shared" ca="1" si="152"/>
        <v>1021.7947814846883</v>
      </c>
      <c r="K134" t="str">
        <f t="shared" ca="1" si="156"/>
        <v>Debit Card</v>
      </c>
      <c r="L134" t="str">
        <f t="shared" ca="1" si="157"/>
        <v>EW2175</v>
      </c>
      <c r="M134" t="str">
        <f t="shared" ca="1" si="158"/>
        <v>SUV</v>
      </c>
      <c r="N134" t="str">
        <f t="shared" ca="1" si="159"/>
        <v>Medium</v>
      </c>
      <c r="O134" t="str">
        <f t="shared" ca="1" si="160"/>
        <v>Yes</v>
      </c>
      <c r="P134" t="str">
        <f t="shared" ca="1" si="161"/>
        <v>Monday</v>
      </c>
      <c r="Q134" t="str">
        <f t="shared" ca="1" si="162"/>
        <v>Yes</v>
      </c>
      <c r="R134">
        <f t="shared" ca="1" si="163"/>
        <v>3</v>
      </c>
    </row>
    <row r="135" spans="1:18">
      <c r="A135">
        <f t="shared" si="153"/>
        <v>134</v>
      </c>
      <c r="B135" s="1">
        <f t="shared" ca="1" si="146"/>
        <v>45625.904861111114</v>
      </c>
      <c r="C135" t="str">
        <f t="shared" ca="1" si="154"/>
        <v>-79.637825,-99.62675</v>
      </c>
      <c r="D135">
        <f t="shared" ca="1" si="147"/>
        <v>-79.637825000000007</v>
      </c>
      <c r="E135">
        <f t="shared" ca="1" si="148"/>
        <v>-99.626750000000001</v>
      </c>
      <c r="F135" t="str">
        <f t="shared" ca="1" si="155"/>
        <v>60.856183,-92.127366</v>
      </c>
      <c r="G135">
        <f t="shared" ca="1" si="149"/>
        <v>60.856183000000001</v>
      </c>
      <c r="H135">
        <f t="shared" ca="1" si="150"/>
        <v>-92.127365999999995</v>
      </c>
      <c r="I135">
        <f t="shared" ca="1" si="151"/>
        <v>324.86242985594225</v>
      </c>
      <c r="J135" s="2">
        <f t="shared" ca="1" si="152"/>
        <v>52.486242985594224</v>
      </c>
      <c r="K135" t="str">
        <f t="shared" ca="1" si="156"/>
        <v>Apple Pay</v>
      </c>
      <c r="L135" t="str">
        <f t="shared" ca="1" si="157"/>
        <v>AZ6475</v>
      </c>
      <c r="M135" t="str">
        <f t="shared" ca="1" si="158"/>
        <v>Sedan</v>
      </c>
      <c r="N135" t="str">
        <f t="shared" ca="1" si="159"/>
        <v>Medium</v>
      </c>
      <c r="O135" t="str">
        <f t="shared" ca="1" si="160"/>
        <v>No</v>
      </c>
      <c r="P135" t="str">
        <f t="shared" ca="1" si="161"/>
        <v>Saturday</v>
      </c>
      <c r="Q135" t="str">
        <f t="shared" ca="1" si="162"/>
        <v>Yes</v>
      </c>
      <c r="R135">
        <f t="shared" ca="1" si="163"/>
        <v>4</v>
      </c>
    </row>
    <row r="136" spans="1:18">
      <c r="A136">
        <f t="shared" si="153"/>
        <v>135</v>
      </c>
      <c r="B136" s="1">
        <f t="shared" ca="1" si="146"/>
        <v>44628.945138888885</v>
      </c>
      <c r="C136" t="str">
        <f t="shared" ca="1" si="154"/>
        <v>-27.39514,-105.337414</v>
      </c>
      <c r="D136">
        <f t="shared" ca="1" si="147"/>
        <v>-27.395140000000001</v>
      </c>
      <c r="E136">
        <f t="shared" ca="1" si="148"/>
        <v>-105.337414</v>
      </c>
      <c r="F136" t="str">
        <f t="shared" ca="1" si="155"/>
        <v>-80.175981,-160.604575</v>
      </c>
      <c r="G136">
        <f t="shared" ca="1" si="149"/>
        <v>-80.175980999999993</v>
      </c>
      <c r="H136">
        <f t="shared" ca="1" si="150"/>
        <v>-160.60457500000001</v>
      </c>
      <c r="I136">
        <f t="shared" ca="1" si="151"/>
        <v>4569.3113606486122</v>
      </c>
      <c r="J136" s="2">
        <f t="shared" ca="1" si="152"/>
        <v>476.93113606486122</v>
      </c>
      <c r="K136" t="str">
        <f t="shared" ca="1" si="156"/>
        <v>Visa</v>
      </c>
      <c r="L136" t="str">
        <f t="shared" ca="1" si="157"/>
        <v>DC9806</v>
      </c>
      <c r="M136" t="str">
        <f t="shared" ca="1" si="158"/>
        <v>Bus</v>
      </c>
      <c r="N136" t="str">
        <f t="shared" ca="1" si="159"/>
        <v>Low</v>
      </c>
      <c r="O136" t="str">
        <f t="shared" ca="1" si="160"/>
        <v>Yes</v>
      </c>
      <c r="P136" t="str">
        <f t="shared" ca="1" si="161"/>
        <v>Sunday</v>
      </c>
      <c r="Q136" t="str">
        <f t="shared" ca="1" si="162"/>
        <v>No</v>
      </c>
      <c r="R136">
        <f t="shared" ca="1" si="163"/>
        <v>4</v>
      </c>
    </row>
    <row r="137" spans="1:18">
      <c r="A137">
        <f t="shared" si="153"/>
        <v>136</v>
      </c>
      <c r="B137" s="1">
        <f t="shared" ca="1" si="146"/>
        <v>45103.463194444448</v>
      </c>
      <c r="C137" t="str">
        <f t="shared" ca="1" si="154"/>
        <v>42.892928,-4.544732</v>
      </c>
      <c r="D137">
        <f t="shared" ca="1" si="147"/>
        <v>42.892927999999998</v>
      </c>
      <c r="E137">
        <f t="shared" ca="1" si="148"/>
        <v>-4.5447319999999998</v>
      </c>
      <c r="F137" t="str">
        <f t="shared" ca="1" si="155"/>
        <v>-27.198041,-129.399001</v>
      </c>
      <c r="G137">
        <f t="shared" ca="1" si="149"/>
        <v>-27.198041</v>
      </c>
      <c r="H137">
        <f t="shared" ca="1" si="150"/>
        <v>-129.399001</v>
      </c>
      <c r="I137">
        <f t="shared" ca="1" si="151"/>
        <v>7049.4394923660284</v>
      </c>
      <c r="J137" s="2">
        <f t="shared" ca="1" si="152"/>
        <v>724.94394923660275</v>
      </c>
      <c r="K137" t="str">
        <f t="shared" ca="1" si="156"/>
        <v>Apple Pay</v>
      </c>
      <c r="L137" t="str">
        <f t="shared" ca="1" si="157"/>
        <v>EB3988</v>
      </c>
      <c r="M137" t="str">
        <f t="shared" ca="1" si="158"/>
        <v>Bus</v>
      </c>
      <c r="N137" t="str">
        <f t="shared" ca="1" si="159"/>
        <v>High</v>
      </c>
      <c r="O137" t="str">
        <f t="shared" ca="1" si="160"/>
        <v>No</v>
      </c>
      <c r="P137" t="str">
        <f t="shared" ca="1" si="161"/>
        <v>Sunday</v>
      </c>
      <c r="Q137" t="str">
        <f t="shared" ca="1" si="162"/>
        <v>No</v>
      </c>
      <c r="R137">
        <f t="shared" ca="1" si="163"/>
        <v>4</v>
      </c>
    </row>
    <row r="138" spans="1:18">
      <c r="A138">
        <f t="shared" si="153"/>
        <v>137</v>
      </c>
      <c r="B138" s="1">
        <f t="shared" ca="1" si="146"/>
        <v>45619.745138888895</v>
      </c>
      <c r="C138" t="str">
        <f t="shared" ca="1" si="154"/>
        <v>51.179634,46.147482</v>
      </c>
      <c r="D138">
        <f t="shared" ca="1" si="147"/>
        <v>51.179634</v>
      </c>
      <c r="E138">
        <f t="shared" ca="1" si="148"/>
        <v>46.147481999999997</v>
      </c>
      <c r="F138" t="str">
        <f t="shared" ca="1" si="155"/>
        <v>44.311568,-172.015839</v>
      </c>
      <c r="G138">
        <f t="shared" ca="1" si="149"/>
        <v>44.311568000000001</v>
      </c>
      <c r="H138">
        <f t="shared" ca="1" si="150"/>
        <v>-172.015839</v>
      </c>
      <c r="I138">
        <f t="shared" ca="1" si="151"/>
        <v>5373.2858049805664</v>
      </c>
      <c r="J138" s="2">
        <f t="shared" ca="1" si="152"/>
        <v>557.32858049805668</v>
      </c>
      <c r="K138" t="str">
        <f t="shared" ca="1" si="156"/>
        <v>Apple Pay</v>
      </c>
      <c r="L138" t="str">
        <f t="shared" ca="1" si="157"/>
        <v>MU2502</v>
      </c>
      <c r="M138" t="str">
        <f t="shared" ca="1" si="158"/>
        <v>Motorcycle</v>
      </c>
      <c r="N138" t="str">
        <f t="shared" ca="1" si="159"/>
        <v>High</v>
      </c>
      <c r="O138" t="str">
        <f t="shared" ca="1" si="160"/>
        <v>Yes</v>
      </c>
      <c r="P138" t="str">
        <f t="shared" ca="1" si="161"/>
        <v>Wednesday</v>
      </c>
      <c r="Q138" t="str">
        <f t="shared" ca="1" si="162"/>
        <v>No</v>
      </c>
      <c r="R138">
        <f t="shared" ca="1" si="163"/>
        <v>2</v>
      </c>
    </row>
    <row r="139" spans="1:18">
      <c r="A139">
        <f t="shared" si="153"/>
        <v>138</v>
      </c>
      <c r="B139" s="1">
        <f t="shared" ca="1" si="146"/>
        <v>45514.213888888895</v>
      </c>
      <c r="C139" t="str">
        <f t="shared" ca="1" si="154"/>
        <v>79.605825,-136.72933</v>
      </c>
      <c r="D139">
        <f t="shared" ca="1" si="147"/>
        <v>79.605824999999996</v>
      </c>
      <c r="E139">
        <f t="shared" ca="1" si="148"/>
        <v>-136.72933</v>
      </c>
      <c r="F139" t="str">
        <f t="shared" ca="1" si="155"/>
        <v>-31.946809,-145.575035</v>
      </c>
      <c r="G139">
        <f t="shared" ca="1" si="149"/>
        <v>-31.946808999999998</v>
      </c>
      <c r="H139">
        <f t="shared" ca="1" si="150"/>
        <v>-145.57503500000001</v>
      </c>
      <c r="I139">
        <f t="shared" ca="1" si="151"/>
        <v>8874.1384317865432</v>
      </c>
      <c r="J139" s="2">
        <f t="shared" ca="1" si="152"/>
        <v>907.41384317865425</v>
      </c>
      <c r="K139" t="str">
        <f t="shared" ca="1" si="156"/>
        <v>Apple Pay</v>
      </c>
      <c r="L139" t="str">
        <f t="shared" ca="1" si="157"/>
        <v>TR4669</v>
      </c>
      <c r="M139" t="str">
        <f t="shared" ca="1" si="158"/>
        <v>Bus</v>
      </c>
      <c r="N139" t="str">
        <f t="shared" ca="1" si="159"/>
        <v>High</v>
      </c>
      <c r="O139" t="str">
        <f t="shared" ca="1" si="160"/>
        <v>Yes</v>
      </c>
      <c r="P139" t="str">
        <f t="shared" ca="1" si="161"/>
        <v>Sunday</v>
      </c>
      <c r="Q139" t="str">
        <f t="shared" ca="1" si="162"/>
        <v>No</v>
      </c>
      <c r="R139">
        <f t="shared" ca="1" si="163"/>
        <v>1</v>
      </c>
    </row>
    <row r="140" spans="1:18">
      <c r="A140">
        <f t="shared" si="153"/>
        <v>139</v>
      </c>
      <c r="B140" s="1">
        <f t="shared" ca="1" si="146"/>
        <v>45125.013194444444</v>
      </c>
      <c r="C140" t="str">
        <f t="shared" ca="1" si="154"/>
        <v>74.784057,70.148943</v>
      </c>
      <c r="D140">
        <f t="shared" ca="1" si="147"/>
        <v>74.784057000000004</v>
      </c>
      <c r="E140">
        <f t="shared" ca="1" si="148"/>
        <v>70.148943000000003</v>
      </c>
      <c r="F140" t="str">
        <f t="shared" ca="1" si="155"/>
        <v>76.502866,170.676357</v>
      </c>
      <c r="G140">
        <f t="shared" ca="1" si="149"/>
        <v>76.502865999999997</v>
      </c>
      <c r="H140">
        <f t="shared" ca="1" si="150"/>
        <v>170.676357</v>
      </c>
      <c r="I140">
        <f t="shared" ca="1" si="151"/>
        <v>1775.4249694375762</v>
      </c>
      <c r="J140" s="2">
        <f t="shared" ca="1" si="152"/>
        <v>197.54249694375761</v>
      </c>
      <c r="K140" t="str">
        <f t="shared" ca="1" si="156"/>
        <v>PayPal</v>
      </c>
      <c r="L140" t="str">
        <f t="shared" ca="1" si="157"/>
        <v>CS8796</v>
      </c>
      <c r="M140" t="str">
        <f t="shared" ca="1" si="158"/>
        <v>SUV</v>
      </c>
      <c r="N140" t="str">
        <f t="shared" ca="1" si="159"/>
        <v>Medium</v>
      </c>
      <c r="O140" t="str">
        <f t="shared" ca="1" si="160"/>
        <v>No</v>
      </c>
      <c r="P140" t="str">
        <f t="shared" ca="1" si="161"/>
        <v>Thursday</v>
      </c>
      <c r="Q140" t="str">
        <f t="shared" ca="1" si="162"/>
        <v>No</v>
      </c>
      <c r="R140">
        <f t="shared" ca="1" si="163"/>
        <v>4</v>
      </c>
    </row>
    <row r="141" spans="1:18">
      <c r="A141">
        <f t="shared" si="153"/>
        <v>140</v>
      </c>
      <c r="B141" s="1">
        <f t="shared" ca="1" si="146"/>
        <v>45461.961111111115</v>
      </c>
      <c r="C141" t="str">
        <f t="shared" ca="1" si="154"/>
        <v>90.731217,-2.976084</v>
      </c>
      <c r="D141">
        <f t="shared" ca="1" si="147"/>
        <v>90.731217000000001</v>
      </c>
      <c r="E141">
        <f t="shared" ca="1" si="148"/>
        <v>-2.9760840000000002</v>
      </c>
      <c r="F141" t="str">
        <f t="shared" ca="1" si="155"/>
        <v>54.038419,5.189564</v>
      </c>
      <c r="G141">
        <f t="shared" ca="1" si="149"/>
        <v>54.038418999999998</v>
      </c>
      <c r="H141">
        <f t="shared" ca="1" si="150"/>
        <v>5.1895639999999998</v>
      </c>
      <c r="I141">
        <f t="shared" ca="1" si="151"/>
        <v>6457.6609295414628</v>
      </c>
      <c r="J141" s="2">
        <f t="shared" ca="1" si="152"/>
        <v>665.7660929541463</v>
      </c>
      <c r="K141" t="str">
        <f t="shared" ca="1" si="156"/>
        <v>PayPal</v>
      </c>
      <c r="L141" t="str">
        <f t="shared" ca="1" si="157"/>
        <v>BK6847</v>
      </c>
      <c r="M141" t="str">
        <f t="shared" ca="1" si="158"/>
        <v>Sedan</v>
      </c>
      <c r="N141" t="str">
        <f t="shared" ca="1" si="159"/>
        <v>High</v>
      </c>
      <c r="O141" t="str">
        <f t="shared" ca="1" si="160"/>
        <v>No</v>
      </c>
      <c r="P141" t="str">
        <f t="shared" ca="1" si="161"/>
        <v>Thursday</v>
      </c>
      <c r="Q141" t="str">
        <f t="shared" ca="1" si="162"/>
        <v>Yes</v>
      </c>
      <c r="R141">
        <f t="shared" ca="1" si="163"/>
        <v>4</v>
      </c>
    </row>
    <row r="142" spans="1:18">
      <c r="A142">
        <f t="shared" si="153"/>
        <v>141</v>
      </c>
      <c r="B142" s="1">
        <f t="shared" ca="1" si="146"/>
        <v>45300.267361111109</v>
      </c>
      <c r="C142" t="str">
        <f t="shared" ca="1" si="154"/>
        <v>3.140032,167.862077</v>
      </c>
      <c r="D142">
        <f t="shared" ca="1" si="147"/>
        <v>3.1400320000000002</v>
      </c>
      <c r="E142">
        <f t="shared" ca="1" si="148"/>
        <v>167.862077</v>
      </c>
      <c r="F142" t="str">
        <f t="shared" ca="1" si="155"/>
        <v>-74.405523,-18.515168</v>
      </c>
      <c r="G142">
        <f t="shared" ca="1" si="149"/>
        <v>-74.405523000000002</v>
      </c>
      <c r="H142">
        <f t="shared" ca="1" si="150"/>
        <v>-18.515167999999999</v>
      </c>
      <c r="I142">
        <f t="shared" ca="1" si="151"/>
        <v>8457.8926315184581</v>
      </c>
      <c r="J142" s="2">
        <f t="shared" ca="1" si="152"/>
        <v>865.78926315184572</v>
      </c>
      <c r="K142" t="str">
        <f t="shared" ca="1" si="156"/>
        <v>Apple Pay</v>
      </c>
      <c r="L142" t="str">
        <f t="shared" ca="1" si="157"/>
        <v>XV1353</v>
      </c>
      <c r="M142" t="str">
        <f t="shared" ca="1" si="158"/>
        <v>Bus</v>
      </c>
      <c r="N142" t="str">
        <f t="shared" ca="1" si="159"/>
        <v>Medium</v>
      </c>
      <c r="O142" t="str">
        <f t="shared" ca="1" si="160"/>
        <v>Yes</v>
      </c>
      <c r="P142" t="str">
        <f t="shared" ca="1" si="161"/>
        <v>Wednesday</v>
      </c>
      <c r="Q142" t="str">
        <f t="shared" ca="1" si="162"/>
        <v>Yes</v>
      </c>
      <c r="R142">
        <f t="shared" ca="1" si="163"/>
        <v>5</v>
      </c>
    </row>
    <row r="143" spans="1:18">
      <c r="A143">
        <f t="shared" si="153"/>
        <v>142</v>
      </c>
      <c r="B143" s="1">
        <f t="shared" ca="1" si="146"/>
        <v>45416.223611111112</v>
      </c>
      <c r="C143" t="str">
        <f t="shared" ref="C143:C152" ca="1" si="164">RANDBETWEEN(-90,90)+RANDBETWEEN(0,999999)/1000000&amp;","&amp;RANDBETWEEN(-180,180)+RANDBETWEEN(0,999999)/1000000</f>
        <v>13.346849,110.098302</v>
      </c>
      <c r="D143">
        <f t="shared" ca="1" si="147"/>
        <v>13.346849000000001</v>
      </c>
      <c r="E143">
        <f t="shared" ca="1" si="148"/>
        <v>110.098302</v>
      </c>
      <c r="F143" t="str">
        <f t="shared" ref="F143:F152" ca="1" si="165">RANDBETWEEN(-90,90)+RANDBETWEEN(0,999999)/1000000&amp;","&amp;RANDBETWEEN(-180,180)+RANDBETWEEN(0,999999)/1000000</f>
        <v>-3.147008,8.185144</v>
      </c>
      <c r="G143">
        <f t="shared" ca="1" si="149"/>
        <v>-3.147008</v>
      </c>
      <c r="H143">
        <f t="shared" ca="1" si="150"/>
        <v>8.1851439999999993</v>
      </c>
      <c r="I143">
        <f t="shared" ca="1" si="151"/>
        <v>6659.3154481251013</v>
      </c>
      <c r="J143" s="2">
        <f t="shared" ca="1" si="152"/>
        <v>685.9315448125102</v>
      </c>
      <c r="K143" t="str">
        <f t="shared" ref="K143:K152" ca="1" si="166">CHOOSE(RANDBETWEEN(1,5),"Cash","PayPal","Visa","Apple Pay","Debit Card")</f>
        <v>Apple Pay</v>
      </c>
      <c r="L143" t="str">
        <f t="shared" ref="L143:L152" ca="1" si="167">CHAR(RANDBETWEEN(65,90))&amp;CHAR(RANDBETWEEN(65,90))&amp;RANDBETWEEN(0,9)&amp;RANDBETWEEN(0,9)&amp;RANDBETWEEN(0,9)&amp;RANDBETWEEN(0,9)</f>
        <v>ZC1934</v>
      </c>
      <c r="M143" t="str">
        <f t="shared" ref="M143:M152" ca="1" si="168">CHOOSE(RANDBETWEEN(1,4),"SUV","Motorcycle","Bus","Sedan")</f>
        <v>Motorcycle</v>
      </c>
      <c r="N143" t="str">
        <f t="shared" ref="N143:N152" ca="1" si="169">CHOOSE(RANDBETWEEN(1,3),"Low","Medium","High")</f>
        <v>High</v>
      </c>
      <c r="O143" t="str">
        <f t="shared" ref="O143:O152" ca="1" si="170">CHOOSE(RANDBETWEEN(1,2),"Yes","No")</f>
        <v>No</v>
      </c>
      <c r="P143" t="str">
        <f t="shared" ref="P143:P152" ca="1" si="171">CHOOSE(RANDBETWEEN(1,7),"Saturday","Sunday","Monday","Tuesday","Wednesday","Thursday","Friday")</f>
        <v>Thursday</v>
      </c>
      <c r="Q143" t="str">
        <f t="shared" ref="Q143:Q152" ca="1" si="172">CHOOSE(RANDBETWEEN(1,2),"Yes","No")</f>
        <v>Yes</v>
      </c>
      <c r="R143">
        <f t="shared" ref="R143:R152" ca="1" si="173">RANDBETWEEN(1,5)</f>
        <v>2</v>
      </c>
    </row>
    <row r="144" spans="1:18">
      <c r="A144">
        <f t="shared" si="153"/>
        <v>143</v>
      </c>
      <c r="B144" s="1">
        <f t="shared" ca="1" si="146"/>
        <v>45212.446527777778</v>
      </c>
      <c r="C144" t="str">
        <f t="shared" ca="1" si="164"/>
        <v>22.297213,171.313141</v>
      </c>
      <c r="D144">
        <f t="shared" ca="1" si="147"/>
        <v>22.297212999999999</v>
      </c>
      <c r="E144">
        <f t="shared" ca="1" si="148"/>
        <v>171.313141</v>
      </c>
      <c r="F144" t="str">
        <f t="shared" ca="1" si="165"/>
        <v>62.257906,6.390657</v>
      </c>
      <c r="G144">
        <f t="shared" ca="1" si="149"/>
        <v>62.257905999999998</v>
      </c>
      <c r="H144">
        <f t="shared" ca="1" si="150"/>
        <v>6.390657</v>
      </c>
      <c r="I144">
        <f t="shared" ca="1" si="151"/>
        <v>8092.8947473106537</v>
      </c>
      <c r="J144" s="2">
        <f t="shared" ca="1" si="152"/>
        <v>829.2894747310653</v>
      </c>
      <c r="K144" t="str">
        <f t="shared" ca="1" si="166"/>
        <v>Visa</v>
      </c>
      <c r="L144" t="str">
        <f t="shared" ca="1" si="167"/>
        <v>RS0414</v>
      </c>
      <c r="M144" t="str">
        <f t="shared" ca="1" si="168"/>
        <v>SUV</v>
      </c>
      <c r="N144" t="str">
        <f t="shared" ca="1" si="169"/>
        <v>Low</v>
      </c>
      <c r="O144" t="str">
        <f t="shared" ca="1" si="170"/>
        <v>Yes</v>
      </c>
      <c r="P144" t="str">
        <f t="shared" ca="1" si="171"/>
        <v>Monday</v>
      </c>
      <c r="Q144" t="str">
        <f t="shared" ca="1" si="172"/>
        <v>No</v>
      </c>
      <c r="R144">
        <f t="shared" ca="1" si="173"/>
        <v>4</v>
      </c>
    </row>
    <row r="145" spans="1:18">
      <c r="A145">
        <f t="shared" si="153"/>
        <v>144</v>
      </c>
      <c r="B145" s="1">
        <f t="shared" ca="1" si="146"/>
        <v>45084.484027777777</v>
      </c>
      <c r="C145" t="str">
        <f t="shared" ca="1" si="164"/>
        <v>-12.769448,-2.449992</v>
      </c>
      <c r="D145">
        <f t="shared" ca="1" si="147"/>
        <v>-12.769448000000001</v>
      </c>
      <c r="E145">
        <f t="shared" ca="1" si="148"/>
        <v>-2.4499919999999999</v>
      </c>
      <c r="F145" t="str">
        <f t="shared" ca="1" si="165"/>
        <v>-39.109027,42.82439</v>
      </c>
      <c r="G145">
        <f t="shared" ca="1" si="149"/>
        <v>-39.109026999999998</v>
      </c>
      <c r="H145">
        <f t="shared" ca="1" si="150"/>
        <v>42.824390000000001</v>
      </c>
      <c r="I145">
        <f t="shared" ca="1" si="151"/>
        <v>5637.9888434319373</v>
      </c>
      <c r="J145" s="2">
        <f t="shared" ca="1" si="152"/>
        <v>583.79888434319378</v>
      </c>
      <c r="K145" t="str">
        <f t="shared" ca="1" si="166"/>
        <v>PayPal</v>
      </c>
      <c r="L145" t="str">
        <f t="shared" ca="1" si="167"/>
        <v>IH6844</v>
      </c>
      <c r="M145" t="str">
        <f t="shared" ca="1" si="168"/>
        <v>Bus</v>
      </c>
      <c r="N145" t="str">
        <f t="shared" ca="1" si="169"/>
        <v>Medium</v>
      </c>
      <c r="O145" t="str">
        <f t="shared" ca="1" si="170"/>
        <v>No</v>
      </c>
      <c r="P145" t="str">
        <f t="shared" ca="1" si="171"/>
        <v>Saturday</v>
      </c>
      <c r="Q145" t="str">
        <f t="shared" ca="1" si="172"/>
        <v>No</v>
      </c>
      <c r="R145">
        <f t="shared" ca="1" si="173"/>
        <v>1</v>
      </c>
    </row>
    <row r="146" spans="1:18">
      <c r="A146">
        <f t="shared" si="153"/>
        <v>145</v>
      </c>
      <c r="B146" s="1">
        <f t="shared" ca="1" si="146"/>
        <v>45292.711111111115</v>
      </c>
      <c r="C146" t="str">
        <f t="shared" ca="1" si="164"/>
        <v>-22.636751,-30.471837</v>
      </c>
      <c r="D146">
        <f t="shared" ca="1" si="147"/>
        <v>-22.636751</v>
      </c>
      <c r="E146">
        <f t="shared" ca="1" si="148"/>
        <v>-30.471837000000001</v>
      </c>
      <c r="F146" t="str">
        <f t="shared" ca="1" si="165"/>
        <v>-66.875569,85.646071</v>
      </c>
      <c r="G146">
        <f t="shared" ca="1" si="149"/>
        <v>-66.875568999999999</v>
      </c>
      <c r="H146">
        <f t="shared" ca="1" si="150"/>
        <v>85.646071000000006</v>
      </c>
      <c r="I146">
        <f t="shared" ca="1" si="151"/>
        <v>8340.1485849830024</v>
      </c>
      <c r="J146" s="2">
        <f t="shared" ca="1" si="152"/>
        <v>854.01485849830021</v>
      </c>
      <c r="K146" t="str">
        <f t="shared" ca="1" si="166"/>
        <v>Cash</v>
      </c>
      <c r="L146" t="str">
        <f t="shared" ca="1" si="167"/>
        <v>LB1707</v>
      </c>
      <c r="M146" t="str">
        <f t="shared" ca="1" si="168"/>
        <v>Sedan</v>
      </c>
      <c r="N146" t="str">
        <f t="shared" ca="1" si="169"/>
        <v>Low</v>
      </c>
      <c r="O146" t="str">
        <f t="shared" ca="1" si="170"/>
        <v>No</v>
      </c>
      <c r="P146" t="str">
        <f t="shared" ca="1" si="171"/>
        <v>Friday</v>
      </c>
      <c r="Q146" t="str">
        <f t="shared" ca="1" si="172"/>
        <v>No</v>
      </c>
      <c r="R146">
        <f t="shared" ca="1" si="173"/>
        <v>4</v>
      </c>
    </row>
    <row r="147" spans="1:18">
      <c r="A147">
        <f t="shared" si="153"/>
        <v>146</v>
      </c>
      <c r="B147" s="1">
        <f t="shared" ca="1" si="146"/>
        <v>45456.011805555558</v>
      </c>
      <c r="C147" t="str">
        <f t="shared" ca="1" si="164"/>
        <v>-14.624089,-164.022857</v>
      </c>
      <c r="D147">
        <f t="shared" ca="1" si="147"/>
        <v>-14.624089</v>
      </c>
      <c r="E147">
        <f t="shared" ca="1" si="148"/>
        <v>-164.02285699999999</v>
      </c>
      <c r="F147" t="str">
        <f t="shared" ca="1" si="165"/>
        <v>8.827804,-14.05392</v>
      </c>
      <c r="G147">
        <f t="shared" ca="1" si="149"/>
        <v>8.8278040000000004</v>
      </c>
      <c r="H147">
        <f t="shared" ca="1" si="150"/>
        <v>-14.05392</v>
      </c>
      <c r="I147">
        <f t="shared" ca="1" si="151"/>
        <v>9808.7742372421581</v>
      </c>
      <c r="J147" s="2">
        <f t="shared" ca="1" si="152"/>
        <v>1000.8774237242159</v>
      </c>
      <c r="K147" t="str">
        <f t="shared" ca="1" si="166"/>
        <v>Apple Pay</v>
      </c>
      <c r="L147" t="str">
        <f t="shared" ca="1" si="167"/>
        <v>BI8246</v>
      </c>
      <c r="M147" t="str">
        <f t="shared" ca="1" si="168"/>
        <v>Motorcycle</v>
      </c>
      <c r="N147" t="str">
        <f t="shared" ca="1" si="169"/>
        <v>Medium</v>
      </c>
      <c r="O147" t="str">
        <f t="shared" ca="1" si="170"/>
        <v>No</v>
      </c>
      <c r="P147" t="str">
        <f t="shared" ca="1" si="171"/>
        <v>Friday</v>
      </c>
      <c r="Q147" t="str">
        <f t="shared" ca="1" si="172"/>
        <v>Yes</v>
      </c>
      <c r="R147">
        <f t="shared" ca="1" si="173"/>
        <v>5</v>
      </c>
    </row>
    <row r="148" spans="1:18">
      <c r="A148">
        <f t="shared" si="153"/>
        <v>147</v>
      </c>
      <c r="B148" s="1">
        <f t="shared" ca="1" si="146"/>
        <v>45441.301388888889</v>
      </c>
      <c r="C148" t="str">
        <f t="shared" ca="1" si="164"/>
        <v>-60.535069,47.741373</v>
      </c>
      <c r="D148">
        <f t="shared" ca="1" si="147"/>
        <v>-60.535069</v>
      </c>
      <c r="E148">
        <f t="shared" ca="1" si="148"/>
        <v>47.741373000000003</v>
      </c>
      <c r="F148" t="str">
        <f t="shared" ca="1" si="165"/>
        <v>-81.297705,-173.204092</v>
      </c>
      <c r="G148">
        <f t="shared" ca="1" si="149"/>
        <v>-81.297704999999993</v>
      </c>
      <c r="H148">
        <f t="shared" ca="1" si="150"/>
        <v>-173.204092</v>
      </c>
      <c r="I148">
        <f t="shared" ca="1" si="151"/>
        <v>9048.2859837160577</v>
      </c>
      <c r="J148" s="2">
        <f t="shared" ca="1" si="152"/>
        <v>924.82859837160572</v>
      </c>
      <c r="K148" t="str">
        <f t="shared" ca="1" si="166"/>
        <v>PayPal</v>
      </c>
      <c r="L148" t="str">
        <f t="shared" ca="1" si="167"/>
        <v>IO5983</v>
      </c>
      <c r="M148" t="str">
        <f t="shared" ca="1" si="168"/>
        <v>SUV</v>
      </c>
      <c r="N148" t="str">
        <f t="shared" ca="1" si="169"/>
        <v>Low</v>
      </c>
      <c r="O148" t="str">
        <f t="shared" ca="1" si="170"/>
        <v>No</v>
      </c>
      <c r="P148" t="str">
        <f t="shared" ca="1" si="171"/>
        <v>Tuesday</v>
      </c>
      <c r="Q148" t="str">
        <f t="shared" ca="1" si="172"/>
        <v>No</v>
      </c>
      <c r="R148">
        <f t="shared" ca="1" si="173"/>
        <v>2</v>
      </c>
    </row>
    <row r="149" spans="1:18">
      <c r="A149">
        <f t="shared" si="153"/>
        <v>148</v>
      </c>
      <c r="B149" s="1">
        <f t="shared" ca="1" si="146"/>
        <v>44636.961111111115</v>
      </c>
      <c r="C149" t="str">
        <f t="shared" ca="1" si="164"/>
        <v>-21.62947,-172.134577</v>
      </c>
      <c r="D149">
        <f t="shared" ca="1" si="147"/>
        <v>-21.629470000000001</v>
      </c>
      <c r="E149">
        <f t="shared" ca="1" si="148"/>
        <v>-172.13457700000001</v>
      </c>
      <c r="F149" t="str">
        <f t="shared" ca="1" si="165"/>
        <v>3.51928,-24.589573</v>
      </c>
      <c r="G149">
        <f t="shared" ca="1" si="149"/>
        <v>3.5192800000000002</v>
      </c>
      <c r="H149">
        <f t="shared" ca="1" si="150"/>
        <v>-24.589573000000001</v>
      </c>
      <c r="I149">
        <f t="shared" ca="1" si="151"/>
        <v>9647.5610632167154</v>
      </c>
      <c r="J149" s="2">
        <f t="shared" ca="1" si="152"/>
        <v>984.75610632167161</v>
      </c>
      <c r="K149" t="str">
        <f t="shared" ca="1" si="166"/>
        <v>Visa</v>
      </c>
      <c r="L149" t="str">
        <f t="shared" ca="1" si="167"/>
        <v>PM9611</v>
      </c>
      <c r="M149" t="str">
        <f t="shared" ca="1" si="168"/>
        <v>Sedan</v>
      </c>
      <c r="N149" t="str">
        <f t="shared" ca="1" si="169"/>
        <v>Medium</v>
      </c>
      <c r="O149" t="str">
        <f t="shared" ca="1" si="170"/>
        <v>Yes</v>
      </c>
      <c r="P149" t="str">
        <f t="shared" ca="1" si="171"/>
        <v>Thursday</v>
      </c>
      <c r="Q149" t="str">
        <f t="shared" ca="1" si="172"/>
        <v>No</v>
      </c>
      <c r="R149">
        <f t="shared" ca="1" si="173"/>
        <v>4</v>
      </c>
    </row>
    <row r="150" spans="1:18">
      <c r="A150">
        <f t="shared" si="153"/>
        <v>149</v>
      </c>
      <c r="B150" s="1">
        <f t="shared" ca="1" si="146"/>
        <v>44948.82708333333</v>
      </c>
      <c r="C150" t="str">
        <f t="shared" ca="1" si="164"/>
        <v>9.081056,-55.317798</v>
      </c>
      <c r="D150">
        <f t="shared" ca="1" si="147"/>
        <v>9.0810560000000002</v>
      </c>
      <c r="E150">
        <f t="shared" ca="1" si="148"/>
        <v>-55.317798000000003</v>
      </c>
      <c r="F150" t="str">
        <f t="shared" ca="1" si="165"/>
        <v>41.934831,-66.56545</v>
      </c>
      <c r="G150">
        <f t="shared" ca="1" si="149"/>
        <v>41.934831000000003</v>
      </c>
      <c r="H150">
        <f t="shared" ca="1" si="150"/>
        <v>-66.565449999999998</v>
      </c>
      <c r="I150">
        <f t="shared" ca="1" si="151"/>
        <v>7458.6466687482798</v>
      </c>
      <c r="J150" s="2">
        <f t="shared" ca="1" si="152"/>
        <v>765.864666874828</v>
      </c>
      <c r="K150" t="str">
        <f t="shared" ca="1" si="166"/>
        <v>Cash</v>
      </c>
      <c r="L150" t="str">
        <f t="shared" ca="1" si="167"/>
        <v>ZV2363</v>
      </c>
      <c r="M150" t="str">
        <f t="shared" ca="1" si="168"/>
        <v>Motorcycle</v>
      </c>
      <c r="N150" t="str">
        <f t="shared" ca="1" si="169"/>
        <v>High</v>
      </c>
      <c r="O150" t="str">
        <f t="shared" ca="1" si="170"/>
        <v>Yes</v>
      </c>
      <c r="P150" t="str">
        <f t="shared" ca="1" si="171"/>
        <v>Monday</v>
      </c>
      <c r="Q150" t="str">
        <f t="shared" ca="1" si="172"/>
        <v>Yes</v>
      </c>
      <c r="R150">
        <f t="shared" ca="1" si="173"/>
        <v>1</v>
      </c>
    </row>
    <row r="151" spans="1:18">
      <c r="A151">
        <f t="shared" si="153"/>
        <v>150</v>
      </c>
      <c r="B151" s="1">
        <f t="shared" ca="1" si="146"/>
        <v>45342.745833333334</v>
      </c>
      <c r="C151" t="str">
        <f t="shared" ca="1" si="164"/>
        <v>-67.830059,164.018537</v>
      </c>
      <c r="D151">
        <f t="shared" ca="1" si="147"/>
        <v>-67.830059000000006</v>
      </c>
      <c r="E151">
        <f t="shared" ca="1" si="148"/>
        <v>164.01853700000001</v>
      </c>
      <c r="F151" t="str">
        <f t="shared" ca="1" si="165"/>
        <v>55.435573,84.87695</v>
      </c>
      <c r="G151">
        <f t="shared" ca="1" si="149"/>
        <v>55.435572999999998</v>
      </c>
      <c r="H151">
        <f t="shared" ca="1" si="150"/>
        <v>84.876949999999994</v>
      </c>
      <c r="I151">
        <f t="shared" ca="1" si="151"/>
        <v>8624.2443402143035</v>
      </c>
      <c r="J151" s="2">
        <f t="shared" ca="1" si="152"/>
        <v>882.42443402143044</v>
      </c>
      <c r="K151" t="str">
        <f t="shared" ca="1" si="166"/>
        <v>Cash</v>
      </c>
      <c r="L151" t="str">
        <f t="shared" ca="1" si="167"/>
        <v>HG1145</v>
      </c>
      <c r="M151" t="str">
        <f t="shared" ca="1" si="168"/>
        <v>Bus</v>
      </c>
      <c r="N151" t="str">
        <f t="shared" ca="1" si="169"/>
        <v>Low</v>
      </c>
      <c r="O151" t="str">
        <f t="shared" ca="1" si="170"/>
        <v>No</v>
      </c>
      <c r="P151" t="str">
        <f t="shared" ca="1" si="171"/>
        <v>Wednesday</v>
      </c>
      <c r="Q151" t="str">
        <f t="shared" ca="1" si="172"/>
        <v>No</v>
      </c>
      <c r="R151">
        <f t="shared" ca="1" si="173"/>
        <v>5</v>
      </c>
    </row>
    <row r="152" spans="1:18">
      <c r="A152">
        <f t="shared" si="153"/>
        <v>151</v>
      </c>
      <c r="B152" s="1">
        <f t="shared" ca="1" si="146"/>
        <v>45030.162499999999</v>
      </c>
      <c r="C152" t="str">
        <f t="shared" ca="1" si="164"/>
        <v>64.953889,10.187749</v>
      </c>
      <c r="D152">
        <f t="shared" ca="1" si="147"/>
        <v>64.953889000000004</v>
      </c>
      <c r="E152">
        <f t="shared" ca="1" si="148"/>
        <v>10.187749</v>
      </c>
      <c r="F152" t="str">
        <f t="shared" ca="1" si="165"/>
        <v>64.440232,-96.204742</v>
      </c>
      <c r="G152">
        <f t="shared" ca="1" si="149"/>
        <v>64.440231999999995</v>
      </c>
      <c r="H152">
        <f t="shared" ca="1" si="150"/>
        <v>-96.204741999999996</v>
      </c>
      <c r="I152">
        <f t="shared" ca="1" si="151"/>
        <v>7149.3039764367359</v>
      </c>
      <c r="J152" s="2">
        <f t="shared" ca="1" si="152"/>
        <v>734.93039764367359</v>
      </c>
      <c r="K152" t="str">
        <f t="shared" ca="1" si="166"/>
        <v>Debit Card</v>
      </c>
      <c r="L152" t="str">
        <f t="shared" ca="1" si="167"/>
        <v>FI7258</v>
      </c>
      <c r="M152" t="str">
        <f t="shared" ca="1" si="168"/>
        <v>Motorcycle</v>
      </c>
      <c r="N152" t="str">
        <f t="shared" ca="1" si="169"/>
        <v>Medium</v>
      </c>
      <c r="O152" t="str">
        <f t="shared" ca="1" si="170"/>
        <v>Yes</v>
      </c>
      <c r="P152" t="str">
        <f t="shared" ca="1" si="171"/>
        <v>Monday</v>
      </c>
      <c r="Q152" t="str">
        <f t="shared" ca="1" si="172"/>
        <v>No</v>
      </c>
      <c r="R152">
        <f t="shared" ca="1" si="173"/>
        <v>2</v>
      </c>
    </row>
    <row r="153" spans="1:18">
      <c r="A153">
        <f t="shared" si="153"/>
        <v>152</v>
      </c>
      <c r="B153" s="1">
        <f t="shared" ca="1" si="146"/>
        <v>45557.477083333339</v>
      </c>
      <c r="C153" t="str">
        <f t="shared" ref="C153:C162" ca="1" si="174">RANDBETWEEN(-90,90)+RANDBETWEEN(0,999999)/1000000&amp;","&amp;RANDBETWEEN(-180,180)+RANDBETWEEN(0,999999)/1000000</f>
        <v>46.336425,-73.588745</v>
      </c>
      <c r="D153">
        <f t="shared" ca="1" si="147"/>
        <v>46.336424999999998</v>
      </c>
      <c r="E153">
        <f t="shared" ca="1" si="148"/>
        <v>-73.588745000000003</v>
      </c>
      <c r="F153" t="str">
        <f t="shared" ref="F153:F162" ca="1" si="175">RANDBETWEEN(-90,90)+RANDBETWEEN(0,999999)/1000000&amp;","&amp;RANDBETWEEN(-180,180)+RANDBETWEEN(0,999999)/1000000</f>
        <v>-16.601384,162.621368</v>
      </c>
      <c r="G153">
        <f t="shared" ca="1" si="149"/>
        <v>-16.601383999999999</v>
      </c>
      <c r="H153">
        <f t="shared" ca="1" si="150"/>
        <v>162.62136799999999</v>
      </c>
      <c r="I153">
        <f t="shared" ca="1" si="151"/>
        <v>10554.340646300801</v>
      </c>
      <c r="J153" s="2">
        <f t="shared" ca="1" si="152"/>
        <v>1075.4340646300802</v>
      </c>
      <c r="K153" t="str">
        <f t="shared" ref="K153:K162" ca="1" si="176">CHOOSE(RANDBETWEEN(1,5),"Cash","PayPal","Visa","Apple Pay","Debit Card")</f>
        <v>PayPal</v>
      </c>
      <c r="L153" t="str">
        <f t="shared" ref="L153:L162" ca="1" si="177">CHAR(RANDBETWEEN(65,90))&amp;CHAR(RANDBETWEEN(65,90))&amp;RANDBETWEEN(0,9)&amp;RANDBETWEEN(0,9)&amp;RANDBETWEEN(0,9)&amp;RANDBETWEEN(0,9)</f>
        <v>NQ3751</v>
      </c>
      <c r="M153" t="str">
        <f t="shared" ref="M153:M162" ca="1" si="178">CHOOSE(RANDBETWEEN(1,4),"SUV","Motorcycle","Bus","Sedan")</f>
        <v>SUV</v>
      </c>
      <c r="N153" t="str">
        <f t="shared" ref="N153:N162" ca="1" si="179">CHOOSE(RANDBETWEEN(1,3),"Low","Medium","High")</f>
        <v>Low</v>
      </c>
      <c r="O153" t="str">
        <f t="shared" ref="O153:O162" ca="1" si="180">CHOOSE(RANDBETWEEN(1,2),"Yes","No")</f>
        <v>No</v>
      </c>
      <c r="P153" t="str">
        <f t="shared" ref="P153:P162" ca="1" si="181">CHOOSE(RANDBETWEEN(1,7),"Saturday","Sunday","Monday","Tuesday","Wednesday","Thursday","Friday")</f>
        <v>Saturday</v>
      </c>
      <c r="Q153" t="str">
        <f t="shared" ref="Q153:Q162" ca="1" si="182">CHOOSE(RANDBETWEEN(1,2),"Yes","No")</f>
        <v>Yes</v>
      </c>
      <c r="R153">
        <f t="shared" ref="R153:R162" ca="1" si="183">RANDBETWEEN(1,5)</f>
        <v>1</v>
      </c>
    </row>
    <row r="154" spans="1:18">
      <c r="A154">
        <f t="shared" si="153"/>
        <v>153</v>
      </c>
      <c r="B154" s="1">
        <f t="shared" ca="1" si="146"/>
        <v>45520.048611111109</v>
      </c>
      <c r="C154" t="str">
        <f t="shared" ca="1" si="174"/>
        <v>-89.719604,-170.607781</v>
      </c>
      <c r="D154">
        <f t="shared" ca="1" si="147"/>
        <v>-89.719604000000004</v>
      </c>
      <c r="E154">
        <f t="shared" ca="1" si="148"/>
        <v>-170.60778099999999</v>
      </c>
      <c r="F154" t="str">
        <f t="shared" ca="1" si="175"/>
        <v>-28.270807,155.940594</v>
      </c>
      <c r="G154">
        <f t="shared" ca="1" si="149"/>
        <v>-28.270807000000001</v>
      </c>
      <c r="H154">
        <f t="shared" ca="1" si="150"/>
        <v>155.940594</v>
      </c>
      <c r="I154">
        <f t="shared" ca="1" si="151"/>
        <v>5550.4806764484265</v>
      </c>
      <c r="J154" s="2">
        <f t="shared" ca="1" si="152"/>
        <v>575.0480676448426</v>
      </c>
      <c r="K154" t="str">
        <f t="shared" ca="1" si="176"/>
        <v>Apple Pay</v>
      </c>
      <c r="L154" t="str">
        <f t="shared" ca="1" si="177"/>
        <v>UX8386</v>
      </c>
      <c r="M154" t="str">
        <f t="shared" ca="1" si="178"/>
        <v>Motorcycle</v>
      </c>
      <c r="N154" t="str">
        <f t="shared" ca="1" si="179"/>
        <v>Medium</v>
      </c>
      <c r="O154" t="str">
        <f t="shared" ca="1" si="180"/>
        <v>No</v>
      </c>
      <c r="P154" t="str">
        <f t="shared" ca="1" si="181"/>
        <v>Wednesday</v>
      </c>
      <c r="Q154" t="str">
        <f t="shared" ca="1" si="182"/>
        <v>Yes</v>
      </c>
      <c r="R154">
        <f t="shared" ca="1" si="183"/>
        <v>2</v>
      </c>
    </row>
    <row r="155" spans="1:18">
      <c r="A155">
        <f t="shared" si="153"/>
        <v>154</v>
      </c>
      <c r="B155" s="1">
        <f t="shared" ca="1" si="146"/>
        <v>45372.262499999997</v>
      </c>
      <c r="C155" t="str">
        <f t="shared" ca="1" si="174"/>
        <v>27.015912,118.483615</v>
      </c>
      <c r="D155">
        <f t="shared" ca="1" si="147"/>
        <v>27.015912</v>
      </c>
      <c r="E155">
        <f t="shared" ca="1" si="148"/>
        <v>118.483615</v>
      </c>
      <c r="F155" t="str">
        <f t="shared" ca="1" si="175"/>
        <v>10.584129,-115.841437</v>
      </c>
      <c r="G155">
        <f t="shared" ca="1" si="149"/>
        <v>10.584129000000001</v>
      </c>
      <c r="H155">
        <f t="shared" ca="1" si="150"/>
        <v>-115.841437</v>
      </c>
      <c r="I155">
        <f t="shared" ca="1" si="151"/>
        <v>3409.4730622337415</v>
      </c>
      <c r="J155" s="2">
        <f t="shared" ca="1" si="152"/>
        <v>360.94730622337414</v>
      </c>
      <c r="K155" t="str">
        <f t="shared" ca="1" si="176"/>
        <v>Visa</v>
      </c>
      <c r="L155" t="str">
        <f t="shared" ca="1" si="177"/>
        <v>HK8881</v>
      </c>
      <c r="M155" t="str">
        <f t="shared" ca="1" si="178"/>
        <v>Bus</v>
      </c>
      <c r="N155" t="str">
        <f t="shared" ca="1" si="179"/>
        <v>Low</v>
      </c>
      <c r="O155" t="str">
        <f t="shared" ca="1" si="180"/>
        <v>Yes</v>
      </c>
      <c r="P155" t="str">
        <f t="shared" ca="1" si="181"/>
        <v>Tuesday</v>
      </c>
      <c r="Q155" t="str">
        <f t="shared" ca="1" si="182"/>
        <v>No</v>
      </c>
      <c r="R155">
        <f t="shared" ca="1" si="183"/>
        <v>4</v>
      </c>
    </row>
    <row r="156" spans="1:18">
      <c r="A156">
        <f t="shared" si="153"/>
        <v>155</v>
      </c>
      <c r="B156" s="1">
        <f t="shared" ca="1" si="146"/>
        <v>45198.384722222225</v>
      </c>
      <c r="C156" t="str">
        <f t="shared" ca="1" si="174"/>
        <v>75.702464,-161.420291</v>
      </c>
      <c r="D156">
        <f t="shared" ca="1" si="147"/>
        <v>75.702464000000006</v>
      </c>
      <c r="E156">
        <f t="shared" ca="1" si="148"/>
        <v>-161.42029099999999</v>
      </c>
      <c r="F156" t="str">
        <f t="shared" ca="1" si="175"/>
        <v>-1.958382,32.922354</v>
      </c>
      <c r="G156">
        <f t="shared" ca="1" si="149"/>
        <v>-1.9583820000000001</v>
      </c>
      <c r="H156">
        <f t="shared" ca="1" si="150"/>
        <v>32.922353999999999</v>
      </c>
      <c r="I156">
        <f t="shared" ca="1" si="151"/>
        <v>8295.3043183084137</v>
      </c>
      <c r="J156" s="2">
        <f t="shared" ca="1" si="152"/>
        <v>849.53043183084128</v>
      </c>
      <c r="K156" t="str">
        <f t="shared" ca="1" si="176"/>
        <v>PayPal</v>
      </c>
      <c r="L156" t="str">
        <f t="shared" ca="1" si="177"/>
        <v>HV4406</v>
      </c>
      <c r="M156" t="str">
        <f t="shared" ca="1" si="178"/>
        <v>Sedan</v>
      </c>
      <c r="N156" t="str">
        <f t="shared" ca="1" si="179"/>
        <v>Medium</v>
      </c>
      <c r="O156" t="str">
        <f t="shared" ca="1" si="180"/>
        <v>Yes</v>
      </c>
      <c r="P156" t="str">
        <f t="shared" ca="1" si="181"/>
        <v>Monday</v>
      </c>
      <c r="Q156" t="str">
        <f t="shared" ca="1" si="182"/>
        <v>No</v>
      </c>
      <c r="R156">
        <f t="shared" ca="1" si="183"/>
        <v>5</v>
      </c>
    </row>
    <row r="157" spans="1:18">
      <c r="A157">
        <f t="shared" si="153"/>
        <v>156</v>
      </c>
      <c r="B157" s="1">
        <f t="shared" ca="1" si="146"/>
        <v>45054.207638888889</v>
      </c>
      <c r="C157" t="str">
        <f t="shared" ca="1" si="174"/>
        <v>-54.879216,59.894991</v>
      </c>
      <c r="D157">
        <f t="shared" ca="1" si="147"/>
        <v>-54.879216</v>
      </c>
      <c r="E157">
        <f t="shared" ca="1" si="148"/>
        <v>59.894990999999997</v>
      </c>
      <c r="F157" t="str">
        <f t="shared" ca="1" si="175"/>
        <v>-76.97058,-54.564318</v>
      </c>
      <c r="G157">
        <f t="shared" ca="1" si="149"/>
        <v>-76.970579999999998</v>
      </c>
      <c r="H157">
        <f t="shared" ca="1" si="150"/>
        <v>-54.564318</v>
      </c>
      <c r="I157">
        <f t="shared" ca="1" si="151"/>
        <v>8026.1520060169414</v>
      </c>
      <c r="J157" s="2">
        <f t="shared" ca="1" si="152"/>
        <v>822.61520060169414</v>
      </c>
      <c r="K157" t="str">
        <f t="shared" ca="1" si="176"/>
        <v>Cash</v>
      </c>
      <c r="L157" t="str">
        <f t="shared" ca="1" si="177"/>
        <v>YO1023</v>
      </c>
      <c r="M157" t="str">
        <f t="shared" ca="1" si="178"/>
        <v>Motorcycle</v>
      </c>
      <c r="N157" t="str">
        <f t="shared" ca="1" si="179"/>
        <v>Low</v>
      </c>
      <c r="O157" t="str">
        <f t="shared" ca="1" si="180"/>
        <v>Yes</v>
      </c>
      <c r="P157" t="str">
        <f t="shared" ca="1" si="181"/>
        <v>Thursday</v>
      </c>
      <c r="Q157" t="str">
        <f t="shared" ca="1" si="182"/>
        <v>Yes</v>
      </c>
      <c r="R157">
        <f t="shared" ca="1" si="183"/>
        <v>5</v>
      </c>
    </row>
    <row r="158" spans="1:18">
      <c r="A158">
        <f t="shared" si="153"/>
        <v>157</v>
      </c>
      <c r="B158" s="1">
        <f t="shared" ca="1" si="146"/>
        <v>45471.063194444439</v>
      </c>
      <c r="C158" t="str">
        <f t="shared" ca="1" si="174"/>
        <v>-6.654614,65.976724</v>
      </c>
      <c r="D158">
        <f t="shared" ca="1" si="147"/>
        <v>-6.6546139999999996</v>
      </c>
      <c r="E158">
        <f t="shared" ca="1" si="148"/>
        <v>65.976724000000004</v>
      </c>
      <c r="F158" t="str">
        <f t="shared" ca="1" si="175"/>
        <v>-20.302453,-135.306933</v>
      </c>
      <c r="G158">
        <f t="shared" ca="1" si="149"/>
        <v>-20.302453</v>
      </c>
      <c r="H158">
        <f t="shared" ca="1" si="150"/>
        <v>-135.30693299999999</v>
      </c>
      <c r="I158">
        <f t="shared" ca="1" si="151"/>
        <v>7328.9964229857014</v>
      </c>
      <c r="J158" s="2">
        <f t="shared" ca="1" si="152"/>
        <v>752.89964229857014</v>
      </c>
      <c r="K158" t="str">
        <f t="shared" ca="1" si="176"/>
        <v>Visa</v>
      </c>
      <c r="L158" t="str">
        <f t="shared" ca="1" si="177"/>
        <v>TV0719</v>
      </c>
      <c r="M158" t="str">
        <f t="shared" ca="1" si="178"/>
        <v>Sedan</v>
      </c>
      <c r="N158" t="str">
        <f t="shared" ca="1" si="179"/>
        <v>Low</v>
      </c>
      <c r="O158" t="str">
        <f t="shared" ca="1" si="180"/>
        <v>No</v>
      </c>
      <c r="P158" t="str">
        <f t="shared" ca="1" si="181"/>
        <v>Sunday</v>
      </c>
      <c r="Q158" t="str">
        <f t="shared" ca="1" si="182"/>
        <v>Yes</v>
      </c>
      <c r="R158">
        <f t="shared" ca="1" si="183"/>
        <v>3</v>
      </c>
    </row>
    <row r="159" spans="1:18">
      <c r="A159">
        <f t="shared" si="153"/>
        <v>158</v>
      </c>
      <c r="B159" s="1">
        <f t="shared" ca="1" si="146"/>
        <v>45361.656944444447</v>
      </c>
      <c r="C159" t="str">
        <f t="shared" ca="1" si="174"/>
        <v>76.334517,72.516365</v>
      </c>
      <c r="D159">
        <f t="shared" ca="1" si="147"/>
        <v>76.334517000000005</v>
      </c>
      <c r="E159">
        <f t="shared" ca="1" si="148"/>
        <v>72.516364999999993</v>
      </c>
      <c r="F159" t="str">
        <f t="shared" ca="1" si="175"/>
        <v>-5.912087,-142.632472</v>
      </c>
      <c r="G159">
        <f t="shared" ca="1" si="149"/>
        <v>-5.9120869999999996</v>
      </c>
      <c r="H159">
        <f t="shared" ca="1" si="150"/>
        <v>-142.63247200000001</v>
      </c>
      <c r="I159">
        <f t="shared" ca="1" si="151"/>
        <v>1999.6682863946971</v>
      </c>
      <c r="J159" s="2">
        <f t="shared" ca="1" si="152"/>
        <v>219.96682863946972</v>
      </c>
      <c r="K159" t="str">
        <f t="shared" ca="1" si="176"/>
        <v>Cash</v>
      </c>
      <c r="L159" t="str">
        <f t="shared" ca="1" si="177"/>
        <v>FW5033</v>
      </c>
      <c r="M159" t="str">
        <f t="shared" ca="1" si="178"/>
        <v>Sedan</v>
      </c>
      <c r="N159" t="str">
        <f t="shared" ca="1" si="179"/>
        <v>Low</v>
      </c>
      <c r="O159" t="str">
        <f t="shared" ca="1" si="180"/>
        <v>Yes</v>
      </c>
      <c r="P159" t="str">
        <f t="shared" ca="1" si="181"/>
        <v>Friday</v>
      </c>
      <c r="Q159" t="str">
        <f t="shared" ca="1" si="182"/>
        <v>No</v>
      </c>
      <c r="R159">
        <f t="shared" ca="1" si="183"/>
        <v>3</v>
      </c>
    </row>
    <row r="160" spans="1:18">
      <c r="A160">
        <f t="shared" si="153"/>
        <v>159</v>
      </c>
      <c r="B160" s="1">
        <f t="shared" ca="1" si="146"/>
        <v>45163.592361111114</v>
      </c>
      <c r="C160" t="str">
        <f t="shared" ca="1" si="174"/>
        <v>-18.922983,78.790803</v>
      </c>
      <c r="D160">
        <f t="shared" ca="1" si="147"/>
        <v>-18.922982999999999</v>
      </c>
      <c r="E160">
        <f t="shared" ca="1" si="148"/>
        <v>78.790802999999997</v>
      </c>
      <c r="F160" t="str">
        <f t="shared" ca="1" si="175"/>
        <v>77.164679,-5.14179</v>
      </c>
      <c r="G160">
        <f t="shared" ca="1" si="149"/>
        <v>77.164679000000007</v>
      </c>
      <c r="H160">
        <f t="shared" ca="1" si="150"/>
        <v>-5.1417900000000003</v>
      </c>
      <c r="I160">
        <f t="shared" ca="1" si="151"/>
        <v>7398.0844397453275</v>
      </c>
      <c r="J160" s="2">
        <f t="shared" ca="1" si="152"/>
        <v>759.80844397453268</v>
      </c>
      <c r="K160" t="str">
        <f t="shared" ca="1" si="176"/>
        <v>Visa</v>
      </c>
      <c r="L160" t="str">
        <f t="shared" ca="1" si="177"/>
        <v>XN4149</v>
      </c>
      <c r="M160" t="str">
        <f t="shared" ca="1" si="178"/>
        <v>Sedan</v>
      </c>
      <c r="N160" t="str">
        <f t="shared" ca="1" si="179"/>
        <v>High</v>
      </c>
      <c r="O160" t="str">
        <f t="shared" ca="1" si="180"/>
        <v>Yes</v>
      </c>
      <c r="P160" t="str">
        <f t="shared" ca="1" si="181"/>
        <v>Tuesday</v>
      </c>
      <c r="Q160" t="str">
        <f t="shared" ca="1" si="182"/>
        <v>Yes</v>
      </c>
      <c r="R160">
        <f t="shared" ca="1" si="183"/>
        <v>5</v>
      </c>
    </row>
    <row r="161" spans="1:18">
      <c r="A161">
        <f t="shared" si="153"/>
        <v>160</v>
      </c>
      <c r="B161" s="1">
        <f t="shared" ca="1" si="146"/>
        <v>44927.638888888891</v>
      </c>
      <c r="C161" t="str">
        <f t="shared" ca="1" si="174"/>
        <v>70.818809,127.280069</v>
      </c>
      <c r="D161">
        <f t="shared" ca="1" si="147"/>
        <v>70.818809000000002</v>
      </c>
      <c r="E161">
        <f t="shared" ca="1" si="148"/>
        <v>127.280069</v>
      </c>
      <c r="F161" t="str">
        <f t="shared" ca="1" si="175"/>
        <v>-13.553251,-123.641843</v>
      </c>
      <c r="G161">
        <f t="shared" ca="1" si="149"/>
        <v>-13.553250999999999</v>
      </c>
      <c r="H161">
        <f t="shared" ca="1" si="150"/>
        <v>-123.64184299999999</v>
      </c>
      <c r="I161">
        <f t="shared" ca="1" si="151"/>
        <v>2413.4835135978137</v>
      </c>
      <c r="J161" s="2">
        <f t="shared" ca="1" si="152"/>
        <v>261.34835135978136</v>
      </c>
      <c r="K161" t="str">
        <f t="shared" ca="1" si="176"/>
        <v>Visa</v>
      </c>
      <c r="L161" t="str">
        <f t="shared" ca="1" si="177"/>
        <v>DN9915</v>
      </c>
      <c r="M161" t="str">
        <f t="shared" ca="1" si="178"/>
        <v>Motorcycle</v>
      </c>
      <c r="N161" t="str">
        <f t="shared" ca="1" si="179"/>
        <v>Medium</v>
      </c>
      <c r="O161" t="str">
        <f t="shared" ca="1" si="180"/>
        <v>No</v>
      </c>
      <c r="P161" t="str">
        <f t="shared" ca="1" si="181"/>
        <v>Sunday</v>
      </c>
      <c r="Q161" t="str">
        <f t="shared" ca="1" si="182"/>
        <v>Yes</v>
      </c>
      <c r="R161">
        <f t="shared" ca="1" si="183"/>
        <v>5</v>
      </c>
    </row>
    <row r="162" spans="1:18">
      <c r="A162">
        <f t="shared" si="153"/>
        <v>161</v>
      </c>
      <c r="B162" s="1">
        <f t="shared" ca="1" si="146"/>
        <v>45168.57708333333</v>
      </c>
      <c r="C162" t="str">
        <f t="shared" ca="1" si="174"/>
        <v>-39.139504,-33.647794</v>
      </c>
      <c r="D162">
        <f t="shared" ca="1" si="147"/>
        <v>-39.139504000000002</v>
      </c>
      <c r="E162">
        <f t="shared" ca="1" si="148"/>
        <v>-33.647793999999998</v>
      </c>
      <c r="F162" t="str">
        <f t="shared" ca="1" si="175"/>
        <v>35.678214,-89.015389</v>
      </c>
      <c r="G162">
        <f t="shared" ca="1" si="149"/>
        <v>35.678213999999997</v>
      </c>
      <c r="H162">
        <f t="shared" ca="1" si="150"/>
        <v>-89.015388999999999</v>
      </c>
      <c r="I162">
        <f t="shared" ca="1" si="151"/>
        <v>6289.0959835455515</v>
      </c>
      <c r="J162" s="2">
        <f t="shared" ca="1" si="152"/>
        <v>648.9095983545551</v>
      </c>
      <c r="K162" t="str">
        <f t="shared" ca="1" si="176"/>
        <v>Visa</v>
      </c>
      <c r="L162" t="str">
        <f t="shared" ca="1" si="177"/>
        <v>PM4858</v>
      </c>
      <c r="M162" t="str">
        <f t="shared" ca="1" si="178"/>
        <v>Sedan</v>
      </c>
      <c r="N162" t="str">
        <f t="shared" ca="1" si="179"/>
        <v>Medium</v>
      </c>
      <c r="O162" t="str">
        <f t="shared" ca="1" si="180"/>
        <v>Yes</v>
      </c>
      <c r="P162" t="str">
        <f t="shared" ca="1" si="181"/>
        <v>Wednesday</v>
      </c>
      <c r="Q162" t="str">
        <f t="shared" ca="1" si="182"/>
        <v>Yes</v>
      </c>
      <c r="R162">
        <f t="shared" ca="1" si="183"/>
        <v>1</v>
      </c>
    </row>
    <row r="163" spans="1:18">
      <c r="A163">
        <f t="shared" si="153"/>
        <v>162</v>
      </c>
      <c r="B163" s="1">
        <f t="shared" ca="1" si="146"/>
        <v>45505.081249999996</v>
      </c>
      <c r="C163" t="str">
        <f t="shared" ref="C163:C172" ca="1" si="184">RANDBETWEEN(-90,90)+RANDBETWEEN(0,999999)/1000000&amp;","&amp;RANDBETWEEN(-180,180)+RANDBETWEEN(0,999999)/1000000</f>
        <v>-44.198132,-103.857742</v>
      </c>
      <c r="D163">
        <f t="shared" ca="1" si="147"/>
        <v>-44.198132000000001</v>
      </c>
      <c r="E163">
        <f t="shared" ca="1" si="148"/>
        <v>-103.857742</v>
      </c>
      <c r="F163" t="str">
        <f t="shared" ref="F163:F172" ca="1" si="185">RANDBETWEEN(-90,90)+RANDBETWEEN(0,999999)/1000000&amp;","&amp;RANDBETWEEN(-180,180)+RANDBETWEEN(0,999999)/1000000</f>
        <v>31.890469,-145.756413</v>
      </c>
      <c r="G163">
        <f t="shared" ca="1" si="149"/>
        <v>31.890469</v>
      </c>
      <c r="H163">
        <f t="shared" ca="1" si="150"/>
        <v>-145.75641300000001</v>
      </c>
      <c r="I163">
        <f t="shared" ca="1" si="151"/>
        <v>2208.3451832439328</v>
      </c>
      <c r="J163" s="2">
        <f t="shared" ca="1" si="152"/>
        <v>240.83451832439326</v>
      </c>
      <c r="K163" t="str">
        <f t="shared" ref="K163:K172" ca="1" si="186">CHOOSE(RANDBETWEEN(1,5),"Cash","PayPal","Visa","Apple Pay","Debit Card")</f>
        <v>Apple Pay</v>
      </c>
      <c r="L163" t="str">
        <f t="shared" ref="L163:L172" ca="1" si="187">CHAR(RANDBETWEEN(65,90))&amp;CHAR(RANDBETWEEN(65,90))&amp;RANDBETWEEN(0,9)&amp;RANDBETWEEN(0,9)&amp;RANDBETWEEN(0,9)&amp;RANDBETWEEN(0,9)</f>
        <v>HX4017</v>
      </c>
      <c r="M163" t="str">
        <f t="shared" ref="M163:M172" ca="1" si="188">CHOOSE(RANDBETWEEN(1,4),"SUV","Motorcycle","Bus","Sedan")</f>
        <v>Sedan</v>
      </c>
      <c r="N163" t="str">
        <f t="shared" ref="N163:N172" ca="1" si="189">CHOOSE(RANDBETWEEN(1,3),"Low","Medium","High")</f>
        <v>Medium</v>
      </c>
      <c r="O163" t="str">
        <f t="shared" ref="O163:O172" ca="1" si="190">CHOOSE(RANDBETWEEN(1,2),"Yes","No")</f>
        <v>No</v>
      </c>
      <c r="P163" t="str">
        <f t="shared" ref="P163:P172" ca="1" si="191">CHOOSE(RANDBETWEEN(1,7),"Saturday","Sunday","Monday","Tuesday","Wednesday","Thursday","Friday")</f>
        <v>Thursday</v>
      </c>
      <c r="Q163" t="str">
        <f t="shared" ref="Q163:Q172" ca="1" si="192">CHOOSE(RANDBETWEEN(1,2),"Yes","No")</f>
        <v>Yes</v>
      </c>
      <c r="R163">
        <f t="shared" ref="R163:R172" ca="1" si="193">RANDBETWEEN(1,5)</f>
        <v>5</v>
      </c>
    </row>
    <row r="164" spans="1:18">
      <c r="A164">
        <f t="shared" si="153"/>
        <v>163</v>
      </c>
      <c r="B164" s="1">
        <f t="shared" ca="1" si="146"/>
        <v>45460.158333333333</v>
      </c>
      <c r="C164" t="str">
        <f t="shared" ca="1" si="184"/>
        <v>-84.694844,55.520837</v>
      </c>
      <c r="D164">
        <f t="shared" ca="1" si="147"/>
        <v>-84.694844000000003</v>
      </c>
      <c r="E164">
        <f t="shared" ca="1" si="148"/>
        <v>55.520837</v>
      </c>
      <c r="F164" t="str">
        <f t="shared" ca="1" si="185"/>
        <v>78.449689,146.455443</v>
      </c>
      <c r="G164">
        <f t="shared" ca="1" si="149"/>
        <v>78.449689000000006</v>
      </c>
      <c r="H164">
        <f t="shared" ca="1" si="150"/>
        <v>146.455443</v>
      </c>
      <c r="I164">
        <f t="shared" ca="1" si="151"/>
        <v>9897.8604152776716</v>
      </c>
      <c r="J164" s="2">
        <f t="shared" ca="1" si="152"/>
        <v>1009.7860415277671</v>
      </c>
      <c r="K164" t="str">
        <f t="shared" ca="1" si="186"/>
        <v>Apple Pay</v>
      </c>
      <c r="L164" t="str">
        <f t="shared" ca="1" si="187"/>
        <v>SL8565</v>
      </c>
      <c r="M164" t="str">
        <f t="shared" ca="1" si="188"/>
        <v>SUV</v>
      </c>
      <c r="N164" t="str">
        <f t="shared" ca="1" si="189"/>
        <v>High</v>
      </c>
      <c r="O164" t="str">
        <f t="shared" ca="1" si="190"/>
        <v>Yes</v>
      </c>
      <c r="P164" t="str">
        <f t="shared" ca="1" si="191"/>
        <v>Tuesday</v>
      </c>
      <c r="Q164" t="str">
        <f t="shared" ca="1" si="192"/>
        <v>Yes</v>
      </c>
      <c r="R164">
        <f t="shared" ca="1" si="193"/>
        <v>3</v>
      </c>
    </row>
    <row r="165" spans="1:18">
      <c r="A165">
        <f t="shared" si="153"/>
        <v>164</v>
      </c>
      <c r="B165" s="1">
        <f t="shared" ca="1" si="146"/>
        <v>44739.394444444442</v>
      </c>
      <c r="C165" t="str">
        <f t="shared" ca="1" si="184"/>
        <v>-9.102351,76.571042</v>
      </c>
      <c r="D165">
        <f t="shared" ca="1" si="147"/>
        <v>-9.1023510000000005</v>
      </c>
      <c r="E165">
        <f t="shared" ca="1" si="148"/>
        <v>76.571042000000006</v>
      </c>
      <c r="F165" t="str">
        <f t="shared" ca="1" si="185"/>
        <v>39.441986,74.107561</v>
      </c>
      <c r="G165">
        <f t="shared" ca="1" si="149"/>
        <v>39.441986</v>
      </c>
      <c r="H165">
        <f t="shared" ca="1" si="150"/>
        <v>74.107561000000004</v>
      </c>
      <c r="I165">
        <f t="shared" ca="1" si="151"/>
        <v>6081.2385248872833</v>
      </c>
      <c r="J165" s="2">
        <f t="shared" ca="1" si="152"/>
        <v>628.1238524887284</v>
      </c>
      <c r="K165" t="str">
        <f t="shared" ca="1" si="186"/>
        <v>Apple Pay</v>
      </c>
      <c r="L165" t="str">
        <f t="shared" ca="1" si="187"/>
        <v>PL8508</v>
      </c>
      <c r="M165" t="str">
        <f t="shared" ca="1" si="188"/>
        <v>SUV</v>
      </c>
      <c r="N165" t="str">
        <f t="shared" ca="1" si="189"/>
        <v>Low</v>
      </c>
      <c r="O165" t="str">
        <f t="shared" ca="1" si="190"/>
        <v>No</v>
      </c>
      <c r="P165" t="str">
        <f t="shared" ca="1" si="191"/>
        <v>Thursday</v>
      </c>
      <c r="Q165" t="str">
        <f t="shared" ca="1" si="192"/>
        <v>No</v>
      </c>
      <c r="R165">
        <f t="shared" ca="1" si="193"/>
        <v>4</v>
      </c>
    </row>
    <row r="166" spans="1:18">
      <c r="A166">
        <f t="shared" si="153"/>
        <v>165</v>
      </c>
      <c r="B166" s="1">
        <f t="shared" ca="1" si="146"/>
        <v>44822.556249999994</v>
      </c>
      <c r="C166" t="str">
        <f t="shared" ca="1" si="184"/>
        <v>-12.642634,-67.309582</v>
      </c>
      <c r="D166">
        <f t="shared" ca="1" si="147"/>
        <v>-12.642633999999999</v>
      </c>
      <c r="E166">
        <f t="shared" ca="1" si="148"/>
        <v>-67.309582000000006</v>
      </c>
      <c r="F166" t="str">
        <f t="shared" ca="1" si="185"/>
        <v>1.799443,-164.550139</v>
      </c>
      <c r="G166">
        <f t="shared" ca="1" si="149"/>
        <v>1.7994429999999999</v>
      </c>
      <c r="H166">
        <f t="shared" ca="1" si="150"/>
        <v>-164.550139</v>
      </c>
      <c r="I166">
        <f t="shared" ca="1" si="151"/>
        <v>6870.3530390522274</v>
      </c>
      <c r="J166" s="2">
        <f t="shared" ca="1" si="152"/>
        <v>707.03530390522269</v>
      </c>
      <c r="K166" t="str">
        <f t="shared" ca="1" si="186"/>
        <v>Cash</v>
      </c>
      <c r="L166" t="str">
        <f t="shared" ca="1" si="187"/>
        <v>NA3450</v>
      </c>
      <c r="M166" t="str">
        <f t="shared" ca="1" si="188"/>
        <v>Motorcycle</v>
      </c>
      <c r="N166" t="str">
        <f t="shared" ca="1" si="189"/>
        <v>Medium</v>
      </c>
      <c r="O166" t="str">
        <f t="shared" ca="1" si="190"/>
        <v>Yes</v>
      </c>
      <c r="P166" t="str">
        <f t="shared" ca="1" si="191"/>
        <v>Wednesday</v>
      </c>
      <c r="Q166" t="str">
        <f t="shared" ca="1" si="192"/>
        <v>Yes</v>
      </c>
      <c r="R166">
        <f t="shared" ca="1" si="193"/>
        <v>4</v>
      </c>
    </row>
    <row r="167" spans="1:18">
      <c r="A167">
        <f t="shared" si="153"/>
        <v>166</v>
      </c>
      <c r="B167" s="1">
        <f t="shared" ca="1" si="146"/>
        <v>44866.176388888889</v>
      </c>
      <c r="C167" t="str">
        <f t="shared" ca="1" si="184"/>
        <v>-0.306273,-138.830228</v>
      </c>
      <c r="D167">
        <f t="shared" ca="1" si="147"/>
        <v>-0.30627300000000002</v>
      </c>
      <c r="E167">
        <f t="shared" ca="1" si="148"/>
        <v>-138.83022800000001</v>
      </c>
      <c r="F167" t="str">
        <f t="shared" ca="1" si="185"/>
        <v>-78.804121,162.623931</v>
      </c>
      <c r="G167">
        <f t="shared" ca="1" si="149"/>
        <v>-78.804120999999995</v>
      </c>
      <c r="H167">
        <f t="shared" ca="1" si="150"/>
        <v>162.623931</v>
      </c>
      <c r="I167">
        <f t="shared" ca="1" si="151"/>
        <v>4745.8139856034613</v>
      </c>
      <c r="J167" s="2">
        <f t="shared" ca="1" si="152"/>
        <v>494.58139856034614</v>
      </c>
      <c r="K167" t="str">
        <f t="shared" ca="1" si="186"/>
        <v>Cash</v>
      </c>
      <c r="L167" t="str">
        <f t="shared" ca="1" si="187"/>
        <v>YS2321</v>
      </c>
      <c r="M167" t="str">
        <f t="shared" ca="1" si="188"/>
        <v>Bus</v>
      </c>
      <c r="N167" t="str">
        <f t="shared" ca="1" si="189"/>
        <v>High</v>
      </c>
      <c r="O167" t="str">
        <f t="shared" ca="1" si="190"/>
        <v>No</v>
      </c>
      <c r="P167" t="str">
        <f t="shared" ca="1" si="191"/>
        <v>Wednesday</v>
      </c>
      <c r="Q167" t="str">
        <f t="shared" ca="1" si="192"/>
        <v>Yes</v>
      </c>
      <c r="R167">
        <f t="shared" ca="1" si="193"/>
        <v>4</v>
      </c>
    </row>
    <row r="168" spans="1:18">
      <c r="A168">
        <f t="shared" si="153"/>
        <v>167</v>
      </c>
      <c r="B168" s="1">
        <f t="shared" ca="1" si="146"/>
        <v>44867.811805555553</v>
      </c>
      <c r="C168" t="str">
        <f t="shared" ca="1" si="184"/>
        <v>-25.166555,156.860083</v>
      </c>
      <c r="D168">
        <f t="shared" ca="1" si="147"/>
        <v>-25.166554999999999</v>
      </c>
      <c r="E168">
        <f t="shared" ca="1" si="148"/>
        <v>156.860083</v>
      </c>
      <c r="F168" t="str">
        <f t="shared" ca="1" si="185"/>
        <v>-69.293573,44.472503</v>
      </c>
      <c r="G168">
        <f t="shared" ca="1" si="149"/>
        <v>-69.293572999999995</v>
      </c>
      <c r="H168">
        <f t="shared" ca="1" si="150"/>
        <v>44.472503000000003</v>
      </c>
      <c r="I168">
        <f t="shared" ca="1" si="151"/>
        <v>5549.3386814848727</v>
      </c>
      <c r="J168" s="2">
        <f t="shared" ca="1" si="152"/>
        <v>574.93386814848725</v>
      </c>
      <c r="K168" t="str">
        <f t="shared" ca="1" si="186"/>
        <v>Cash</v>
      </c>
      <c r="L168" t="str">
        <f t="shared" ca="1" si="187"/>
        <v>RX3514</v>
      </c>
      <c r="M168" t="str">
        <f t="shared" ca="1" si="188"/>
        <v>Sedan</v>
      </c>
      <c r="N168" t="str">
        <f t="shared" ca="1" si="189"/>
        <v>High</v>
      </c>
      <c r="O168" t="str">
        <f t="shared" ca="1" si="190"/>
        <v>Yes</v>
      </c>
      <c r="P168" t="str">
        <f t="shared" ca="1" si="191"/>
        <v>Wednesday</v>
      </c>
      <c r="Q168" t="str">
        <f t="shared" ca="1" si="192"/>
        <v>No</v>
      </c>
      <c r="R168">
        <f t="shared" ca="1" si="193"/>
        <v>3</v>
      </c>
    </row>
    <row r="169" spans="1:18">
      <c r="A169">
        <f t="shared" si="153"/>
        <v>168</v>
      </c>
      <c r="B169" s="1">
        <f t="shared" ca="1" si="146"/>
        <v>45619.674305555556</v>
      </c>
      <c r="C169" t="str">
        <f t="shared" ca="1" si="184"/>
        <v>22.500927,-73.545334</v>
      </c>
      <c r="D169">
        <f t="shared" ca="1" si="147"/>
        <v>22.500927000000001</v>
      </c>
      <c r="E169">
        <f t="shared" ca="1" si="148"/>
        <v>-73.545333999999997</v>
      </c>
      <c r="F169" t="str">
        <f t="shared" ca="1" si="185"/>
        <v>59.007353,60.893952</v>
      </c>
      <c r="G169">
        <f t="shared" ca="1" si="149"/>
        <v>59.007353000000002</v>
      </c>
      <c r="H169">
        <f t="shared" ca="1" si="150"/>
        <v>60.893951999999999</v>
      </c>
      <c r="I169">
        <f t="shared" ca="1" si="151"/>
        <v>6637.1294317802722</v>
      </c>
      <c r="J169" s="2">
        <f t="shared" ca="1" si="152"/>
        <v>683.71294317802722</v>
      </c>
      <c r="K169" t="str">
        <f t="shared" ca="1" si="186"/>
        <v>Visa</v>
      </c>
      <c r="L169" t="str">
        <f t="shared" ca="1" si="187"/>
        <v>EN7849</v>
      </c>
      <c r="M169" t="str">
        <f t="shared" ca="1" si="188"/>
        <v>Bus</v>
      </c>
      <c r="N169" t="str">
        <f t="shared" ca="1" si="189"/>
        <v>Medium</v>
      </c>
      <c r="O169" t="str">
        <f t="shared" ca="1" si="190"/>
        <v>No</v>
      </c>
      <c r="P169" t="str">
        <f t="shared" ca="1" si="191"/>
        <v>Thursday</v>
      </c>
      <c r="Q169" t="str">
        <f t="shared" ca="1" si="192"/>
        <v>Yes</v>
      </c>
      <c r="R169">
        <f t="shared" ca="1" si="193"/>
        <v>5</v>
      </c>
    </row>
    <row r="170" spans="1:18">
      <c r="A170">
        <f t="shared" si="153"/>
        <v>169</v>
      </c>
      <c r="B170" s="1">
        <f t="shared" ca="1" si="146"/>
        <v>44782.040277777778</v>
      </c>
      <c r="C170" t="str">
        <f t="shared" ca="1" si="184"/>
        <v>-59.896536,-40.814182</v>
      </c>
      <c r="D170">
        <f t="shared" ca="1" si="147"/>
        <v>-59.896535999999998</v>
      </c>
      <c r="E170">
        <f t="shared" ca="1" si="148"/>
        <v>-40.814182000000002</v>
      </c>
      <c r="F170" t="str">
        <f t="shared" ca="1" si="185"/>
        <v>-80.12233,-51.653586</v>
      </c>
      <c r="G170">
        <f t="shared" ca="1" si="149"/>
        <v>-80.122330000000005</v>
      </c>
      <c r="H170">
        <f t="shared" ca="1" si="150"/>
        <v>-51.653585999999997</v>
      </c>
      <c r="I170">
        <f t="shared" ca="1" si="151"/>
        <v>1793.3431287513229</v>
      </c>
      <c r="J170" s="2">
        <f t="shared" ca="1" si="152"/>
        <v>199.3343128751323</v>
      </c>
      <c r="K170" t="str">
        <f t="shared" ca="1" si="186"/>
        <v>Debit Card</v>
      </c>
      <c r="L170" t="str">
        <f t="shared" ca="1" si="187"/>
        <v>ZT7411</v>
      </c>
      <c r="M170" t="str">
        <f t="shared" ca="1" si="188"/>
        <v>SUV</v>
      </c>
      <c r="N170" t="str">
        <f t="shared" ca="1" si="189"/>
        <v>Low</v>
      </c>
      <c r="O170" t="str">
        <f t="shared" ca="1" si="190"/>
        <v>No</v>
      </c>
      <c r="P170" t="str">
        <f t="shared" ca="1" si="191"/>
        <v>Friday</v>
      </c>
      <c r="Q170" t="str">
        <f t="shared" ca="1" si="192"/>
        <v>No</v>
      </c>
      <c r="R170">
        <f t="shared" ca="1" si="193"/>
        <v>2</v>
      </c>
    </row>
    <row r="171" spans="1:18">
      <c r="A171">
        <f t="shared" si="153"/>
        <v>170</v>
      </c>
      <c r="B171" s="1">
        <f t="shared" ca="1" si="146"/>
        <v>45339.359027777777</v>
      </c>
      <c r="C171" t="str">
        <f t="shared" ca="1" si="184"/>
        <v>-47.084357,96.155497</v>
      </c>
      <c r="D171">
        <f t="shared" ca="1" si="147"/>
        <v>-47.084356999999997</v>
      </c>
      <c r="E171">
        <f t="shared" ca="1" si="148"/>
        <v>96.155496999999997</v>
      </c>
      <c r="F171" t="str">
        <f t="shared" ca="1" si="185"/>
        <v>73.310833,-15.740163</v>
      </c>
      <c r="G171">
        <f t="shared" ca="1" si="149"/>
        <v>73.310833000000002</v>
      </c>
      <c r="H171">
        <f t="shared" ca="1" si="150"/>
        <v>-15.740163000000001</v>
      </c>
      <c r="I171">
        <f t="shared" ca="1" si="151"/>
        <v>9454.7208049434175</v>
      </c>
      <c r="J171" s="2">
        <f t="shared" ca="1" si="152"/>
        <v>965.47208049434175</v>
      </c>
      <c r="K171" t="str">
        <f t="shared" ca="1" si="186"/>
        <v>Apple Pay</v>
      </c>
      <c r="L171" t="str">
        <f t="shared" ca="1" si="187"/>
        <v>JF4361</v>
      </c>
      <c r="M171" t="str">
        <f t="shared" ca="1" si="188"/>
        <v>Sedan</v>
      </c>
      <c r="N171" t="str">
        <f t="shared" ca="1" si="189"/>
        <v>Low</v>
      </c>
      <c r="O171" t="str">
        <f t="shared" ca="1" si="190"/>
        <v>Yes</v>
      </c>
      <c r="P171" t="str">
        <f t="shared" ca="1" si="191"/>
        <v>Wednesday</v>
      </c>
      <c r="Q171" t="str">
        <f t="shared" ca="1" si="192"/>
        <v>Yes</v>
      </c>
      <c r="R171">
        <f t="shared" ca="1" si="193"/>
        <v>4</v>
      </c>
    </row>
    <row r="172" spans="1:18">
      <c r="A172">
        <f t="shared" si="153"/>
        <v>171</v>
      </c>
      <c r="B172" s="1">
        <f t="shared" ca="1" si="146"/>
        <v>44985.804861111108</v>
      </c>
      <c r="C172" t="str">
        <f t="shared" ca="1" si="184"/>
        <v>24.001124,179.980985</v>
      </c>
      <c r="D172">
        <f t="shared" ca="1" si="147"/>
        <v>24.001124000000001</v>
      </c>
      <c r="E172">
        <f t="shared" ca="1" si="148"/>
        <v>179.980985</v>
      </c>
      <c r="F172" t="str">
        <f t="shared" ca="1" si="185"/>
        <v>66.46701,-178.576918</v>
      </c>
      <c r="G172">
        <f t="shared" ca="1" si="149"/>
        <v>66.467010000000002</v>
      </c>
      <c r="H172">
        <f t="shared" ca="1" si="150"/>
        <v>-178.57691800000001</v>
      </c>
      <c r="I172">
        <f t="shared" ca="1" si="151"/>
        <v>4651.6764211297714</v>
      </c>
      <c r="J172" s="2">
        <f t="shared" ca="1" si="152"/>
        <v>485.16764211297709</v>
      </c>
      <c r="K172" t="str">
        <f t="shared" ca="1" si="186"/>
        <v>Cash</v>
      </c>
      <c r="L172" t="str">
        <f t="shared" ca="1" si="187"/>
        <v>XT5498</v>
      </c>
      <c r="M172" t="str">
        <f t="shared" ca="1" si="188"/>
        <v>Bus</v>
      </c>
      <c r="N172" t="str">
        <f t="shared" ca="1" si="189"/>
        <v>Medium</v>
      </c>
      <c r="O172" t="str">
        <f t="shared" ca="1" si="190"/>
        <v>No</v>
      </c>
      <c r="P172" t="str">
        <f t="shared" ca="1" si="191"/>
        <v>Monday</v>
      </c>
      <c r="Q172" t="str">
        <f t="shared" ca="1" si="192"/>
        <v>Yes</v>
      </c>
      <c r="R172">
        <f t="shared" ca="1" si="193"/>
        <v>2</v>
      </c>
    </row>
    <row r="173" spans="1:18">
      <c r="A173">
        <f t="shared" si="153"/>
        <v>172</v>
      </c>
      <c r="B173" s="1">
        <f t="shared" ca="1" si="146"/>
        <v>45218.981944444444</v>
      </c>
      <c r="C173" t="str">
        <f t="shared" ref="C173:C182" ca="1" si="194">RANDBETWEEN(-90,90)+RANDBETWEEN(0,999999)/1000000&amp;","&amp;RANDBETWEEN(-180,180)+RANDBETWEEN(0,999999)/1000000</f>
        <v>-66.64097,-15.4672</v>
      </c>
      <c r="D173">
        <f t="shared" ca="1" si="147"/>
        <v>-66.640969999999996</v>
      </c>
      <c r="E173">
        <f t="shared" ca="1" si="148"/>
        <v>-15.4672</v>
      </c>
      <c r="F173" t="str">
        <f t="shared" ref="F173:F182" ca="1" si="195">RANDBETWEEN(-90,90)+RANDBETWEEN(0,999999)/1000000&amp;","&amp;RANDBETWEEN(-180,180)+RANDBETWEEN(0,999999)/1000000</f>
        <v>48.130253,108.88381</v>
      </c>
      <c r="G173">
        <f t="shared" ca="1" si="149"/>
        <v>48.130253000000003</v>
      </c>
      <c r="H173">
        <f t="shared" ca="1" si="150"/>
        <v>108.88381</v>
      </c>
      <c r="I173">
        <f t="shared" ca="1" si="151"/>
        <v>4452.3427744685796</v>
      </c>
      <c r="J173" s="2">
        <f t="shared" ca="1" si="152"/>
        <v>465.23427744685796</v>
      </c>
      <c r="K173" t="str">
        <f t="shared" ref="K173:K182" ca="1" si="196">CHOOSE(RANDBETWEEN(1,5),"Cash","PayPal","Visa","Apple Pay","Debit Card")</f>
        <v>Visa</v>
      </c>
      <c r="L173" t="str">
        <f t="shared" ref="L173:L182" ca="1" si="197">CHAR(RANDBETWEEN(65,90))&amp;CHAR(RANDBETWEEN(65,90))&amp;RANDBETWEEN(0,9)&amp;RANDBETWEEN(0,9)&amp;RANDBETWEEN(0,9)&amp;RANDBETWEEN(0,9)</f>
        <v>AY2833</v>
      </c>
      <c r="M173" t="str">
        <f t="shared" ref="M173:M182" ca="1" si="198">CHOOSE(RANDBETWEEN(1,4),"SUV","Motorcycle","Bus","Sedan")</f>
        <v>Motorcycle</v>
      </c>
      <c r="N173" t="str">
        <f t="shared" ref="N173:N182" ca="1" si="199">CHOOSE(RANDBETWEEN(1,3),"Low","Medium","High")</f>
        <v>Low</v>
      </c>
      <c r="O173" t="str">
        <f t="shared" ref="O173:O182" ca="1" si="200">CHOOSE(RANDBETWEEN(1,2),"Yes","No")</f>
        <v>Yes</v>
      </c>
      <c r="P173" t="str">
        <f t="shared" ref="P173:P182" ca="1" si="201">CHOOSE(RANDBETWEEN(1,7),"Saturday","Sunday","Monday","Tuesday","Wednesday","Thursday","Friday")</f>
        <v>Wednesday</v>
      </c>
      <c r="Q173" t="str">
        <f t="shared" ref="Q173:Q182" ca="1" si="202">CHOOSE(RANDBETWEEN(1,2),"Yes","No")</f>
        <v>Yes</v>
      </c>
      <c r="R173">
        <f t="shared" ref="R173:R182" ca="1" si="203">RANDBETWEEN(1,5)</f>
        <v>4</v>
      </c>
    </row>
    <row r="174" spans="1:18">
      <c r="A174">
        <f t="shared" si="153"/>
        <v>173</v>
      </c>
      <c r="B174" s="1">
        <f t="shared" ca="1" si="146"/>
        <v>45181.39166666667</v>
      </c>
      <c r="C174" t="str">
        <f t="shared" ca="1" si="194"/>
        <v>-70.67404,65.529677</v>
      </c>
      <c r="D174">
        <f t="shared" ca="1" si="147"/>
        <v>-70.674040000000005</v>
      </c>
      <c r="E174">
        <f t="shared" ca="1" si="148"/>
        <v>65.529677000000007</v>
      </c>
      <c r="F174" t="str">
        <f t="shared" ca="1" si="195"/>
        <v>-73.012101,113.745258</v>
      </c>
      <c r="G174">
        <f t="shared" ca="1" si="149"/>
        <v>-73.012101000000001</v>
      </c>
      <c r="H174">
        <f t="shared" ca="1" si="150"/>
        <v>113.74525800000001</v>
      </c>
      <c r="I174">
        <f t="shared" ca="1" si="151"/>
        <v>12042.280554356446</v>
      </c>
      <c r="J174" s="2">
        <f t="shared" ca="1" si="152"/>
        <v>1224.2280554356446</v>
      </c>
      <c r="K174" t="str">
        <f t="shared" ca="1" si="196"/>
        <v>Debit Card</v>
      </c>
      <c r="L174" t="str">
        <f t="shared" ca="1" si="197"/>
        <v>OU7560</v>
      </c>
      <c r="M174" t="str">
        <f t="shared" ca="1" si="198"/>
        <v>SUV</v>
      </c>
      <c r="N174" t="str">
        <f t="shared" ca="1" si="199"/>
        <v>Low</v>
      </c>
      <c r="O174" t="str">
        <f t="shared" ca="1" si="200"/>
        <v>No</v>
      </c>
      <c r="P174" t="str">
        <f t="shared" ca="1" si="201"/>
        <v>Monday</v>
      </c>
      <c r="Q174" t="str">
        <f t="shared" ca="1" si="202"/>
        <v>Yes</v>
      </c>
      <c r="R174">
        <f t="shared" ca="1" si="203"/>
        <v>4</v>
      </c>
    </row>
    <row r="175" spans="1:18">
      <c r="A175">
        <f t="shared" si="153"/>
        <v>174</v>
      </c>
      <c r="B175" s="1">
        <f t="shared" ca="1" si="146"/>
        <v>44813.911805555559</v>
      </c>
      <c r="C175" t="str">
        <f t="shared" ca="1" si="194"/>
        <v>-51.019713,135.282861</v>
      </c>
      <c r="D175">
        <f t="shared" ca="1" si="147"/>
        <v>-51.019713000000003</v>
      </c>
      <c r="E175">
        <f t="shared" ca="1" si="148"/>
        <v>135.282861</v>
      </c>
      <c r="F175" t="str">
        <f t="shared" ca="1" si="195"/>
        <v>-61.41032,140.551668</v>
      </c>
      <c r="G175">
        <f t="shared" ca="1" si="149"/>
        <v>-61.410319999999999</v>
      </c>
      <c r="H175">
        <f t="shared" ca="1" si="150"/>
        <v>140.55166800000001</v>
      </c>
      <c r="I175">
        <f t="shared" ca="1" si="151"/>
        <v>6744.4875932640207</v>
      </c>
      <c r="J175" s="2">
        <f t="shared" ca="1" si="152"/>
        <v>694.44875932640207</v>
      </c>
      <c r="K175" t="str">
        <f t="shared" ca="1" si="196"/>
        <v>Debit Card</v>
      </c>
      <c r="L175" t="str">
        <f t="shared" ca="1" si="197"/>
        <v>FB9806</v>
      </c>
      <c r="M175" t="str">
        <f t="shared" ca="1" si="198"/>
        <v>Sedan</v>
      </c>
      <c r="N175" t="str">
        <f t="shared" ca="1" si="199"/>
        <v>High</v>
      </c>
      <c r="O175" t="str">
        <f t="shared" ca="1" si="200"/>
        <v>Yes</v>
      </c>
      <c r="P175" t="str">
        <f t="shared" ca="1" si="201"/>
        <v>Monday</v>
      </c>
      <c r="Q175" t="str">
        <f t="shared" ca="1" si="202"/>
        <v>No</v>
      </c>
      <c r="R175">
        <f t="shared" ca="1" si="203"/>
        <v>5</v>
      </c>
    </row>
    <row r="176" spans="1:18">
      <c r="A176">
        <f t="shared" si="153"/>
        <v>175</v>
      </c>
      <c r="B176" s="1">
        <f t="shared" ca="1" si="146"/>
        <v>44872.331249999996</v>
      </c>
      <c r="C176" t="str">
        <f t="shared" ca="1" si="194"/>
        <v>54.273569,121.93989</v>
      </c>
      <c r="D176">
        <f t="shared" ca="1" si="147"/>
        <v>54.273569000000002</v>
      </c>
      <c r="E176">
        <f t="shared" ca="1" si="148"/>
        <v>121.93989000000001</v>
      </c>
      <c r="F176" t="str">
        <f t="shared" ca="1" si="195"/>
        <v>-36.345313,131.848376</v>
      </c>
      <c r="G176">
        <f t="shared" ca="1" si="149"/>
        <v>-36.345312999999997</v>
      </c>
      <c r="H176">
        <f t="shared" ca="1" si="150"/>
        <v>131.848376</v>
      </c>
      <c r="I176">
        <f t="shared" ca="1" si="151"/>
        <v>523.14831496452121</v>
      </c>
      <c r="J176" s="2">
        <f t="shared" ca="1" si="152"/>
        <v>72.314831496452115</v>
      </c>
      <c r="K176" t="str">
        <f t="shared" ca="1" si="196"/>
        <v>Visa</v>
      </c>
      <c r="L176" t="str">
        <f t="shared" ca="1" si="197"/>
        <v>TB7530</v>
      </c>
      <c r="M176" t="str">
        <f t="shared" ca="1" si="198"/>
        <v>Bus</v>
      </c>
      <c r="N176" t="str">
        <f t="shared" ca="1" si="199"/>
        <v>Medium</v>
      </c>
      <c r="O176" t="str">
        <f t="shared" ca="1" si="200"/>
        <v>No</v>
      </c>
      <c r="P176" t="str">
        <f t="shared" ca="1" si="201"/>
        <v>Tuesday</v>
      </c>
      <c r="Q176" t="str">
        <f t="shared" ca="1" si="202"/>
        <v>Yes</v>
      </c>
      <c r="R176">
        <f t="shared" ca="1" si="203"/>
        <v>3</v>
      </c>
    </row>
    <row r="177" spans="1:18">
      <c r="A177">
        <f t="shared" si="153"/>
        <v>176</v>
      </c>
      <c r="B177" s="1">
        <f t="shared" ca="1" si="146"/>
        <v>45656.531944444447</v>
      </c>
      <c r="C177" t="str">
        <f t="shared" ca="1" si="194"/>
        <v>9.960725,154.954809</v>
      </c>
      <c r="D177">
        <f t="shared" ca="1" si="147"/>
        <v>9.9607250000000001</v>
      </c>
      <c r="E177">
        <f t="shared" ca="1" si="148"/>
        <v>154.95480900000001</v>
      </c>
      <c r="F177" t="str">
        <f t="shared" ca="1" si="195"/>
        <v>81.936851,-124.509557</v>
      </c>
      <c r="G177">
        <f t="shared" ca="1" si="149"/>
        <v>81.936851000000004</v>
      </c>
      <c r="H177">
        <f t="shared" ca="1" si="150"/>
        <v>-124.509557</v>
      </c>
      <c r="I177">
        <f t="shared" ca="1" si="151"/>
        <v>2023.7982545500379</v>
      </c>
      <c r="J177" s="2">
        <f t="shared" ca="1" si="152"/>
        <v>222.37982545500381</v>
      </c>
      <c r="K177" t="str">
        <f t="shared" ca="1" si="196"/>
        <v>Apple Pay</v>
      </c>
      <c r="L177" t="str">
        <f t="shared" ca="1" si="197"/>
        <v>LO5417</v>
      </c>
      <c r="M177" t="str">
        <f t="shared" ca="1" si="198"/>
        <v>Sedan</v>
      </c>
      <c r="N177" t="str">
        <f t="shared" ca="1" si="199"/>
        <v>Medium</v>
      </c>
      <c r="O177" t="str">
        <f t="shared" ca="1" si="200"/>
        <v>Yes</v>
      </c>
      <c r="P177" t="str">
        <f t="shared" ca="1" si="201"/>
        <v>Wednesday</v>
      </c>
      <c r="Q177" t="str">
        <f t="shared" ca="1" si="202"/>
        <v>Yes</v>
      </c>
      <c r="R177">
        <f t="shared" ca="1" si="203"/>
        <v>3</v>
      </c>
    </row>
    <row r="178" spans="1:18">
      <c r="A178">
        <f t="shared" si="153"/>
        <v>177</v>
      </c>
      <c r="B178" s="1">
        <f t="shared" ca="1" si="146"/>
        <v>44644.288888888892</v>
      </c>
      <c r="C178" t="str">
        <f t="shared" ca="1" si="194"/>
        <v>20.258161,-169.591989</v>
      </c>
      <c r="D178">
        <f t="shared" ca="1" si="147"/>
        <v>20.258161000000001</v>
      </c>
      <c r="E178">
        <f t="shared" ca="1" si="148"/>
        <v>-169.59198900000001</v>
      </c>
      <c r="F178" t="str">
        <f t="shared" ca="1" si="195"/>
        <v>-83.764933,-14.931557</v>
      </c>
      <c r="G178">
        <f t="shared" ca="1" si="149"/>
        <v>-83.764932999999999</v>
      </c>
      <c r="H178">
        <f t="shared" ca="1" si="150"/>
        <v>-14.931557</v>
      </c>
      <c r="I178">
        <f t="shared" ca="1" si="151"/>
        <v>7829.527974589987</v>
      </c>
      <c r="J178" s="2">
        <f t="shared" ca="1" si="152"/>
        <v>802.9527974589987</v>
      </c>
      <c r="K178" t="str">
        <f t="shared" ca="1" si="196"/>
        <v>Cash</v>
      </c>
      <c r="L178" t="str">
        <f t="shared" ca="1" si="197"/>
        <v>JG0948</v>
      </c>
      <c r="M178" t="str">
        <f t="shared" ca="1" si="198"/>
        <v>Bus</v>
      </c>
      <c r="N178" t="str">
        <f t="shared" ca="1" si="199"/>
        <v>Medium</v>
      </c>
      <c r="O178" t="str">
        <f t="shared" ca="1" si="200"/>
        <v>Yes</v>
      </c>
      <c r="P178" t="str">
        <f t="shared" ca="1" si="201"/>
        <v>Monday</v>
      </c>
      <c r="Q178" t="str">
        <f t="shared" ca="1" si="202"/>
        <v>No</v>
      </c>
      <c r="R178">
        <f t="shared" ca="1" si="203"/>
        <v>5</v>
      </c>
    </row>
    <row r="179" spans="1:18">
      <c r="A179">
        <f t="shared" si="153"/>
        <v>178</v>
      </c>
      <c r="B179" s="1">
        <f t="shared" ca="1" si="146"/>
        <v>45268.390277777777</v>
      </c>
      <c r="C179" t="str">
        <f t="shared" ca="1" si="194"/>
        <v>9.989974,110.333511</v>
      </c>
      <c r="D179">
        <f t="shared" ca="1" si="147"/>
        <v>9.9899740000000001</v>
      </c>
      <c r="E179">
        <f t="shared" ca="1" si="148"/>
        <v>110.333511</v>
      </c>
      <c r="F179" t="str">
        <f t="shared" ca="1" si="195"/>
        <v>75.95793,68.126289</v>
      </c>
      <c r="G179">
        <f t="shared" ca="1" si="149"/>
        <v>75.957930000000005</v>
      </c>
      <c r="H179">
        <f t="shared" ca="1" si="150"/>
        <v>68.126289</v>
      </c>
      <c r="I179">
        <f t="shared" ca="1" si="151"/>
        <v>6920.6542441680567</v>
      </c>
      <c r="J179" s="2">
        <f t="shared" ca="1" si="152"/>
        <v>712.06542441680563</v>
      </c>
      <c r="K179" t="str">
        <f t="shared" ca="1" si="196"/>
        <v>Cash</v>
      </c>
      <c r="L179" t="str">
        <f t="shared" ca="1" si="197"/>
        <v>BM7685</v>
      </c>
      <c r="M179" t="str">
        <f t="shared" ca="1" si="198"/>
        <v>Bus</v>
      </c>
      <c r="N179" t="str">
        <f t="shared" ca="1" si="199"/>
        <v>Low</v>
      </c>
      <c r="O179" t="str">
        <f t="shared" ca="1" si="200"/>
        <v>Yes</v>
      </c>
      <c r="P179" t="str">
        <f t="shared" ca="1" si="201"/>
        <v>Wednesday</v>
      </c>
      <c r="Q179" t="str">
        <f t="shared" ca="1" si="202"/>
        <v>Yes</v>
      </c>
      <c r="R179">
        <f t="shared" ca="1" si="203"/>
        <v>5</v>
      </c>
    </row>
    <row r="180" spans="1:18">
      <c r="A180">
        <f t="shared" si="153"/>
        <v>179</v>
      </c>
      <c r="B180" s="1">
        <f t="shared" ca="1" si="146"/>
        <v>44572.254166666666</v>
      </c>
      <c r="C180" t="str">
        <f t="shared" ca="1" si="194"/>
        <v>34.372279,37.232266</v>
      </c>
      <c r="D180">
        <f t="shared" ca="1" si="147"/>
        <v>34.372278999999999</v>
      </c>
      <c r="E180">
        <f t="shared" ca="1" si="148"/>
        <v>37.232266000000003</v>
      </c>
      <c r="F180" t="str">
        <f t="shared" ca="1" si="195"/>
        <v>1.896694,38.649819</v>
      </c>
      <c r="G180">
        <f t="shared" ca="1" si="149"/>
        <v>1.8966940000000001</v>
      </c>
      <c r="H180">
        <f t="shared" ca="1" si="150"/>
        <v>38.649819000000001</v>
      </c>
      <c r="I180">
        <f t="shared" ca="1" si="151"/>
        <v>2056.2488684141126</v>
      </c>
      <c r="J180" s="2">
        <f t="shared" ca="1" si="152"/>
        <v>225.62488684141127</v>
      </c>
      <c r="K180" t="str">
        <f t="shared" ca="1" si="196"/>
        <v>Visa</v>
      </c>
      <c r="L180" t="str">
        <f t="shared" ca="1" si="197"/>
        <v>GC7600</v>
      </c>
      <c r="M180" t="str">
        <f t="shared" ca="1" si="198"/>
        <v>SUV</v>
      </c>
      <c r="N180" t="str">
        <f t="shared" ca="1" si="199"/>
        <v>Low</v>
      </c>
      <c r="O180" t="str">
        <f t="shared" ca="1" si="200"/>
        <v>Yes</v>
      </c>
      <c r="P180" t="str">
        <f t="shared" ca="1" si="201"/>
        <v>Tuesday</v>
      </c>
      <c r="Q180" t="str">
        <f t="shared" ca="1" si="202"/>
        <v>No</v>
      </c>
      <c r="R180">
        <f t="shared" ca="1" si="203"/>
        <v>4</v>
      </c>
    </row>
    <row r="181" spans="1:18">
      <c r="A181">
        <f t="shared" si="153"/>
        <v>180</v>
      </c>
      <c r="B181" s="1">
        <f t="shared" ca="1" si="146"/>
        <v>44640.622222222228</v>
      </c>
      <c r="C181" t="str">
        <f t="shared" ca="1" si="194"/>
        <v>-40.620708,41.86671</v>
      </c>
      <c r="D181">
        <f t="shared" ca="1" si="147"/>
        <v>-40.620708</v>
      </c>
      <c r="E181">
        <f t="shared" ca="1" si="148"/>
        <v>41.866709999999998</v>
      </c>
      <c r="F181" t="str">
        <f t="shared" ca="1" si="195"/>
        <v>-7.172044,-13.744093</v>
      </c>
      <c r="G181">
        <f t="shared" ca="1" si="149"/>
        <v>-7.1720439999999996</v>
      </c>
      <c r="H181">
        <f t="shared" ca="1" si="150"/>
        <v>-13.744092999999999</v>
      </c>
      <c r="I181">
        <f t="shared" ca="1" si="151"/>
        <v>5714.5105525852205</v>
      </c>
      <c r="J181" s="2">
        <f t="shared" ca="1" si="152"/>
        <v>591.45105525852205</v>
      </c>
      <c r="K181" t="str">
        <f t="shared" ca="1" si="196"/>
        <v>PayPal</v>
      </c>
      <c r="L181" t="str">
        <f t="shared" ca="1" si="197"/>
        <v>SI1617</v>
      </c>
      <c r="M181" t="str">
        <f t="shared" ca="1" si="198"/>
        <v>Bus</v>
      </c>
      <c r="N181" t="str">
        <f t="shared" ca="1" si="199"/>
        <v>High</v>
      </c>
      <c r="O181" t="str">
        <f t="shared" ca="1" si="200"/>
        <v>Yes</v>
      </c>
      <c r="P181" t="str">
        <f t="shared" ca="1" si="201"/>
        <v>Wednesday</v>
      </c>
      <c r="Q181" t="str">
        <f t="shared" ca="1" si="202"/>
        <v>No</v>
      </c>
      <c r="R181">
        <f t="shared" ca="1" si="203"/>
        <v>3</v>
      </c>
    </row>
    <row r="182" spans="1:18">
      <c r="A182">
        <f t="shared" si="153"/>
        <v>181</v>
      </c>
      <c r="B182" s="1">
        <f t="shared" ca="1" si="146"/>
        <v>44717.909722222219</v>
      </c>
      <c r="C182" t="str">
        <f t="shared" ca="1" si="194"/>
        <v>64.660707,88.611508</v>
      </c>
      <c r="D182">
        <f t="shared" ca="1" si="147"/>
        <v>64.660707000000002</v>
      </c>
      <c r="E182">
        <f t="shared" ca="1" si="148"/>
        <v>88.611508000000001</v>
      </c>
      <c r="F182" t="str">
        <f t="shared" ca="1" si="195"/>
        <v>35.628075,160.674131</v>
      </c>
      <c r="G182">
        <f t="shared" ca="1" si="149"/>
        <v>35.628075000000003</v>
      </c>
      <c r="H182">
        <f t="shared" ca="1" si="150"/>
        <v>160.67413099999999</v>
      </c>
      <c r="I182">
        <f t="shared" ca="1" si="151"/>
        <v>1807.5712117913979</v>
      </c>
      <c r="J182" s="2">
        <f t="shared" ca="1" si="152"/>
        <v>200.7571211791398</v>
      </c>
      <c r="K182" t="str">
        <f t="shared" ca="1" si="196"/>
        <v>Apple Pay</v>
      </c>
      <c r="L182" t="str">
        <f t="shared" ca="1" si="197"/>
        <v>UK4646</v>
      </c>
      <c r="M182" t="str">
        <f t="shared" ca="1" si="198"/>
        <v>Sedan</v>
      </c>
      <c r="N182" t="str">
        <f t="shared" ca="1" si="199"/>
        <v>High</v>
      </c>
      <c r="O182" t="str">
        <f t="shared" ca="1" si="200"/>
        <v>Yes</v>
      </c>
      <c r="P182" t="str">
        <f t="shared" ca="1" si="201"/>
        <v>Friday</v>
      </c>
      <c r="Q182" t="str">
        <f t="shared" ca="1" si="202"/>
        <v>Yes</v>
      </c>
      <c r="R182">
        <f t="shared" ca="1" si="203"/>
        <v>2</v>
      </c>
    </row>
    <row r="183" spans="1:18">
      <c r="A183">
        <f t="shared" si="153"/>
        <v>182</v>
      </c>
      <c r="B183" s="1">
        <f t="shared" ca="1" si="146"/>
        <v>45158.417361111111</v>
      </c>
      <c r="C183" t="str">
        <f t="shared" ref="C183:C192" ca="1" si="204">RANDBETWEEN(-90,90)+RANDBETWEEN(0,999999)/1000000&amp;","&amp;RANDBETWEEN(-180,180)+RANDBETWEEN(0,999999)/1000000</f>
        <v>70.133446,170.049328</v>
      </c>
      <c r="D183">
        <f t="shared" ca="1" si="147"/>
        <v>70.133446000000006</v>
      </c>
      <c r="E183">
        <f t="shared" ca="1" si="148"/>
        <v>170.049328</v>
      </c>
      <c r="F183" t="str">
        <f t="shared" ref="F183:F192" ca="1" si="205">RANDBETWEEN(-90,90)+RANDBETWEEN(0,999999)/1000000&amp;","&amp;RANDBETWEEN(-180,180)+RANDBETWEEN(0,999999)/1000000</f>
        <v>-80.568687,-93.526233</v>
      </c>
      <c r="G183">
        <f t="shared" ca="1" si="149"/>
        <v>-80.568686999999997</v>
      </c>
      <c r="H183">
        <f t="shared" ca="1" si="150"/>
        <v>-93.526233000000005</v>
      </c>
      <c r="I183">
        <f t="shared" ca="1" si="151"/>
        <v>6869.7168891695928</v>
      </c>
      <c r="J183" s="2">
        <f t="shared" ca="1" si="152"/>
        <v>706.97168891695924</v>
      </c>
      <c r="K183" t="str">
        <f t="shared" ref="K183:K192" ca="1" si="206">CHOOSE(RANDBETWEEN(1,5),"Cash","PayPal","Visa","Apple Pay","Debit Card")</f>
        <v>Apple Pay</v>
      </c>
      <c r="L183" t="str">
        <f t="shared" ref="L183:L192" ca="1" si="207">CHAR(RANDBETWEEN(65,90))&amp;CHAR(RANDBETWEEN(65,90))&amp;RANDBETWEEN(0,9)&amp;RANDBETWEEN(0,9)&amp;RANDBETWEEN(0,9)&amp;RANDBETWEEN(0,9)</f>
        <v>PO9188</v>
      </c>
      <c r="M183" t="str">
        <f t="shared" ref="M183:M192" ca="1" si="208">CHOOSE(RANDBETWEEN(1,4),"SUV","Motorcycle","Bus","Sedan")</f>
        <v>SUV</v>
      </c>
      <c r="N183" t="str">
        <f t="shared" ref="N183:N192" ca="1" si="209">CHOOSE(RANDBETWEEN(1,3),"Low","Medium","High")</f>
        <v>Low</v>
      </c>
      <c r="O183" t="str">
        <f t="shared" ref="O183:O192" ca="1" si="210">CHOOSE(RANDBETWEEN(1,2),"Yes","No")</f>
        <v>No</v>
      </c>
      <c r="P183" t="str">
        <f t="shared" ref="P183:P192" ca="1" si="211">CHOOSE(RANDBETWEEN(1,7),"Saturday","Sunday","Monday","Tuesday","Wednesday","Thursday","Friday")</f>
        <v>Saturday</v>
      </c>
      <c r="Q183" t="str">
        <f t="shared" ref="Q183:Q192" ca="1" si="212">CHOOSE(RANDBETWEEN(1,2),"Yes","No")</f>
        <v>Yes</v>
      </c>
      <c r="R183">
        <f t="shared" ref="R183:R192" ca="1" si="213">RANDBETWEEN(1,5)</f>
        <v>3</v>
      </c>
    </row>
    <row r="184" spans="1:18">
      <c r="A184">
        <f t="shared" si="153"/>
        <v>183</v>
      </c>
      <c r="B184" s="1">
        <f t="shared" ca="1" si="146"/>
        <v>45618.659722222219</v>
      </c>
      <c r="C184" t="str">
        <f t="shared" ca="1" si="204"/>
        <v>26.414186,-142.553814</v>
      </c>
      <c r="D184">
        <f t="shared" ca="1" si="147"/>
        <v>26.414186000000001</v>
      </c>
      <c r="E184">
        <f t="shared" ca="1" si="148"/>
        <v>-142.55381399999999</v>
      </c>
      <c r="F184" t="str">
        <f t="shared" ca="1" si="205"/>
        <v>-79.42954,62.24353</v>
      </c>
      <c r="G184">
        <f t="shared" ca="1" si="149"/>
        <v>-79.429540000000003</v>
      </c>
      <c r="H184">
        <f t="shared" ca="1" si="150"/>
        <v>62.24353</v>
      </c>
      <c r="I184">
        <f t="shared" ca="1" si="151"/>
        <v>5065.0192076501244</v>
      </c>
      <c r="J184" s="2">
        <f t="shared" ca="1" si="152"/>
        <v>526.50192076501241</v>
      </c>
      <c r="K184" t="str">
        <f t="shared" ca="1" si="206"/>
        <v>PayPal</v>
      </c>
      <c r="L184" t="str">
        <f t="shared" ca="1" si="207"/>
        <v>DO1471</v>
      </c>
      <c r="M184" t="str">
        <f t="shared" ca="1" si="208"/>
        <v>SUV</v>
      </c>
      <c r="N184" t="str">
        <f t="shared" ca="1" si="209"/>
        <v>Medium</v>
      </c>
      <c r="O184" t="str">
        <f t="shared" ca="1" si="210"/>
        <v>Yes</v>
      </c>
      <c r="P184" t="str">
        <f t="shared" ca="1" si="211"/>
        <v>Sunday</v>
      </c>
      <c r="Q184" t="str">
        <f t="shared" ca="1" si="212"/>
        <v>Yes</v>
      </c>
      <c r="R184">
        <f t="shared" ca="1" si="213"/>
        <v>4</v>
      </c>
    </row>
    <row r="185" spans="1:18">
      <c r="A185">
        <f t="shared" si="153"/>
        <v>184</v>
      </c>
      <c r="B185" s="1">
        <f t="shared" ca="1" si="146"/>
        <v>45584.652083333334</v>
      </c>
      <c r="C185" t="str">
        <f t="shared" ca="1" si="204"/>
        <v>19.213443,49.885625</v>
      </c>
      <c r="D185">
        <f t="shared" ca="1" si="147"/>
        <v>19.213443000000002</v>
      </c>
      <c r="E185">
        <f t="shared" ca="1" si="148"/>
        <v>49.885624999999997</v>
      </c>
      <c r="F185" t="str">
        <f t="shared" ca="1" si="205"/>
        <v>71.938251,99.220181</v>
      </c>
      <c r="G185">
        <f t="shared" ca="1" si="149"/>
        <v>71.938250999999994</v>
      </c>
      <c r="H185">
        <f t="shared" ca="1" si="150"/>
        <v>99.220180999999997</v>
      </c>
      <c r="I185">
        <f t="shared" ca="1" si="151"/>
        <v>2597.2246252423502</v>
      </c>
      <c r="J185" s="2">
        <f t="shared" ca="1" si="152"/>
        <v>279.72246252423503</v>
      </c>
      <c r="K185" t="str">
        <f t="shared" ca="1" si="206"/>
        <v>Visa</v>
      </c>
      <c r="L185" t="str">
        <f t="shared" ca="1" si="207"/>
        <v>AS3483</v>
      </c>
      <c r="M185" t="str">
        <f t="shared" ca="1" si="208"/>
        <v>Motorcycle</v>
      </c>
      <c r="N185" t="str">
        <f t="shared" ca="1" si="209"/>
        <v>High</v>
      </c>
      <c r="O185" t="str">
        <f t="shared" ca="1" si="210"/>
        <v>Yes</v>
      </c>
      <c r="P185" t="str">
        <f t="shared" ca="1" si="211"/>
        <v>Wednesday</v>
      </c>
      <c r="Q185" t="str">
        <f t="shared" ca="1" si="212"/>
        <v>No</v>
      </c>
      <c r="R185">
        <f t="shared" ca="1" si="213"/>
        <v>4</v>
      </c>
    </row>
    <row r="186" spans="1:18">
      <c r="A186">
        <f t="shared" si="153"/>
        <v>185</v>
      </c>
      <c r="B186" s="1">
        <f t="shared" ca="1" si="146"/>
        <v>44605.148611111108</v>
      </c>
      <c r="C186" t="str">
        <f t="shared" ca="1" si="204"/>
        <v>54.167673,-147.668863</v>
      </c>
      <c r="D186">
        <f t="shared" ca="1" si="147"/>
        <v>54.167673000000001</v>
      </c>
      <c r="E186">
        <f t="shared" ca="1" si="148"/>
        <v>-147.66886299999999</v>
      </c>
      <c r="F186" t="str">
        <f t="shared" ca="1" si="205"/>
        <v>-16.61837,20.548894</v>
      </c>
      <c r="G186">
        <f t="shared" ca="1" si="149"/>
        <v>-16.618369999999999</v>
      </c>
      <c r="H186">
        <f t="shared" ca="1" si="150"/>
        <v>20.548894000000001</v>
      </c>
      <c r="I186">
        <f t="shared" ca="1" si="151"/>
        <v>10079.297534944653</v>
      </c>
      <c r="J186" s="2">
        <f t="shared" ca="1" si="152"/>
        <v>1027.9297534944653</v>
      </c>
      <c r="K186" t="str">
        <f t="shared" ca="1" si="206"/>
        <v>Visa</v>
      </c>
      <c r="L186" t="str">
        <f t="shared" ca="1" si="207"/>
        <v>HU8602</v>
      </c>
      <c r="M186" t="str">
        <f t="shared" ca="1" si="208"/>
        <v>Motorcycle</v>
      </c>
      <c r="N186" t="str">
        <f t="shared" ca="1" si="209"/>
        <v>Medium</v>
      </c>
      <c r="O186" t="str">
        <f t="shared" ca="1" si="210"/>
        <v>No</v>
      </c>
      <c r="P186" t="str">
        <f t="shared" ca="1" si="211"/>
        <v>Thursday</v>
      </c>
      <c r="Q186" t="str">
        <f t="shared" ca="1" si="212"/>
        <v>Yes</v>
      </c>
      <c r="R186">
        <f t="shared" ca="1" si="213"/>
        <v>4</v>
      </c>
    </row>
    <row r="187" spans="1:18">
      <c r="A187">
        <f t="shared" si="153"/>
        <v>186</v>
      </c>
      <c r="B187" s="1">
        <f t="shared" ca="1" si="146"/>
        <v>44881.526388888888</v>
      </c>
      <c r="C187" t="str">
        <f t="shared" ca="1" si="204"/>
        <v>65.303865,130.669859</v>
      </c>
      <c r="D187">
        <f t="shared" ca="1" si="147"/>
        <v>65.303865000000002</v>
      </c>
      <c r="E187">
        <f t="shared" ca="1" si="148"/>
        <v>130.669859</v>
      </c>
      <c r="F187" t="str">
        <f t="shared" ca="1" si="205"/>
        <v>-17.712464,-12.774792</v>
      </c>
      <c r="G187">
        <f t="shared" ca="1" si="149"/>
        <v>-17.712464000000001</v>
      </c>
      <c r="H187">
        <f t="shared" ca="1" si="150"/>
        <v>-12.774792</v>
      </c>
      <c r="I187">
        <f t="shared" ca="1" si="151"/>
        <v>4512.230231199761</v>
      </c>
      <c r="J187" s="2">
        <f t="shared" ca="1" si="152"/>
        <v>471.22302311997606</v>
      </c>
      <c r="K187" t="str">
        <f t="shared" ca="1" si="206"/>
        <v>Apple Pay</v>
      </c>
      <c r="L187" t="str">
        <f t="shared" ca="1" si="207"/>
        <v>DZ1304</v>
      </c>
      <c r="M187" t="str">
        <f t="shared" ca="1" si="208"/>
        <v>Sedan</v>
      </c>
      <c r="N187" t="str">
        <f t="shared" ca="1" si="209"/>
        <v>High</v>
      </c>
      <c r="O187" t="str">
        <f t="shared" ca="1" si="210"/>
        <v>Yes</v>
      </c>
      <c r="P187" t="str">
        <f t="shared" ca="1" si="211"/>
        <v>Monday</v>
      </c>
      <c r="Q187" t="str">
        <f t="shared" ca="1" si="212"/>
        <v>Yes</v>
      </c>
      <c r="R187">
        <f t="shared" ca="1" si="213"/>
        <v>2</v>
      </c>
    </row>
    <row r="188" spans="1:18">
      <c r="A188">
        <f t="shared" si="153"/>
        <v>187</v>
      </c>
      <c r="B188" s="1">
        <f t="shared" ca="1" si="146"/>
        <v>44842.756944444445</v>
      </c>
      <c r="C188" t="str">
        <f t="shared" ca="1" si="204"/>
        <v>86.808455,-113.489271</v>
      </c>
      <c r="D188">
        <f t="shared" ca="1" si="147"/>
        <v>86.808454999999995</v>
      </c>
      <c r="E188">
        <f t="shared" ca="1" si="148"/>
        <v>-113.489271</v>
      </c>
      <c r="F188" t="str">
        <f t="shared" ca="1" si="205"/>
        <v>30.288825,-42.458334</v>
      </c>
      <c r="G188">
        <f t="shared" ca="1" si="149"/>
        <v>30.288824999999999</v>
      </c>
      <c r="H188">
        <f t="shared" ca="1" si="150"/>
        <v>-42.458334000000001</v>
      </c>
      <c r="I188">
        <f t="shared" ca="1" si="151"/>
        <v>10866.544713594041</v>
      </c>
      <c r="J188" s="2">
        <f t="shared" ca="1" si="152"/>
        <v>1106.6544713594042</v>
      </c>
      <c r="K188" t="str">
        <f t="shared" ca="1" si="206"/>
        <v>PayPal</v>
      </c>
      <c r="L188" t="str">
        <f t="shared" ca="1" si="207"/>
        <v>JB0634</v>
      </c>
      <c r="M188" t="str">
        <f t="shared" ca="1" si="208"/>
        <v>Sedan</v>
      </c>
      <c r="N188" t="str">
        <f t="shared" ca="1" si="209"/>
        <v>Medium</v>
      </c>
      <c r="O188" t="str">
        <f t="shared" ca="1" si="210"/>
        <v>Yes</v>
      </c>
      <c r="P188" t="str">
        <f t="shared" ca="1" si="211"/>
        <v>Thursday</v>
      </c>
      <c r="Q188" t="str">
        <f t="shared" ca="1" si="212"/>
        <v>Yes</v>
      </c>
      <c r="R188">
        <f t="shared" ca="1" si="213"/>
        <v>1</v>
      </c>
    </row>
    <row r="189" spans="1:18">
      <c r="A189">
        <f t="shared" si="153"/>
        <v>188</v>
      </c>
      <c r="B189" s="1">
        <f t="shared" ca="1" si="146"/>
        <v>45496.09652777778</v>
      </c>
      <c r="C189" t="str">
        <f t="shared" ca="1" si="204"/>
        <v>-22.505947,22.100309</v>
      </c>
      <c r="D189">
        <f t="shared" ca="1" si="147"/>
        <v>-22.505946999999999</v>
      </c>
      <c r="E189">
        <f t="shared" ca="1" si="148"/>
        <v>22.100308999999999</v>
      </c>
      <c r="F189" t="str">
        <f t="shared" ca="1" si="205"/>
        <v>-14.650702,-52.588385</v>
      </c>
      <c r="G189">
        <f t="shared" ca="1" si="149"/>
        <v>-14.650702000000001</v>
      </c>
      <c r="H189">
        <f t="shared" ca="1" si="150"/>
        <v>-52.588385000000002</v>
      </c>
      <c r="I189">
        <f t="shared" ca="1" si="151"/>
        <v>4002.2978870276629</v>
      </c>
      <c r="J189" s="2">
        <f t="shared" ca="1" si="152"/>
        <v>420.22978870276631</v>
      </c>
      <c r="K189" t="str">
        <f t="shared" ca="1" si="206"/>
        <v>Apple Pay</v>
      </c>
      <c r="L189" t="str">
        <f t="shared" ca="1" si="207"/>
        <v>KC6786</v>
      </c>
      <c r="M189" t="str">
        <f t="shared" ca="1" si="208"/>
        <v>Bus</v>
      </c>
      <c r="N189" t="str">
        <f t="shared" ca="1" si="209"/>
        <v>Medium</v>
      </c>
      <c r="O189" t="str">
        <f t="shared" ca="1" si="210"/>
        <v>Yes</v>
      </c>
      <c r="P189" t="str">
        <f t="shared" ca="1" si="211"/>
        <v>Thursday</v>
      </c>
      <c r="Q189" t="str">
        <f t="shared" ca="1" si="212"/>
        <v>Yes</v>
      </c>
      <c r="R189">
        <f t="shared" ca="1" si="213"/>
        <v>3</v>
      </c>
    </row>
    <row r="190" spans="1:18">
      <c r="A190">
        <f t="shared" si="153"/>
        <v>189</v>
      </c>
      <c r="B190" s="1">
        <f t="shared" ca="1" si="146"/>
        <v>44958.273611111108</v>
      </c>
      <c r="C190" t="str">
        <f t="shared" ca="1" si="204"/>
        <v>38.044598,67.281787</v>
      </c>
      <c r="D190">
        <f t="shared" ca="1" si="147"/>
        <v>38.044598000000001</v>
      </c>
      <c r="E190">
        <f t="shared" ca="1" si="148"/>
        <v>67.281786999999994</v>
      </c>
      <c r="F190" t="str">
        <f t="shared" ca="1" si="205"/>
        <v>81.168997,56.385784</v>
      </c>
      <c r="G190">
        <f t="shared" ca="1" si="149"/>
        <v>81.168997000000005</v>
      </c>
      <c r="H190">
        <f t="shared" ca="1" si="150"/>
        <v>56.385784000000001</v>
      </c>
      <c r="I190">
        <f t="shared" ca="1" si="151"/>
        <v>2236.7974707801113</v>
      </c>
      <c r="J190" s="2">
        <f t="shared" ca="1" si="152"/>
        <v>243.67974707801113</v>
      </c>
      <c r="K190" t="str">
        <f t="shared" ca="1" si="206"/>
        <v>PayPal</v>
      </c>
      <c r="L190" t="str">
        <f t="shared" ca="1" si="207"/>
        <v>AG3979</v>
      </c>
      <c r="M190" t="str">
        <f t="shared" ca="1" si="208"/>
        <v>Motorcycle</v>
      </c>
      <c r="N190" t="str">
        <f t="shared" ca="1" si="209"/>
        <v>Low</v>
      </c>
      <c r="O190" t="str">
        <f t="shared" ca="1" si="210"/>
        <v>No</v>
      </c>
      <c r="P190" t="str">
        <f t="shared" ca="1" si="211"/>
        <v>Friday</v>
      </c>
      <c r="Q190" t="str">
        <f t="shared" ca="1" si="212"/>
        <v>Yes</v>
      </c>
      <c r="R190">
        <f t="shared" ca="1" si="213"/>
        <v>5</v>
      </c>
    </row>
    <row r="191" spans="1:18">
      <c r="A191">
        <f t="shared" si="153"/>
        <v>190</v>
      </c>
      <c r="B191" s="1">
        <f t="shared" ca="1" si="146"/>
        <v>45000.136805555558</v>
      </c>
      <c r="C191" t="str">
        <f t="shared" ca="1" si="204"/>
        <v>36.220909,148.355297</v>
      </c>
      <c r="D191">
        <f t="shared" ca="1" si="147"/>
        <v>36.220908999999999</v>
      </c>
      <c r="E191">
        <f t="shared" ca="1" si="148"/>
        <v>148.35529700000001</v>
      </c>
      <c r="F191" t="str">
        <f t="shared" ca="1" si="205"/>
        <v>40.016433,-101.64648</v>
      </c>
      <c r="G191">
        <f t="shared" ca="1" si="149"/>
        <v>40.016432999999999</v>
      </c>
      <c r="H191">
        <f t="shared" ca="1" si="150"/>
        <v>-101.64648</v>
      </c>
      <c r="I191">
        <f t="shared" ca="1" si="151"/>
        <v>2206.0852119056945</v>
      </c>
      <c r="J191" s="2">
        <f t="shared" ca="1" si="152"/>
        <v>240.60852119056946</v>
      </c>
      <c r="K191" t="str">
        <f t="shared" ca="1" si="206"/>
        <v>Debit Card</v>
      </c>
      <c r="L191" t="str">
        <f t="shared" ca="1" si="207"/>
        <v>SZ0598</v>
      </c>
      <c r="M191" t="str">
        <f t="shared" ca="1" si="208"/>
        <v>SUV</v>
      </c>
      <c r="N191" t="str">
        <f t="shared" ca="1" si="209"/>
        <v>Medium</v>
      </c>
      <c r="O191" t="str">
        <f t="shared" ca="1" si="210"/>
        <v>Yes</v>
      </c>
      <c r="P191" t="str">
        <f t="shared" ca="1" si="211"/>
        <v>Monday</v>
      </c>
      <c r="Q191" t="str">
        <f t="shared" ca="1" si="212"/>
        <v>No</v>
      </c>
      <c r="R191">
        <f t="shared" ca="1" si="213"/>
        <v>3</v>
      </c>
    </row>
    <row r="192" spans="1:18">
      <c r="A192">
        <f t="shared" si="153"/>
        <v>191</v>
      </c>
      <c r="B192" s="1">
        <f t="shared" ca="1" si="146"/>
        <v>44944.547222222223</v>
      </c>
      <c r="C192" t="str">
        <f t="shared" ca="1" si="204"/>
        <v>81.072061,94.6402</v>
      </c>
      <c r="D192">
        <f t="shared" ca="1" si="147"/>
        <v>81.072061000000005</v>
      </c>
      <c r="E192">
        <f t="shared" ca="1" si="148"/>
        <v>94.640199999999993</v>
      </c>
      <c r="F192" t="str">
        <f t="shared" ca="1" si="205"/>
        <v>-39.701599,48.345681</v>
      </c>
      <c r="G192">
        <f t="shared" ca="1" si="149"/>
        <v>-39.701599000000002</v>
      </c>
      <c r="H192">
        <f t="shared" ca="1" si="150"/>
        <v>48.345680999999999</v>
      </c>
      <c r="I192">
        <f t="shared" ca="1" si="151"/>
        <v>704.28159652331033</v>
      </c>
      <c r="J192" s="2">
        <f t="shared" ca="1" si="152"/>
        <v>90.428159652331033</v>
      </c>
      <c r="K192" t="str">
        <f t="shared" ca="1" si="206"/>
        <v>Apple Pay</v>
      </c>
      <c r="L192" t="str">
        <f t="shared" ca="1" si="207"/>
        <v>MH2009</v>
      </c>
      <c r="M192" t="str">
        <f t="shared" ca="1" si="208"/>
        <v>Sedan</v>
      </c>
      <c r="N192" t="str">
        <f t="shared" ca="1" si="209"/>
        <v>Medium</v>
      </c>
      <c r="O192" t="str">
        <f t="shared" ca="1" si="210"/>
        <v>Yes</v>
      </c>
      <c r="P192" t="str">
        <f t="shared" ca="1" si="211"/>
        <v>Thursday</v>
      </c>
      <c r="Q192" t="str">
        <f t="shared" ca="1" si="212"/>
        <v>No</v>
      </c>
      <c r="R192">
        <f t="shared" ca="1" si="213"/>
        <v>4</v>
      </c>
    </row>
    <row r="193" spans="1:18">
      <c r="A193">
        <f t="shared" si="153"/>
        <v>192</v>
      </c>
      <c r="B193" s="1">
        <f t="shared" ca="1" si="146"/>
        <v>45476.743055555555</v>
      </c>
      <c r="C193" t="str">
        <f t="shared" ref="C193:C202" ca="1" si="214">RANDBETWEEN(-90,90)+RANDBETWEEN(0,999999)/1000000&amp;","&amp;RANDBETWEEN(-180,180)+RANDBETWEEN(0,999999)/1000000</f>
        <v>-69.187705,40.587945</v>
      </c>
      <c r="D193">
        <f t="shared" ca="1" si="147"/>
        <v>-69.187704999999994</v>
      </c>
      <c r="E193">
        <f t="shared" ca="1" si="148"/>
        <v>40.587944999999998</v>
      </c>
      <c r="F193" t="str">
        <f t="shared" ref="F193:F202" ca="1" si="215">RANDBETWEEN(-90,90)+RANDBETWEEN(0,999999)/1000000&amp;","&amp;RANDBETWEEN(-180,180)+RANDBETWEEN(0,999999)/1000000</f>
        <v>-82.71695,-97.252687</v>
      </c>
      <c r="G193">
        <f t="shared" ca="1" si="149"/>
        <v>-82.716949999999997</v>
      </c>
      <c r="H193">
        <f t="shared" ca="1" si="150"/>
        <v>-97.252686999999995</v>
      </c>
      <c r="I193">
        <f t="shared" ca="1" si="151"/>
        <v>7621.6285945455556</v>
      </c>
      <c r="J193" s="2">
        <f t="shared" ca="1" si="152"/>
        <v>782.16285945455547</v>
      </c>
      <c r="K193" t="str">
        <f t="shared" ref="K193:K202" ca="1" si="216">CHOOSE(RANDBETWEEN(1,5),"Cash","PayPal","Visa","Apple Pay","Debit Card")</f>
        <v>Cash</v>
      </c>
      <c r="L193" t="str">
        <f t="shared" ref="L193:L202" ca="1" si="217">CHAR(RANDBETWEEN(65,90))&amp;CHAR(RANDBETWEEN(65,90))&amp;RANDBETWEEN(0,9)&amp;RANDBETWEEN(0,9)&amp;RANDBETWEEN(0,9)&amp;RANDBETWEEN(0,9)</f>
        <v>VL1829</v>
      </c>
      <c r="M193" t="str">
        <f t="shared" ref="M193:M202" ca="1" si="218">CHOOSE(RANDBETWEEN(1,4),"SUV","Motorcycle","Bus","Sedan")</f>
        <v>Bus</v>
      </c>
      <c r="N193" t="str">
        <f t="shared" ref="N193:N202" ca="1" si="219">CHOOSE(RANDBETWEEN(1,3),"Low","Medium","High")</f>
        <v>Medium</v>
      </c>
      <c r="O193" t="str">
        <f t="shared" ref="O193:O202" ca="1" si="220">CHOOSE(RANDBETWEEN(1,2),"Yes","No")</f>
        <v>Yes</v>
      </c>
      <c r="P193" t="str">
        <f t="shared" ref="P193:P202" ca="1" si="221">CHOOSE(RANDBETWEEN(1,7),"Saturday","Sunday","Monday","Tuesday","Wednesday","Thursday","Friday")</f>
        <v>Friday</v>
      </c>
      <c r="Q193" t="str">
        <f t="shared" ref="Q193:Q202" ca="1" si="222">CHOOSE(RANDBETWEEN(1,2),"Yes","No")</f>
        <v>Yes</v>
      </c>
      <c r="R193">
        <f t="shared" ref="R193:R202" ca="1" si="223">RANDBETWEEN(1,5)</f>
        <v>2</v>
      </c>
    </row>
    <row r="194" spans="1:18">
      <c r="A194">
        <f t="shared" si="153"/>
        <v>193</v>
      </c>
      <c r="B194" s="1">
        <f t="shared" ref="B194:B257" ca="1" si="224">RANDBETWEEN(DATE(2022,1,1),DATE(2024,12,31))+RANDBETWEEN(0,23)/24+RANDBETWEEN(0,59)/(24*60)</f>
        <v>45496.982638888891</v>
      </c>
      <c r="C194" t="str">
        <f t="shared" ca="1" si="214"/>
        <v>-9.397752,80.147783</v>
      </c>
      <c r="D194">
        <f t="shared" ca="1" si="147"/>
        <v>-9.3977520000000005</v>
      </c>
      <c r="E194">
        <f t="shared" ca="1" si="148"/>
        <v>80.147783000000004</v>
      </c>
      <c r="F194" t="str">
        <f t="shared" ca="1" si="215"/>
        <v>-43.931469,-146.517435</v>
      </c>
      <c r="G194">
        <f t="shared" ca="1" si="149"/>
        <v>-43.931469</v>
      </c>
      <c r="H194">
        <f t="shared" ca="1" si="150"/>
        <v>-146.51743500000001</v>
      </c>
      <c r="I194">
        <f t="shared" ca="1" si="151"/>
        <v>7006.5211123691188</v>
      </c>
      <c r="J194" s="2">
        <f t="shared" ca="1" si="152"/>
        <v>720.65211123691188</v>
      </c>
      <c r="K194" t="str">
        <f t="shared" ca="1" si="216"/>
        <v>Visa</v>
      </c>
      <c r="L194" t="str">
        <f t="shared" ca="1" si="217"/>
        <v>JS8126</v>
      </c>
      <c r="M194" t="str">
        <f t="shared" ca="1" si="218"/>
        <v>Bus</v>
      </c>
      <c r="N194" t="str">
        <f t="shared" ca="1" si="219"/>
        <v>Medium</v>
      </c>
      <c r="O194" t="str">
        <f t="shared" ca="1" si="220"/>
        <v>No</v>
      </c>
      <c r="P194" t="str">
        <f t="shared" ca="1" si="221"/>
        <v>Monday</v>
      </c>
      <c r="Q194" t="str">
        <f t="shared" ca="1" si="222"/>
        <v>No</v>
      </c>
      <c r="R194">
        <f t="shared" ca="1" si="223"/>
        <v>2</v>
      </c>
    </row>
    <row r="195" spans="1:18">
      <c r="A195">
        <f t="shared" si="153"/>
        <v>194</v>
      </c>
      <c r="B195" s="1">
        <f t="shared" ca="1" si="224"/>
        <v>45625.415972222225</v>
      </c>
      <c r="C195" t="str">
        <f t="shared" ca="1" si="214"/>
        <v>-75.519521,-73.550755</v>
      </c>
      <c r="D195">
        <f t="shared" ref="D195:D258" ca="1" si="225">VALUE(LEFT(C195,FIND(",",C195)-1))</f>
        <v>-75.519520999999997</v>
      </c>
      <c r="E195">
        <f t="shared" ref="E195:E258" ca="1" si="226">VALUE(MID(C195,FIND(",",C195)+1,LEN(C195)))</f>
        <v>-73.550754999999995</v>
      </c>
      <c r="F195" t="str">
        <f t="shared" ca="1" si="215"/>
        <v>17.109372,-84.398077</v>
      </c>
      <c r="G195">
        <f t="shared" ref="G195:G258" ca="1" si="227">VALUE(LEFT(F195,FIND(",",F195)-1))</f>
        <v>17.109372</v>
      </c>
      <c r="H195">
        <f t="shared" ref="H195:H258" ca="1" si="228">VALUE(MID(F195,FIND(",",F195)+1,LEN(F195)))</f>
        <v>-84.398077000000001</v>
      </c>
      <c r="I195">
        <f t="shared" ref="I195:I258" ca="1" si="229">3959*ACOS(SIN(RADIANS(D195))*SIN(RADIANS(E195))+(COS(RADIANS(D195))*COS(RADIANS(E195))*COS(RADIANS(H195)-RADIANS(G195))))</f>
        <v>1649.2353181827234</v>
      </c>
      <c r="J195" s="2">
        <f t="shared" ref="J195:J258" ca="1" si="230">(I195/100)*10+20</f>
        <v>184.92353181827235</v>
      </c>
      <c r="K195" t="str">
        <f t="shared" ca="1" si="216"/>
        <v>Debit Card</v>
      </c>
      <c r="L195" t="str">
        <f t="shared" ca="1" si="217"/>
        <v>BU5168</v>
      </c>
      <c r="M195" t="str">
        <f t="shared" ca="1" si="218"/>
        <v>Motorcycle</v>
      </c>
      <c r="N195" t="str">
        <f t="shared" ca="1" si="219"/>
        <v>Medium</v>
      </c>
      <c r="O195" t="str">
        <f t="shared" ca="1" si="220"/>
        <v>Yes</v>
      </c>
      <c r="P195" t="str">
        <f t="shared" ca="1" si="221"/>
        <v>Sunday</v>
      </c>
      <c r="Q195" t="str">
        <f t="shared" ca="1" si="222"/>
        <v>Yes</v>
      </c>
      <c r="R195">
        <f t="shared" ca="1" si="223"/>
        <v>2</v>
      </c>
    </row>
    <row r="196" spans="1:18">
      <c r="A196">
        <f t="shared" ref="A196:A259" si="231">A195+1</f>
        <v>195</v>
      </c>
      <c r="B196" s="1">
        <f t="shared" ca="1" si="224"/>
        <v>44799.347222222226</v>
      </c>
      <c r="C196" t="str">
        <f t="shared" ca="1" si="214"/>
        <v>53.238667,-109.56367</v>
      </c>
      <c r="D196">
        <f t="shared" ca="1" si="225"/>
        <v>53.238667</v>
      </c>
      <c r="E196">
        <f t="shared" ca="1" si="226"/>
        <v>-109.56367</v>
      </c>
      <c r="F196" t="str">
        <f t="shared" ca="1" si="215"/>
        <v>30.300068,-20.007531</v>
      </c>
      <c r="G196">
        <f t="shared" ca="1" si="227"/>
        <v>30.300068</v>
      </c>
      <c r="H196">
        <f t="shared" ca="1" si="228"/>
        <v>-20.007531</v>
      </c>
      <c r="I196">
        <f t="shared" ca="1" si="229"/>
        <v>10502.241076495133</v>
      </c>
      <c r="J196" s="2">
        <f t="shared" ca="1" si="230"/>
        <v>1070.2241076495134</v>
      </c>
      <c r="K196" t="str">
        <f t="shared" ca="1" si="216"/>
        <v>Debit Card</v>
      </c>
      <c r="L196" t="str">
        <f t="shared" ca="1" si="217"/>
        <v>ZD1109</v>
      </c>
      <c r="M196" t="str">
        <f t="shared" ca="1" si="218"/>
        <v>Bus</v>
      </c>
      <c r="N196" t="str">
        <f t="shared" ca="1" si="219"/>
        <v>Medium</v>
      </c>
      <c r="O196" t="str">
        <f t="shared" ca="1" si="220"/>
        <v>Yes</v>
      </c>
      <c r="P196" t="str">
        <f t="shared" ca="1" si="221"/>
        <v>Wednesday</v>
      </c>
      <c r="Q196" t="str">
        <f t="shared" ca="1" si="222"/>
        <v>Yes</v>
      </c>
      <c r="R196">
        <f t="shared" ca="1" si="223"/>
        <v>4</v>
      </c>
    </row>
    <row r="197" spans="1:18">
      <c r="A197">
        <f t="shared" si="231"/>
        <v>196</v>
      </c>
      <c r="B197" s="1">
        <f t="shared" ca="1" si="224"/>
        <v>44921.858333333337</v>
      </c>
      <c r="C197" t="str">
        <f t="shared" ca="1" si="214"/>
        <v>58.311845,-36.199706</v>
      </c>
      <c r="D197">
        <f t="shared" ca="1" si="225"/>
        <v>58.311844999999998</v>
      </c>
      <c r="E197">
        <f t="shared" ca="1" si="226"/>
        <v>-36.199705999999999</v>
      </c>
      <c r="F197" t="str">
        <f t="shared" ca="1" si="215"/>
        <v>42.482595,179.421177</v>
      </c>
      <c r="G197">
        <f t="shared" ca="1" si="227"/>
        <v>42.482595000000003</v>
      </c>
      <c r="H197">
        <f t="shared" ca="1" si="228"/>
        <v>179.421177</v>
      </c>
      <c r="I197">
        <f t="shared" ca="1" si="229"/>
        <v>9971.9869485127329</v>
      </c>
      <c r="J197" s="2">
        <f t="shared" ca="1" si="230"/>
        <v>1017.1986948512733</v>
      </c>
      <c r="K197" t="str">
        <f t="shared" ca="1" si="216"/>
        <v>Cash</v>
      </c>
      <c r="L197" t="str">
        <f t="shared" ca="1" si="217"/>
        <v>YG1293</v>
      </c>
      <c r="M197" t="str">
        <f t="shared" ca="1" si="218"/>
        <v>Motorcycle</v>
      </c>
      <c r="N197" t="str">
        <f t="shared" ca="1" si="219"/>
        <v>High</v>
      </c>
      <c r="O197" t="str">
        <f t="shared" ca="1" si="220"/>
        <v>No</v>
      </c>
      <c r="P197" t="str">
        <f t="shared" ca="1" si="221"/>
        <v>Saturday</v>
      </c>
      <c r="Q197" t="str">
        <f t="shared" ca="1" si="222"/>
        <v>No</v>
      </c>
      <c r="R197">
        <f t="shared" ca="1" si="223"/>
        <v>4</v>
      </c>
    </row>
    <row r="198" spans="1:18">
      <c r="A198">
        <f t="shared" si="231"/>
        <v>197</v>
      </c>
      <c r="B198" s="1">
        <f t="shared" ca="1" si="224"/>
        <v>44844.79305555555</v>
      </c>
      <c r="C198" t="str">
        <f t="shared" ca="1" si="214"/>
        <v>40.003157,114.2932</v>
      </c>
      <c r="D198">
        <f t="shared" ca="1" si="225"/>
        <v>40.003157000000002</v>
      </c>
      <c r="E198">
        <f t="shared" ca="1" si="226"/>
        <v>114.2932</v>
      </c>
      <c r="F198" t="str">
        <f t="shared" ca="1" si="215"/>
        <v>60.641392,45.01668</v>
      </c>
      <c r="G198">
        <f t="shared" ca="1" si="227"/>
        <v>60.641392000000003</v>
      </c>
      <c r="H198">
        <f t="shared" ca="1" si="228"/>
        <v>45.016680000000001</v>
      </c>
      <c r="I198">
        <f t="shared" ca="1" si="229"/>
        <v>5085.2857637214875</v>
      </c>
      <c r="J198" s="2">
        <f t="shared" ca="1" si="230"/>
        <v>528.52857637214879</v>
      </c>
      <c r="K198" t="str">
        <f t="shared" ca="1" si="216"/>
        <v>Visa</v>
      </c>
      <c r="L198" t="str">
        <f t="shared" ca="1" si="217"/>
        <v>LV9330</v>
      </c>
      <c r="M198" t="str">
        <f t="shared" ca="1" si="218"/>
        <v>SUV</v>
      </c>
      <c r="N198" t="str">
        <f t="shared" ca="1" si="219"/>
        <v>Low</v>
      </c>
      <c r="O198" t="str">
        <f t="shared" ca="1" si="220"/>
        <v>No</v>
      </c>
      <c r="P198" t="str">
        <f t="shared" ca="1" si="221"/>
        <v>Saturday</v>
      </c>
      <c r="Q198" t="str">
        <f t="shared" ca="1" si="222"/>
        <v>Yes</v>
      </c>
      <c r="R198">
        <f t="shared" ca="1" si="223"/>
        <v>1</v>
      </c>
    </row>
    <row r="199" spans="1:18">
      <c r="A199">
        <f t="shared" si="231"/>
        <v>198</v>
      </c>
      <c r="B199" s="1">
        <f t="shared" ca="1" si="224"/>
        <v>44724.913888888892</v>
      </c>
      <c r="C199" t="str">
        <f t="shared" ca="1" si="214"/>
        <v>57.286799,39.194937</v>
      </c>
      <c r="D199">
        <f t="shared" ca="1" si="225"/>
        <v>57.286799000000002</v>
      </c>
      <c r="E199">
        <f t="shared" ca="1" si="226"/>
        <v>39.194937000000003</v>
      </c>
      <c r="F199" t="str">
        <f t="shared" ca="1" si="215"/>
        <v>1.728959,104.428474</v>
      </c>
      <c r="G199">
        <f t="shared" ca="1" si="227"/>
        <v>1.7289589999999999</v>
      </c>
      <c r="H199">
        <f t="shared" ca="1" si="228"/>
        <v>104.42847399999999</v>
      </c>
      <c r="I199">
        <f t="shared" ca="1" si="229"/>
        <v>4416.6237446267505</v>
      </c>
      <c r="J199" s="2">
        <f t="shared" ca="1" si="230"/>
        <v>461.66237446267502</v>
      </c>
      <c r="K199" t="str">
        <f t="shared" ca="1" si="216"/>
        <v>Apple Pay</v>
      </c>
      <c r="L199" t="str">
        <f t="shared" ca="1" si="217"/>
        <v>SH4025</v>
      </c>
      <c r="M199" t="str">
        <f t="shared" ca="1" si="218"/>
        <v>SUV</v>
      </c>
      <c r="N199" t="str">
        <f t="shared" ca="1" si="219"/>
        <v>Medium</v>
      </c>
      <c r="O199" t="str">
        <f t="shared" ca="1" si="220"/>
        <v>No</v>
      </c>
      <c r="P199" t="str">
        <f t="shared" ca="1" si="221"/>
        <v>Monday</v>
      </c>
      <c r="Q199" t="str">
        <f t="shared" ca="1" si="222"/>
        <v>No</v>
      </c>
      <c r="R199">
        <f t="shared" ca="1" si="223"/>
        <v>2</v>
      </c>
    </row>
    <row r="200" spans="1:18">
      <c r="A200">
        <f t="shared" si="231"/>
        <v>199</v>
      </c>
      <c r="B200" s="1">
        <f t="shared" ca="1" si="224"/>
        <v>44972.359027777777</v>
      </c>
      <c r="C200" t="str">
        <f t="shared" ca="1" si="214"/>
        <v>-1.003559,149.14334</v>
      </c>
      <c r="D200">
        <f t="shared" ca="1" si="225"/>
        <v>-1.0035590000000001</v>
      </c>
      <c r="E200">
        <f t="shared" ca="1" si="226"/>
        <v>149.14333999999999</v>
      </c>
      <c r="F200" t="str">
        <f t="shared" ca="1" si="215"/>
        <v>15.186172,147.023988</v>
      </c>
      <c r="G200">
        <f t="shared" ca="1" si="227"/>
        <v>15.186171999999999</v>
      </c>
      <c r="H200">
        <f t="shared" ca="1" si="228"/>
        <v>147.023988</v>
      </c>
      <c r="I200">
        <f t="shared" ca="1" si="229"/>
        <v>3848.6770465315881</v>
      </c>
      <c r="J200" s="2">
        <f t="shared" ca="1" si="230"/>
        <v>404.8677046531588</v>
      </c>
      <c r="K200" t="str">
        <f t="shared" ca="1" si="216"/>
        <v>Apple Pay</v>
      </c>
      <c r="L200" t="str">
        <f t="shared" ca="1" si="217"/>
        <v>MV0591</v>
      </c>
      <c r="M200" t="str">
        <f t="shared" ca="1" si="218"/>
        <v>SUV</v>
      </c>
      <c r="N200" t="str">
        <f t="shared" ca="1" si="219"/>
        <v>Low</v>
      </c>
      <c r="O200" t="str">
        <f t="shared" ca="1" si="220"/>
        <v>No</v>
      </c>
      <c r="P200" t="str">
        <f t="shared" ca="1" si="221"/>
        <v>Tuesday</v>
      </c>
      <c r="Q200" t="str">
        <f t="shared" ca="1" si="222"/>
        <v>Yes</v>
      </c>
      <c r="R200">
        <f t="shared" ca="1" si="223"/>
        <v>1</v>
      </c>
    </row>
    <row r="201" spans="1:18">
      <c r="A201">
        <f t="shared" si="231"/>
        <v>200</v>
      </c>
      <c r="B201" s="1">
        <f t="shared" ca="1" si="224"/>
        <v>45282.96875</v>
      </c>
      <c r="C201" t="str">
        <f t="shared" ca="1" si="214"/>
        <v>24.889163,153.686514</v>
      </c>
      <c r="D201">
        <f t="shared" ca="1" si="225"/>
        <v>24.889163</v>
      </c>
      <c r="E201">
        <f t="shared" ca="1" si="226"/>
        <v>153.68651399999999</v>
      </c>
      <c r="F201" t="str">
        <f t="shared" ca="1" si="215"/>
        <v>-29.636239,153.888607</v>
      </c>
      <c r="G201">
        <f t="shared" ca="1" si="227"/>
        <v>-29.636239</v>
      </c>
      <c r="H201">
        <f t="shared" ca="1" si="228"/>
        <v>153.88860700000001</v>
      </c>
      <c r="I201">
        <f t="shared" ca="1" si="229"/>
        <v>240.67294531085975</v>
      </c>
      <c r="J201" s="2">
        <f t="shared" ca="1" si="230"/>
        <v>44.067294531085977</v>
      </c>
      <c r="K201" t="str">
        <f t="shared" ca="1" si="216"/>
        <v>Cash</v>
      </c>
      <c r="L201" t="str">
        <f t="shared" ca="1" si="217"/>
        <v>RG1856</v>
      </c>
      <c r="M201" t="str">
        <f t="shared" ca="1" si="218"/>
        <v>Bus</v>
      </c>
      <c r="N201" t="str">
        <f t="shared" ca="1" si="219"/>
        <v>Medium</v>
      </c>
      <c r="O201" t="str">
        <f t="shared" ca="1" si="220"/>
        <v>Yes</v>
      </c>
      <c r="P201" t="str">
        <f t="shared" ca="1" si="221"/>
        <v>Saturday</v>
      </c>
      <c r="Q201" t="str">
        <f t="shared" ca="1" si="222"/>
        <v>Yes</v>
      </c>
      <c r="R201">
        <f t="shared" ca="1" si="223"/>
        <v>5</v>
      </c>
    </row>
    <row r="202" spans="1:18">
      <c r="A202">
        <f t="shared" si="231"/>
        <v>201</v>
      </c>
      <c r="B202" s="1">
        <f t="shared" ca="1" si="224"/>
        <v>45323.390972222223</v>
      </c>
      <c r="C202" t="str">
        <f t="shared" ca="1" si="214"/>
        <v>-50.350202,103.086515</v>
      </c>
      <c r="D202">
        <f t="shared" ca="1" si="225"/>
        <v>-50.350202000000003</v>
      </c>
      <c r="E202">
        <f t="shared" ca="1" si="226"/>
        <v>103.08651500000001</v>
      </c>
      <c r="F202" t="str">
        <f t="shared" ca="1" si="215"/>
        <v>-43.435766,87.979675</v>
      </c>
      <c r="G202">
        <f t="shared" ca="1" si="227"/>
        <v>-43.435766000000001</v>
      </c>
      <c r="H202">
        <f t="shared" ca="1" si="228"/>
        <v>87.979675</v>
      </c>
      <c r="I202">
        <f t="shared" ca="1" si="229"/>
        <v>9043.0265633098843</v>
      </c>
      <c r="J202" s="2">
        <f t="shared" ca="1" si="230"/>
        <v>924.30265633098838</v>
      </c>
      <c r="K202" t="str">
        <f t="shared" ca="1" si="216"/>
        <v>Cash</v>
      </c>
      <c r="L202" t="str">
        <f t="shared" ca="1" si="217"/>
        <v>ZF8208</v>
      </c>
      <c r="M202" t="str">
        <f t="shared" ca="1" si="218"/>
        <v>SUV</v>
      </c>
      <c r="N202" t="str">
        <f t="shared" ca="1" si="219"/>
        <v>Low</v>
      </c>
      <c r="O202" t="str">
        <f t="shared" ca="1" si="220"/>
        <v>Yes</v>
      </c>
      <c r="P202" t="str">
        <f t="shared" ca="1" si="221"/>
        <v>Wednesday</v>
      </c>
      <c r="Q202" t="str">
        <f t="shared" ca="1" si="222"/>
        <v>Yes</v>
      </c>
      <c r="R202">
        <f t="shared" ca="1" si="223"/>
        <v>2</v>
      </c>
    </row>
    <row r="203" spans="1:18">
      <c r="A203">
        <f t="shared" si="231"/>
        <v>202</v>
      </c>
      <c r="B203" s="1">
        <f t="shared" ca="1" si="224"/>
        <v>45067.693055555552</v>
      </c>
      <c r="C203" t="str">
        <f t="shared" ref="C203:C212" ca="1" si="232">RANDBETWEEN(-90,90)+RANDBETWEEN(0,999999)/1000000&amp;","&amp;RANDBETWEEN(-180,180)+RANDBETWEEN(0,999999)/1000000</f>
        <v>20.869731,91.122178</v>
      </c>
      <c r="D203">
        <f t="shared" ca="1" si="225"/>
        <v>20.869731000000002</v>
      </c>
      <c r="E203">
        <f t="shared" ca="1" si="226"/>
        <v>91.122178000000005</v>
      </c>
      <c r="F203" t="str">
        <f t="shared" ref="F203:F212" ca="1" si="233">RANDBETWEEN(-90,90)+RANDBETWEEN(0,999999)/1000000&amp;","&amp;RANDBETWEEN(-180,180)+RANDBETWEEN(0,999999)/1000000</f>
        <v>87.196186,47.344724</v>
      </c>
      <c r="G203">
        <f t="shared" ca="1" si="227"/>
        <v>87.196185999999997</v>
      </c>
      <c r="H203">
        <f t="shared" ca="1" si="228"/>
        <v>47.344723999999999</v>
      </c>
      <c r="I203">
        <f t="shared" ca="1" si="229"/>
        <v>4836.3792346849059</v>
      </c>
      <c r="J203" s="2">
        <f t="shared" ca="1" si="230"/>
        <v>503.63792346849061</v>
      </c>
      <c r="K203" t="str">
        <f t="shared" ref="K203:K212" ca="1" si="234">CHOOSE(RANDBETWEEN(1,5),"Cash","PayPal","Visa","Apple Pay","Debit Card")</f>
        <v>Debit Card</v>
      </c>
      <c r="L203" t="str">
        <f t="shared" ref="L203:L212" ca="1" si="235">CHAR(RANDBETWEEN(65,90))&amp;CHAR(RANDBETWEEN(65,90))&amp;RANDBETWEEN(0,9)&amp;RANDBETWEEN(0,9)&amp;RANDBETWEEN(0,9)&amp;RANDBETWEEN(0,9)</f>
        <v>LC4536</v>
      </c>
      <c r="M203" t="str">
        <f t="shared" ref="M203:M212" ca="1" si="236">CHOOSE(RANDBETWEEN(1,4),"SUV","Motorcycle","Bus","Sedan")</f>
        <v>Sedan</v>
      </c>
      <c r="N203" t="str">
        <f t="shared" ref="N203:N212" ca="1" si="237">CHOOSE(RANDBETWEEN(1,3),"Low","Medium","High")</f>
        <v>Low</v>
      </c>
      <c r="O203" t="str">
        <f t="shared" ref="O203:O212" ca="1" si="238">CHOOSE(RANDBETWEEN(1,2),"Yes","No")</f>
        <v>No</v>
      </c>
      <c r="P203" t="str">
        <f t="shared" ref="P203:P212" ca="1" si="239">CHOOSE(RANDBETWEEN(1,7),"Saturday","Sunday","Monday","Tuesday","Wednesday","Thursday","Friday")</f>
        <v>Sunday</v>
      </c>
      <c r="Q203" t="str">
        <f t="shared" ref="Q203:Q212" ca="1" si="240">CHOOSE(RANDBETWEEN(1,2),"Yes","No")</f>
        <v>No</v>
      </c>
      <c r="R203">
        <f t="shared" ref="R203:R212" ca="1" si="241">RANDBETWEEN(1,5)</f>
        <v>1</v>
      </c>
    </row>
    <row r="204" spans="1:18">
      <c r="A204">
        <f t="shared" si="231"/>
        <v>203</v>
      </c>
      <c r="B204" s="1">
        <f t="shared" ca="1" si="224"/>
        <v>45638.78125</v>
      </c>
      <c r="C204" t="str">
        <f t="shared" ca="1" si="232"/>
        <v>-20.649635,-111.591062</v>
      </c>
      <c r="D204">
        <f t="shared" ca="1" si="225"/>
        <v>-20.649635</v>
      </c>
      <c r="E204">
        <f t="shared" ca="1" si="226"/>
        <v>-111.59106199999999</v>
      </c>
      <c r="F204" t="str">
        <f t="shared" ca="1" si="233"/>
        <v>-40.485523,107.702773</v>
      </c>
      <c r="G204">
        <f t="shared" ca="1" si="227"/>
        <v>-40.485523000000001</v>
      </c>
      <c r="H204">
        <f t="shared" ca="1" si="228"/>
        <v>107.70277299999999</v>
      </c>
      <c r="I204">
        <f t="shared" ca="1" si="229"/>
        <v>3568.5965476357419</v>
      </c>
      <c r="J204" s="2">
        <f t="shared" ca="1" si="230"/>
        <v>376.85965476357416</v>
      </c>
      <c r="K204" t="str">
        <f t="shared" ca="1" si="234"/>
        <v>Debit Card</v>
      </c>
      <c r="L204" t="str">
        <f t="shared" ca="1" si="235"/>
        <v>OP3643</v>
      </c>
      <c r="M204" t="str">
        <f t="shared" ca="1" si="236"/>
        <v>Motorcycle</v>
      </c>
      <c r="N204" t="str">
        <f t="shared" ca="1" si="237"/>
        <v>Low</v>
      </c>
      <c r="O204" t="str">
        <f t="shared" ca="1" si="238"/>
        <v>Yes</v>
      </c>
      <c r="P204" t="str">
        <f t="shared" ca="1" si="239"/>
        <v>Monday</v>
      </c>
      <c r="Q204" t="str">
        <f t="shared" ca="1" si="240"/>
        <v>No</v>
      </c>
      <c r="R204">
        <f t="shared" ca="1" si="241"/>
        <v>3</v>
      </c>
    </row>
    <row r="205" spans="1:18">
      <c r="A205">
        <f t="shared" si="231"/>
        <v>204</v>
      </c>
      <c r="B205" s="1">
        <f t="shared" ca="1" si="224"/>
        <v>45175.045138888883</v>
      </c>
      <c r="C205" t="str">
        <f t="shared" ca="1" si="232"/>
        <v>18.33185,87.898378</v>
      </c>
      <c r="D205">
        <f t="shared" ca="1" si="225"/>
        <v>18.331849999999999</v>
      </c>
      <c r="E205">
        <f t="shared" ca="1" si="226"/>
        <v>87.898377999999994</v>
      </c>
      <c r="F205" t="str">
        <f t="shared" ca="1" si="233"/>
        <v>-50.64688,-147.031258</v>
      </c>
      <c r="G205">
        <f t="shared" ca="1" si="227"/>
        <v>-50.646880000000003</v>
      </c>
      <c r="H205">
        <f t="shared" ca="1" si="228"/>
        <v>-147.03125800000001</v>
      </c>
      <c r="I205">
        <f t="shared" ca="1" si="229"/>
        <v>4969.1105913903521</v>
      </c>
      <c r="J205" s="2">
        <f t="shared" ca="1" si="230"/>
        <v>516.91105913903516</v>
      </c>
      <c r="K205" t="str">
        <f t="shared" ca="1" si="234"/>
        <v>Apple Pay</v>
      </c>
      <c r="L205" t="str">
        <f t="shared" ca="1" si="235"/>
        <v>JI5537</v>
      </c>
      <c r="M205" t="str">
        <f t="shared" ca="1" si="236"/>
        <v>Motorcycle</v>
      </c>
      <c r="N205" t="str">
        <f t="shared" ca="1" si="237"/>
        <v>Medium</v>
      </c>
      <c r="O205" t="str">
        <f t="shared" ca="1" si="238"/>
        <v>Yes</v>
      </c>
      <c r="P205" t="str">
        <f t="shared" ca="1" si="239"/>
        <v>Sunday</v>
      </c>
      <c r="Q205" t="str">
        <f t="shared" ca="1" si="240"/>
        <v>No</v>
      </c>
      <c r="R205">
        <f t="shared" ca="1" si="241"/>
        <v>3</v>
      </c>
    </row>
    <row r="206" spans="1:18">
      <c r="A206">
        <f t="shared" si="231"/>
        <v>205</v>
      </c>
      <c r="B206" s="1">
        <f t="shared" ca="1" si="224"/>
        <v>44736.326388888883</v>
      </c>
      <c r="C206" t="str">
        <f t="shared" ca="1" si="232"/>
        <v>-56.857359,124.202507</v>
      </c>
      <c r="D206">
        <f t="shared" ca="1" si="225"/>
        <v>-56.857359000000002</v>
      </c>
      <c r="E206">
        <f t="shared" ca="1" si="226"/>
        <v>124.202507</v>
      </c>
      <c r="F206" t="str">
        <f t="shared" ca="1" si="233"/>
        <v>-28.086928,-76.93964</v>
      </c>
      <c r="G206">
        <f t="shared" ca="1" si="227"/>
        <v>-28.086928</v>
      </c>
      <c r="H206">
        <f t="shared" ca="1" si="228"/>
        <v>-76.939639999999997</v>
      </c>
      <c r="I206">
        <f t="shared" ca="1" si="229"/>
        <v>10604.60343746006</v>
      </c>
      <c r="J206" s="2">
        <f t="shared" ca="1" si="230"/>
        <v>1080.4603437460062</v>
      </c>
      <c r="K206" t="str">
        <f t="shared" ca="1" si="234"/>
        <v>Visa</v>
      </c>
      <c r="L206" t="str">
        <f t="shared" ca="1" si="235"/>
        <v>OZ2810</v>
      </c>
      <c r="M206" t="str">
        <f t="shared" ca="1" si="236"/>
        <v>Bus</v>
      </c>
      <c r="N206" t="str">
        <f t="shared" ca="1" si="237"/>
        <v>High</v>
      </c>
      <c r="O206" t="str">
        <f t="shared" ca="1" si="238"/>
        <v>No</v>
      </c>
      <c r="P206" t="str">
        <f t="shared" ca="1" si="239"/>
        <v>Monday</v>
      </c>
      <c r="Q206" t="str">
        <f t="shared" ca="1" si="240"/>
        <v>No</v>
      </c>
      <c r="R206">
        <f t="shared" ca="1" si="241"/>
        <v>1</v>
      </c>
    </row>
    <row r="207" spans="1:18">
      <c r="A207">
        <f t="shared" si="231"/>
        <v>206</v>
      </c>
      <c r="B207" s="1">
        <f t="shared" ca="1" si="224"/>
        <v>45580.219444444447</v>
      </c>
      <c r="C207" t="str">
        <f t="shared" ca="1" si="232"/>
        <v>-50.848711,-54.45621</v>
      </c>
      <c r="D207">
        <f t="shared" ca="1" si="225"/>
        <v>-50.848711000000002</v>
      </c>
      <c r="E207">
        <f t="shared" ca="1" si="226"/>
        <v>-54.456209999999999</v>
      </c>
      <c r="F207" t="str">
        <f t="shared" ca="1" si="233"/>
        <v>-40.208014,64.238327</v>
      </c>
      <c r="G207">
        <f t="shared" ca="1" si="227"/>
        <v>-40.208013999999999</v>
      </c>
      <c r="H207">
        <f t="shared" ca="1" si="228"/>
        <v>64.238326999999998</v>
      </c>
      <c r="I207">
        <f t="shared" ca="1" si="229"/>
        <v>3963.1369212513359</v>
      </c>
      <c r="J207" s="2">
        <f t="shared" ca="1" si="230"/>
        <v>416.31369212513363</v>
      </c>
      <c r="K207" t="str">
        <f t="shared" ca="1" si="234"/>
        <v>Visa</v>
      </c>
      <c r="L207" t="str">
        <f t="shared" ca="1" si="235"/>
        <v>VG0944</v>
      </c>
      <c r="M207" t="str">
        <f t="shared" ca="1" si="236"/>
        <v>Motorcycle</v>
      </c>
      <c r="N207" t="str">
        <f t="shared" ca="1" si="237"/>
        <v>High</v>
      </c>
      <c r="O207" t="str">
        <f t="shared" ca="1" si="238"/>
        <v>Yes</v>
      </c>
      <c r="P207" t="str">
        <f t="shared" ca="1" si="239"/>
        <v>Sunday</v>
      </c>
      <c r="Q207" t="str">
        <f t="shared" ca="1" si="240"/>
        <v>Yes</v>
      </c>
      <c r="R207">
        <f t="shared" ca="1" si="241"/>
        <v>1</v>
      </c>
    </row>
    <row r="208" spans="1:18">
      <c r="A208">
        <f t="shared" si="231"/>
        <v>207</v>
      </c>
      <c r="B208" s="1">
        <f t="shared" ca="1" si="224"/>
        <v>44824.866666666669</v>
      </c>
      <c r="C208" t="str">
        <f t="shared" ca="1" si="232"/>
        <v>48.546288,-119.869553</v>
      </c>
      <c r="D208">
        <f t="shared" ca="1" si="225"/>
        <v>48.546287999999997</v>
      </c>
      <c r="E208">
        <f t="shared" ca="1" si="226"/>
        <v>-119.869553</v>
      </c>
      <c r="F208" t="str">
        <f t="shared" ca="1" si="233"/>
        <v>-16.398872,-98.57043</v>
      </c>
      <c r="G208">
        <f t="shared" ca="1" si="227"/>
        <v>-16.398872000000001</v>
      </c>
      <c r="H208">
        <f t="shared" ca="1" si="228"/>
        <v>-98.570430000000002</v>
      </c>
      <c r="I208">
        <f t="shared" ca="1" si="229"/>
        <v>9260.0613649687293</v>
      </c>
      <c r="J208" s="2">
        <f t="shared" ca="1" si="230"/>
        <v>946.00613649687284</v>
      </c>
      <c r="K208" t="str">
        <f t="shared" ca="1" si="234"/>
        <v>Debit Card</v>
      </c>
      <c r="L208" t="str">
        <f t="shared" ca="1" si="235"/>
        <v>GU6716</v>
      </c>
      <c r="M208" t="str">
        <f t="shared" ca="1" si="236"/>
        <v>Sedan</v>
      </c>
      <c r="N208" t="str">
        <f t="shared" ca="1" si="237"/>
        <v>Low</v>
      </c>
      <c r="O208" t="str">
        <f t="shared" ca="1" si="238"/>
        <v>Yes</v>
      </c>
      <c r="P208" t="str">
        <f t="shared" ca="1" si="239"/>
        <v>Saturday</v>
      </c>
      <c r="Q208" t="str">
        <f t="shared" ca="1" si="240"/>
        <v>No</v>
      </c>
      <c r="R208">
        <f t="shared" ca="1" si="241"/>
        <v>3</v>
      </c>
    </row>
    <row r="209" spans="1:18">
      <c r="A209">
        <f t="shared" si="231"/>
        <v>208</v>
      </c>
      <c r="B209" s="1">
        <f t="shared" ca="1" si="224"/>
        <v>44785.46875</v>
      </c>
      <c r="C209" t="str">
        <f t="shared" ca="1" si="232"/>
        <v>89.047745,37.182463</v>
      </c>
      <c r="D209">
        <f t="shared" ca="1" si="225"/>
        <v>89.047745000000006</v>
      </c>
      <c r="E209">
        <f t="shared" ca="1" si="226"/>
        <v>37.182462999999998</v>
      </c>
      <c r="F209" t="str">
        <f t="shared" ca="1" si="233"/>
        <v>-10.075852,-118.373603</v>
      </c>
      <c r="G209">
        <f t="shared" ca="1" si="227"/>
        <v>-10.075851999999999</v>
      </c>
      <c r="H209">
        <f t="shared" ca="1" si="228"/>
        <v>-118.373603</v>
      </c>
      <c r="I209">
        <f t="shared" ca="1" si="229"/>
        <v>3670.5935845134336</v>
      </c>
      <c r="J209" s="2">
        <f t="shared" ca="1" si="230"/>
        <v>387.05935845134331</v>
      </c>
      <c r="K209" t="str">
        <f t="shared" ca="1" si="234"/>
        <v>Visa</v>
      </c>
      <c r="L209" t="str">
        <f t="shared" ca="1" si="235"/>
        <v>QJ4926</v>
      </c>
      <c r="M209" t="str">
        <f t="shared" ca="1" si="236"/>
        <v>SUV</v>
      </c>
      <c r="N209" t="str">
        <f t="shared" ca="1" si="237"/>
        <v>Low</v>
      </c>
      <c r="O209" t="str">
        <f t="shared" ca="1" si="238"/>
        <v>Yes</v>
      </c>
      <c r="P209" t="str">
        <f t="shared" ca="1" si="239"/>
        <v>Tuesday</v>
      </c>
      <c r="Q209" t="str">
        <f t="shared" ca="1" si="240"/>
        <v>Yes</v>
      </c>
      <c r="R209">
        <f t="shared" ca="1" si="241"/>
        <v>5</v>
      </c>
    </row>
    <row r="210" spans="1:18">
      <c r="A210">
        <f t="shared" si="231"/>
        <v>209</v>
      </c>
      <c r="B210" s="1">
        <f t="shared" ca="1" si="224"/>
        <v>45083.768750000003</v>
      </c>
      <c r="C210" t="str">
        <f t="shared" ca="1" si="232"/>
        <v>14.501615,23.898597</v>
      </c>
      <c r="D210">
        <f t="shared" ca="1" si="225"/>
        <v>14.501614999999999</v>
      </c>
      <c r="E210">
        <f t="shared" ca="1" si="226"/>
        <v>23.898596999999999</v>
      </c>
      <c r="F210" t="str">
        <f t="shared" ca="1" si="233"/>
        <v>42.638512,132.822187</v>
      </c>
      <c r="G210">
        <f t="shared" ca="1" si="227"/>
        <v>42.638511999999999</v>
      </c>
      <c r="H210">
        <f t="shared" ca="1" si="228"/>
        <v>132.82218700000001</v>
      </c>
      <c r="I210">
        <f t="shared" ca="1" si="229"/>
        <v>5827.7609377777653</v>
      </c>
      <c r="J210" s="2">
        <f t="shared" ca="1" si="230"/>
        <v>602.77609377777651</v>
      </c>
      <c r="K210" t="str">
        <f t="shared" ca="1" si="234"/>
        <v>PayPal</v>
      </c>
      <c r="L210" t="str">
        <f t="shared" ca="1" si="235"/>
        <v>YP7597</v>
      </c>
      <c r="M210" t="str">
        <f t="shared" ca="1" si="236"/>
        <v>Motorcycle</v>
      </c>
      <c r="N210" t="str">
        <f t="shared" ca="1" si="237"/>
        <v>High</v>
      </c>
      <c r="O210" t="str">
        <f t="shared" ca="1" si="238"/>
        <v>Yes</v>
      </c>
      <c r="P210" t="str">
        <f t="shared" ca="1" si="239"/>
        <v>Thursday</v>
      </c>
      <c r="Q210" t="str">
        <f t="shared" ca="1" si="240"/>
        <v>Yes</v>
      </c>
      <c r="R210">
        <f t="shared" ca="1" si="241"/>
        <v>2</v>
      </c>
    </row>
    <row r="211" spans="1:18">
      <c r="A211">
        <f t="shared" si="231"/>
        <v>210</v>
      </c>
      <c r="B211" s="1">
        <f t="shared" ca="1" si="224"/>
        <v>45214.334027777782</v>
      </c>
      <c r="C211" t="str">
        <f t="shared" ca="1" si="232"/>
        <v>-83.599582,-124.691606</v>
      </c>
      <c r="D211">
        <f t="shared" ca="1" si="225"/>
        <v>-83.599581999999998</v>
      </c>
      <c r="E211">
        <f t="shared" ca="1" si="226"/>
        <v>-124.69160599999999</v>
      </c>
      <c r="F211" t="str">
        <f t="shared" ca="1" si="233"/>
        <v>-39.49538,144.980027</v>
      </c>
      <c r="G211">
        <f t="shared" ca="1" si="227"/>
        <v>-39.495379999999997</v>
      </c>
      <c r="H211">
        <f t="shared" ca="1" si="228"/>
        <v>144.98002700000001</v>
      </c>
      <c r="I211">
        <f t="shared" ca="1" si="229"/>
        <v>1956.4681347360377</v>
      </c>
      <c r="J211" s="2">
        <f t="shared" ca="1" si="230"/>
        <v>215.64681347360377</v>
      </c>
      <c r="K211" t="str">
        <f t="shared" ca="1" si="234"/>
        <v>Debit Card</v>
      </c>
      <c r="L211" t="str">
        <f t="shared" ca="1" si="235"/>
        <v>KH0170</v>
      </c>
      <c r="M211" t="str">
        <f t="shared" ca="1" si="236"/>
        <v>Bus</v>
      </c>
      <c r="N211" t="str">
        <f t="shared" ca="1" si="237"/>
        <v>Medium</v>
      </c>
      <c r="O211" t="str">
        <f t="shared" ca="1" si="238"/>
        <v>No</v>
      </c>
      <c r="P211" t="str">
        <f t="shared" ca="1" si="239"/>
        <v>Sunday</v>
      </c>
      <c r="Q211" t="str">
        <f t="shared" ca="1" si="240"/>
        <v>Yes</v>
      </c>
      <c r="R211">
        <f t="shared" ca="1" si="241"/>
        <v>3</v>
      </c>
    </row>
    <row r="212" spans="1:18">
      <c r="A212">
        <f t="shared" si="231"/>
        <v>211</v>
      </c>
      <c r="B212" s="1">
        <f t="shared" ca="1" si="224"/>
        <v>45277.496527777781</v>
      </c>
      <c r="C212" t="str">
        <f t="shared" ca="1" si="232"/>
        <v>31.439081,93.14839</v>
      </c>
      <c r="D212">
        <f t="shared" ca="1" si="225"/>
        <v>31.439081000000002</v>
      </c>
      <c r="E212">
        <f t="shared" ca="1" si="226"/>
        <v>93.148390000000006</v>
      </c>
      <c r="F212" t="str">
        <f t="shared" ca="1" si="233"/>
        <v>80.743679,-20.283923</v>
      </c>
      <c r="G212">
        <f t="shared" ca="1" si="227"/>
        <v>80.743679</v>
      </c>
      <c r="H212">
        <f t="shared" ca="1" si="228"/>
        <v>-20.283923000000001</v>
      </c>
      <c r="I212">
        <f t="shared" ca="1" si="229"/>
        <v>4008.3671037946792</v>
      </c>
      <c r="J212" s="2">
        <f t="shared" ca="1" si="230"/>
        <v>420.83671037946795</v>
      </c>
      <c r="K212" t="str">
        <f t="shared" ca="1" si="234"/>
        <v>Apple Pay</v>
      </c>
      <c r="L212" t="str">
        <f t="shared" ca="1" si="235"/>
        <v>VW6465</v>
      </c>
      <c r="M212" t="str">
        <f t="shared" ca="1" si="236"/>
        <v>Sedan</v>
      </c>
      <c r="N212" t="str">
        <f t="shared" ca="1" si="237"/>
        <v>Low</v>
      </c>
      <c r="O212" t="str">
        <f t="shared" ca="1" si="238"/>
        <v>No</v>
      </c>
      <c r="P212" t="str">
        <f t="shared" ca="1" si="239"/>
        <v>Monday</v>
      </c>
      <c r="Q212" t="str">
        <f t="shared" ca="1" si="240"/>
        <v>No</v>
      </c>
      <c r="R212">
        <f t="shared" ca="1" si="241"/>
        <v>1</v>
      </c>
    </row>
    <row r="213" spans="1:18">
      <c r="A213">
        <f t="shared" si="231"/>
        <v>212</v>
      </c>
      <c r="B213" s="1">
        <f t="shared" ca="1" si="224"/>
        <v>44992.507638888892</v>
      </c>
      <c r="C213" t="str">
        <f t="shared" ref="C213:C222" ca="1" si="242">RANDBETWEEN(-90,90)+RANDBETWEEN(0,999999)/1000000&amp;","&amp;RANDBETWEEN(-180,180)+RANDBETWEEN(0,999999)/1000000</f>
        <v>-47.692755,154.828012</v>
      </c>
      <c r="D213">
        <f t="shared" ca="1" si="225"/>
        <v>-47.692754999999998</v>
      </c>
      <c r="E213">
        <f t="shared" ca="1" si="226"/>
        <v>154.828012</v>
      </c>
      <c r="F213" t="str">
        <f t="shared" ref="F213:F222" ca="1" si="243">RANDBETWEEN(-90,90)+RANDBETWEEN(0,999999)/1000000&amp;","&amp;RANDBETWEEN(-180,180)+RANDBETWEEN(0,999999)/1000000</f>
        <v>-87.863672,130.769384</v>
      </c>
      <c r="G213">
        <f t="shared" ca="1" si="227"/>
        <v>-87.863671999999994</v>
      </c>
      <c r="H213">
        <f t="shared" ca="1" si="228"/>
        <v>130.769384</v>
      </c>
      <c r="I213">
        <f t="shared" ca="1" si="229"/>
        <v>5577.334935875183</v>
      </c>
      <c r="J213" s="2">
        <f t="shared" ca="1" si="230"/>
        <v>577.7334935875183</v>
      </c>
      <c r="K213" t="str">
        <f t="shared" ref="K213:K222" ca="1" si="244">CHOOSE(RANDBETWEEN(1,5),"Cash","PayPal","Visa","Apple Pay","Debit Card")</f>
        <v>PayPal</v>
      </c>
      <c r="L213" t="str">
        <f t="shared" ref="L213:L222" ca="1" si="245">CHAR(RANDBETWEEN(65,90))&amp;CHAR(RANDBETWEEN(65,90))&amp;RANDBETWEEN(0,9)&amp;RANDBETWEEN(0,9)&amp;RANDBETWEEN(0,9)&amp;RANDBETWEEN(0,9)</f>
        <v>FT7329</v>
      </c>
      <c r="M213" t="str">
        <f t="shared" ref="M213:M222" ca="1" si="246">CHOOSE(RANDBETWEEN(1,4),"SUV","Motorcycle","Bus","Sedan")</f>
        <v>Motorcycle</v>
      </c>
      <c r="N213" t="str">
        <f t="shared" ref="N213:N222" ca="1" si="247">CHOOSE(RANDBETWEEN(1,3),"Low","Medium","High")</f>
        <v>High</v>
      </c>
      <c r="O213" t="str">
        <f t="shared" ref="O213:O222" ca="1" si="248">CHOOSE(RANDBETWEEN(1,2),"Yes","No")</f>
        <v>Yes</v>
      </c>
      <c r="P213" t="str">
        <f t="shared" ref="P213:P222" ca="1" si="249">CHOOSE(RANDBETWEEN(1,7),"Saturday","Sunday","Monday","Tuesday","Wednesday","Thursday","Friday")</f>
        <v>Thursday</v>
      </c>
      <c r="Q213" t="str">
        <f t="shared" ref="Q213:Q222" ca="1" si="250">CHOOSE(RANDBETWEEN(1,2),"Yes","No")</f>
        <v>Yes</v>
      </c>
      <c r="R213">
        <f t="shared" ref="R213:R222" ca="1" si="251">RANDBETWEEN(1,5)</f>
        <v>2</v>
      </c>
    </row>
    <row r="214" spans="1:18">
      <c r="A214">
        <f t="shared" si="231"/>
        <v>213</v>
      </c>
      <c r="B214" s="1">
        <f t="shared" ca="1" si="224"/>
        <v>44965.481250000004</v>
      </c>
      <c r="C214" t="str">
        <f t="shared" ca="1" si="242"/>
        <v>61.719002,80.100938</v>
      </c>
      <c r="D214">
        <f t="shared" ca="1" si="225"/>
        <v>61.719002000000003</v>
      </c>
      <c r="E214">
        <f t="shared" ca="1" si="226"/>
        <v>80.100937999999999</v>
      </c>
      <c r="F214" t="str">
        <f t="shared" ca="1" si="243"/>
        <v>26.409454,-73.945945</v>
      </c>
      <c r="G214">
        <f t="shared" ca="1" si="227"/>
        <v>26.409454</v>
      </c>
      <c r="H214">
        <f t="shared" ca="1" si="228"/>
        <v>-73.945944999999995</v>
      </c>
      <c r="I214">
        <f t="shared" ca="1" si="229"/>
        <v>2174.7366886819027</v>
      </c>
      <c r="J214" s="2">
        <f t="shared" ca="1" si="230"/>
        <v>237.47366886819026</v>
      </c>
      <c r="K214" t="str">
        <f t="shared" ca="1" si="244"/>
        <v>Cash</v>
      </c>
      <c r="L214" t="str">
        <f t="shared" ca="1" si="245"/>
        <v>OL4581</v>
      </c>
      <c r="M214" t="str">
        <f t="shared" ca="1" si="246"/>
        <v>Sedan</v>
      </c>
      <c r="N214" t="str">
        <f t="shared" ca="1" si="247"/>
        <v>High</v>
      </c>
      <c r="O214" t="str">
        <f t="shared" ca="1" si="248"/>
        <v>Yes</v>
      </c>
      <c r="P214" t="str">
        <f t="shared" ca="1" si="249"/>
        <v>Sunday</v>
      </c>
      <c r="Q214" t="str">
        <f t="shared" ca="1" si="250"/>
        <v>Yes</v>
      </c>
      <c r="R214">
        <f t="shared" ca="1" si="251"/>
        <v>3</v>
      </c>
    </row>
    <row r="215" spans="1:18">
      <c r="A215">
        <f t="shared" si="231"/>
        <v>214</v>
      </c>
      <c r="B215" s="1">
        <f t="shared" ca="1" si="224"/>
        <v>45508.436805555553</v>
      </c>
      <c r="C215" t="str">
        <f t="shared" ca="1" si="242"/>
        <v>-55.436709,-158.447812</v>
      </c>
      <c r="D215">
        <f t="shared" ca="1" si="225"/>
        <v>-55.436709</v>
      </c>
      <c r="E215">
        <f t="shared" ca="1" si="226"/>
        <v>-158.447812</v>
      </c>
      <c r="F215" t="str">
        <f t="shared" ca="1" si="243"/>
        <v>77.768864,25.412758</v>
      </c>
      <c r="G215">
        <f t="shared" ca="1" si="227"/>
        <v>77.768863999999994</v>
      </c>
      <c r="H215">
        <f t="shared" ca="1" si="228"/>
        <v>25.412758</v>
      </c>
      <c r="I215">
        <f t="shared" ca="1" si="229"/>
        <v>6296.9882491548105</v>
      </c>
      <c r="J215" s="2">
        <f t="shared" ca="1" si="230"/>
        <v>649.69882491548105</v>
      </c>
      <c r="K215" t="str">
        <f t="shared" ca="1" si="244"/>
        <v>Cash</v>
      </c>
      <c r="L215" t="str">
        <f t="shared" ca="1" si="245"/>
        <v>QX1094</v>
      </c>
      <c r="M215" t="str">
        <f t="shared" ca="1" si="246"/>
        <v>Bus</v>
      </c>
      <c r="N215" t="str">
        <f t="shared" ca="1" si="247"/>
        <v>High</v>
      </c>
      <c r="O215" t="str">
        <f t="shared" ca="1" si="248"/>
        <v>Yes</v>
      </c>
      <c r="P215" t="str">
        <f t="shared" ca="1" si="249"/>
        <v>Friday</v>
      </c>
      <c r="Q215" t="str">
        <f t="shared" ca="1" si="250"/>
        <v>Yes</v>
      </c>
      <c r="R215">
        <f t="shared" ca="1" si="251"/>
        <v>2</v>
      </c>
    </row>
    <row r="216" spans="1:18">
      <c r="A216">
        <f t="shared" si="231"/>
        <v>215</v>
      </c>
      <c r="B216" s="1">
        <f t="shared" ca="1" si="224"/>
        <v>45579.056249999994</v>
      </c>
      <c r="C216" t="str">
        <f t="shared" ca="1" si="242"/>
        <v>12.204118,-7.414534</v>
      </c>
      <c r="D216">
        <f t="shared" ca="1" si="225"/>
        <v>12.204117999999999</v>
      </c>
      <c r="E216">
        <f t="shared" ca="1" si="226"/>
        <v>-7.4145339999999997</v>
      </c>
      <c r="F216" t="str">
        <f t="shared" ca="1" si="243"/>
        <v>76.983143,19.044592</v>
      </c>
      <c r="G216">
        <f t="shared" ca="1" si="227"/>
        <v>76.983142999999998</v>
      </c>
      <c r="H216">
        <f t="shared" ca="1" si="228"/>
        <v>19.044592000000002</v>
      </c>
      <c r="I216">
        <f t="shared" ca="1" si="229"/>
        <v>4204.0610045295361</v>
      </c>
      <c r="J216" s="2">
        <f t="shared" ca="1" si="230"/>
        <v>440.40610045295358</v>
      </c>
      <c r="K216" t="str">
        <f t="shared" ca="1" si="244"/>
        <v>Visa</v>
      </c>
      <c r="L216" t="str">
        <f t="shared" ca="1" si="245"/>
        <v>HF3741</v>
      </c>
      <c r="M216" t="str">
        <f t="shared" ca="1" si="246"/>
        <v>SUV</v>
      </c>
      <c r="N216" t="str">
        <f t="shared" ca="1" si="247"/>
        <v>High</v>
      </c>
      <c r="O216" t="str">
        <f t="shared" ca="1" si="248"/>
        <v>No</v>
      </c>
      <c r="P216" t="str">
        <f t="shared" ca="1" si="249"/>
        <v>Saturday</v>
      </c>
      <c r="Q216" t="str">
        <f t="shared" ca="1" si="250"/>
        <v>Yes</v>
      </c>
      <c r="R216">
        <f t="shared" ca="1" si="251"/>
        <v>5</v>
      </c>
    </row>
    <row r="217" spans="1:18">
      <c r="A217">
        <f t="shared" si="231"/>
        <v>216</v>
      </c>
      <c r="B217" s="1">
        <f t="shared" ca="1" si="224"/>
        <v>44979.720138888893</v>
      </c>
      <c r="C217" t="str">
        <f t="shared" ca="1" si="242"/>
        <v>-40.165414,-107.382007</v>
      </c>
      <c r="D217">
        <f t="shared" ca="1" si="225"/>
        <v>-40.165413999999998</v>
      </c>
      <c r="E217">
        <f t="shared" ca="1" si="226"/>
        <v>-107.382007</v>
      </c>
      <c r="F217" t="str">
        <f t="shared" ca="1" si="243"/>
        <v>28.835002,107.743922</v>
      </c>
      <c r="G217">
        <f t="shared" ca="1" si="227"/>
        <v>28.835001999999999</v>
      </c>
      <c r="H217">
        <f t="shared" ca="1" si="228"/>
        <v>107.743922</v>
      </c>
      <c r="I217">
        <f t="shared" ca="1" si="229"/>
        <v>3809.7879966244627</v>
      </c>
      <c r="J217" s="2">
        <f t="shared" ca="1" si="230"/>
        <v>400.97879966244625</v>
      </c>
      <c r="K217" t="str">
        <f t="shared" ca="1" si="244"/>
        <v>PayPal</v>
      </c>
      <c r="L217" t="str">
        <f t="shared" ca="1" si="245"/>
        <v>NK6774</v>
      </c>
      <c r="M217" t="str">
        <f t="shared" ca="1" si="246"/>
        <v>SUV</v>
      </c>
      <c r="N217" t="str">
        <f t="shared" ca="1" si="247"/>
        <v>Low</v>
      </c>
      <c r="O217" t="str">
        <f t="shared" ca="1" si="248"/>
        <v>No</v>
      </c>
      <c r="P217" t="str">
        <f t="shared" ca="1" si="249"/>
        <v>Friday</v>
      </c>
      <c r="Q217" t="str">
        <f t="shared" ca="1" si="250"/>
        <v>No</v>
      </c>
      <c r="R217">
        <f t="shared" ca="1" si="251"/>
        <v>3</v>
      </c>
    </row>
    <row r="218" spans="1:18">
      <c r="A218">
        <f t="shared" si="231"/>
        <v>217</v>
      </c>
      <c r="B218" s="1">
        <f t="shared" ca="1" si="224"/>
        <v>44688.688888888886</v>
      </c>
      <c r="C218" t="str">
        <f t="shared" ca="1" si="242"/>
        <v>8.161002,38.637033</v>
      </c>
      <c r="D218">
        <f t="shared" ca="1" si="225"/>
        <v>8.1610019999999999</v>
      </c>
      <c r="E218">
        <f t="shared" ca="1" si="226"/>
        <v>38.637033000000002</v>
      </c>
      <c r="F218" t="str">
        <f t="shared" ca="1" si="243"/>
        <v>-62.345116,178.160902</v>
      </c>
      <c r="G218">
        <f t="shared" ca="1" si="227"/>
        <v>-62.345115999999997</v>
      </c>
      <c r="H218">
        <f t="shared" ca="1" si="228"/>
        <v>178.16090199999999</v>
      </c>
      <c r="I218">
        <f t="shared" ca="1" si="229"/>
        <v>7392.0679864166295</v>
      </c>
      <c r="J218" s="2">
        <f t="shared" ca="1" si="230"/>
        <v>759.20679864166289</v>
      </c>
      <c r="K218" t="str">
        <f t="shared" ca="1" si="244"/>
        <v>Apple Pay</v>
      </c>
      <c r="L218" t="str">
        <f t="shared" ca="1" si="245"/>
        <v>IK1523</v>
      </c>
      <c r="M218" t="str">
        <f t="shared" ca="1" si="246"/>
        <v>Motorcycle</v>
      </c>
      <c r="N218" t="str">
        <f t="shared" ca="1" si="247"/>
        <v>Low</v>
      </c>
      <c r="O218" t="str">
        <f t="shared" ca="1" si="248"/>
        <v>No</v>
      </c>
      <c r="P218" t="str">
        <f t="shared" ca="1" si="249"/>
        <v>Friday</v>
      </c>
      <c r="Q218" t="str">
        <f t="shared" ca="1" si="250"/>
        <v>Yes</v>
      </c>
      <c r="R218">
        <f t="shared" ca="1" si="251"/>
        <v>3</v>
      </c>
    </row>
    <row r="219" spans="1:18">
      <c r="A219">
        <f t="shared" si="231"/>
        <v>218</v>
      </c>
      <c r="B219" s="1">
        <f t="shared" ca="1" si="224"/>
        <v>45037.348611111112</v>
      </c>
      <c r="C219" t="str">
        <f t="shared" ca="1" si="242"/>
        <v>-64.274166,117.10212</v>
      </c>
      <c r="D219">
        <f t="shared" ca="1" si="225"/>
        <v>-64.274165999999994</v>
      </c>
      <c r="E219">
        <f t="shared" ca="1" si="226"/>
        <v>117.10212</v>
      </c>
      <c r="F219" t="str">
        <f t="shared" ca="1" si="243"/>
        <v>-41.271926,13.644565</v>
      </c>
      <c r="G219">
        <f t="shared" ca="1" si="227"/>
        <v>-41.271926000000001</v>
      </c>
      <c r="H219">
        <f t="shared" ca="1" si="228"/>
        <v>13.644565</v>
      </c>
      <c r="I219">
        <f t="shared" ca="1" si="229"/>
        <v>10799.552784678868</v>
      </c>
      <c r="J219" s="2">
        <f t="shared" ca="1" si="230"/>
        <v>1099.9552784678867</v>
      </c>
      <c r="K219" t="str">
        <f t="shared" ca="1" si="244"/>
        <v>Visa</v>
      </c>
      <c r="L219" t="str">
        <f t="shared" ca="1" si="245"/>
        <v>XI1890</v>
      </c>
      <c r="M219" t="str">
        <f t="shared" ca="1" si="246"/>
        <v>Motorcycle</v>
      </c>
      <c r="N219" t="str">
        <f t="shared" ca="1" si="247"/>
        <v>Medium</v>
      </c>
      <c r="O219" t="str">
        <f t="shared" ca="1" si="248"/>
        <v>Yes</v>
      </c>
      <c r="P219" t="str">
        <f t="shared" ca="1" si="249"/>
        <v>Friday</v>
      </c>
      <c r="Q219" t="str">
        <f t="shared" ca="1" si="250"/>
        <v>Yes</v>
      </c>
      <c r="R219">
        <f t="shared" ca="1" si="251"/>
        <v>2</v>
      </c>
    </row>
    <row r="220" spans="1:18">
      <c r="A220">
        <f t="shared" si="231"/>
        <v>219</v>
      </c>
      <c r="B220" s="1">
        <f t="shared" ca="1" si="224"/>
        <v>45397.422222222223</v>
      </c>
      <c r="C220" t="str">
        <f t="shared" ca="1" si="242"/>
        <v>-17.790054,44.642659</v>
      </c>
      <c r="D220">
        <f t="shared" ca="1" si="225"/>
        <v>-17.790054000000001</v>
      </c>
      <c r="E220">
        <f t="shared" ca="1" si="226"/>
        <v>44.642659000000002</v>
      </c>
      <c r="F220" t="str">
        <f t="shared" ca="1" si="243"/>
        <v>-27.703258,126.985628</v>
      </c>
      <c r="G220">
        <f t="shared" ca="1" si="227"/>
        <v>-27.703258000000002</v>
      </c>
      <c r="H220">
        <f t="shared" ca="1" si="228"/>
        <v>126.98562800000001</v>
      </c>
      <c r="I220">
        <f t="shared" ca="1" si="229"/>
        <v>10074.797758237379</v>
      </c>
      <c r="J220" s="2">
        <f t="shared" ca="1" si="230"/>
        <v>1027.4797758237378</v>
      </c>
      <c r="K220" t="str">
        <f t="shared" ca="1" si="244"/>
        <v>Apple Pay</v>
      </c>
      <c r="L220" t="str">
        <f t="shared" ca="1" si="245"/>
        <v>OM8932</v>
      </c>
      <c r="M220" t="str">
        <f t="shared" ca="1" si="246"/>
        <v>Sedan</v>
      </c>
      <c r="N220" t="str">
        <f t="shared" ca="1" si="247"/>
        <v>Low</v>
      </c>
      <c r="O220" t="str">
        <f t="shared" ca="1" si="248"/>
        <v>Yes</v>
      </c>
      <c r="P220" t="str">
        <f t="shared" ca="1" si="249"/>
        <v>Sunday</v>
      </c>
      <c r="Q220" t="str">
        <f t="shared" ca="1" si="250"/>
        <v>No</v>
      </c>
      <c r="R220">
        <f t="shared" ca="1" si="251"/>
        <v>2</v>
      </c>
    </row>
    <row r="221" spans="1:18">
      <c r="A221">
        <f t="shared" si="231"/>
        <v>220</v>
      </c>
      <c r="B221" s="1">
        <f t="shared" ca="1" si="224"/>
        <v>44609.711111111115</v>
      </c>
      <c r="C221" t="str">
        <f t="shared" ca="1" si="242"/>
        <v>65.325866,-133.638258</v>
      </c>
      <c r="D221">
        <f t="shared" ca="1" si="225"/>
        <v>65.325866000000005</v>
      </c>
      <c r="E221">
        <f t="shared" ca="1" si="226"/>
        <v>-133.63825800000001</v>
      </c>
      <c r="F221" t="str">
        <f t="shared" ca="1" si="243"/>
        <v>-64.267288,-40.39611</v>
      </c>
      <c r="G221">
        <f t="shared" ca="1" si="227"/>
        <v>-64.267287999999994</v>
      </c>
      <c r="H221">
        <f t="shared" ca="1" si="228"/>
        <v>-40.39611</v>
      </c>
      <c r="I221">
        <f t="shared" ca="1" si="229"/>
        <v>10854.143297267128</v>
      </c>
      <c r="J221" s="2">
        <f t="shared" ca="1" si="230"/>
        <v>1105.4143297267128</v>
      </c>
      <c r="K221" t="str">
        <f t="shared" ca="1" si="244"/>
        <v>Cash</v>
      </c>
      <c r="L221" t="str">
        <f t="shared" ca="1" si="245"/>
        <v>WD5560</v>
      </c>
      <c r="M221" t="str">
        <f t="shared" ca="1" si="246"/>
        <v>Motorcycle</v>
      </c>
      <c r="N221" t="str">
        <f t="shared" ca="1" si="247"/>
        <v>Medium</v>
      </c>
      <c r="O221" t="str">
        <f t="shared" ca="1" si="248"/>
        <v>Yes</v>
      </c>
      <c r="P221" t="str">
        <f t="shared" ca="1" si="249"/>
        <v>Thursday</v>
      </c>
      <c r="Q221" t="str">
        <f t="shared" ca="1" si="250"/>
        <v>Yes</v>
      </c>
      <c r="R221">
        <f t="shared" ca="1" si="251"/>
        <v>5</v>
      </c>
    </row>
    <row r="222" spans="1:18">
      <c r="A222">
        <f t="shared" si="231"/>
        <v>221</v>
      </c>
      <c r="B222" s="1">
        <f t="shared" ca="1" si="224"/>
        <v>44615.114583333336</v>
      </c>
      <c r="C222" t="str">
        <f t="shared" ca="1" si="242"/>
        <v>82.534805,-152.926433</v>
      </c>
      <c r="D222">
        <f t="shared" ca="1" si="225"/>
        <v>82.534805000000006</v>
      </c>
      <c r="E222">
        <f t="shared" ca="1" si="226"/>
        <v>-152.926433</v>
      </c>
      <c r="F222" t="str">
        <f t="shared" ca="1" si="243"/>
        <v>-89.050758,140.401144</v>
      </c>
      <c r="G222">
        <f t="shared" ca="1" si="227"/>
        <v>-89.050758000000002</v>
      </c>
      <c r="H222">
        <f t="shared" ca="1" si="228"/>
        <v>140.40114399999999</v>
      </c>
      <c r="I222">
        <f t="shared" ca="1" si="229"/>
        <v>7745.1791996249685</v>
      </c>
      <c r="J222" s="2">
        <f t="shared" ca="1" si="230"/>
        <v>794.51791996249676</v>
      </c>
      <c r="K222" t="str">
        <f t="shared" ca="1" si="244"/>
        <v>Cash</v>
      </c>
      <c r="L222" t="str">
        <f t="shared" ca="1" si="245"/>
        <v>NU3694</v>
      </c>
      <c r="M222" t="str">
        <f t="shared" ca="1" si="246"/>
        <v>SUV</v>
      </c>
      <c r="N222" t="str">
        <f t="shared" ca="1" si="247"/>
        <v>High</v>
      </c>
      <c r="O222" t="str">
        <f t="shared" ca="1" si="248"/>
        <v>No</v>
      </c>
      <c r="P222" t="str">
        <f t="shared" ca="1" si="249"/>
        <v>Tuesday</v>
      </c>
      <c r="Q222" t="str">
        <f t="shared" ca="1" si="250"/>
        <v>Yes</v>
      </c>
      <c r="R222">
        <f t="shared" ca="1" si="251"/>
        <v>5</v>
      </c>
    </row>
    <row r="223" spans="1:18">
      <c r="A223">
        <f t="shared" si="231"/>
        <v>222</v>
      </c>
      <c r="B223" s="1">
        <f t="shared" ca="1" si="224"/>
        <v>45065.244444444448</v>
      </c>
      <c r="C223" t="str">
        <f t="shared" ref="C223:C232" ca="1" si="252">RANDBETWEEN(-90,90)+RANDBETWEEN(0,999999)/1000000&amp;","&amp;RANDBETWEEN(-180,180)+RANDBETWEEN(0,999999)/1000000</f>
        <v>-22.050055,-12.084417</v>
      </c>
      <c r="D223">
        <f t="shared" ca="1" si="225"/>
        <v>-22.050055</v>
      </c>
      <c r="E223">
        <f t="shared" ca="1" si="226"/>
        <v>-12.084417</v>
      </c>
      <c r="F223" t="str">
        <f t="shared" ref="F223:F232" ca="1" si="253">RANDBETWEEN(-90,90)+RANDBETWEEN(0,999999)/1000000&amp;","&amp;RANDBETWEEN(-180,180)+RANDBETWEEN(0,999999)/1000000</f>
        <v>-75.233115,-75.710384</v>
      </c>
      <c r="G223">
        <f t="shared" ca="1" si="227"/>
        <v>-75.233114999999998</v>
      </c>
      <c r="H223">
        <f t="shared" ca="1" si="228"/>
        <v>-75.710384000000005</v>
      </c>
      <c r="I223">
        <f t="shared" ca="1" si="229"/>
        <v>689.32047113915598</v>
      </c>
      <c r="J223" s="2">
        <f t="shared" ca="1" si="230"/>
        <v>88.932047113915601</v>
      </c>
      <c r="K223" t="str">
        <f t="shared" ref="K223:K232" ca="1" si="254">CHOOSE(RANDBETWEEN(1,5),"Cash","PayPal","Visa","Apple Pay","Debit Card")</f>
        <v>Visa</v>
      </c>
      <c r="L223" t="str">
        <f t="shared" ref="L223:L232" ca="1" si="255">CHAR(RANDBETWEEN(65,90))&amp;CHAR(RANDBETWEEN(65,90))&amp;RANDBETWEEN(0,9)&amp;RANDBETWEEN(0,9)&amp;RANDBETWEEN(0,9)&amp;RANDBETWEEN(0,9)</f>
        <v>RG6059</v>
      </c>
      <c r="M223" t="str">
        <f t="shared" ref="M223:M232" ca="1" si="256">CHOOSE(RANDBETWEEN(1,4),"SUV","Motorcycle","Bus","Sedan")</f>
        <v>SUV</v>
      </c>
      <c r="N223" t="str">
        <f t="shared" ref="N223:N232" ca="1" si="257">CHOOSE(RANDBETWEEN(1,3),"Low","Medium","High")</f>
        <v>Low</v>
      </c>
      <c r="O223" t="str">
        <f t="shared" ref="O223:O232" ca="1" si="258">CHOOSE(RANDBETWEEN(1,2),"Yes","No")</f>
        <v>No</v>
      </c>
      <c r="P223" t="str">
        <f t="shared" ref="P223:P232" ca="1" si="259">CHOOSE(RANDBETWEEN(1,7),"Saturday","Sunday","Monday","Tuesday","Wednesday","Thursday","Friday")</f>
        <v>Monday</v>
      </c>
      <c r="Q223" t="str">
        <f t="shared" ref="Q223:Q232" ca="1" si="260">CHOOSE(RANDBETWEEN(1,2),"Yes","No")</f>
        <v>Yes</v>
      </c>
      <c r="R223">
        <f t="shared" ref="R223:R232" ca="1" si="261">RANDBETWEEN(1,5)</f>
        <v>1</v>
      </c>
    </row>
    <row r="224" spans="1:18">
      <c r="A224">
        <f t="shared" si="231"/>
        <v>223</v>
      </c>
      <c r="B224" s="1">
        <f t="shared" ca="1" si="224"/>
        <v>45027.074999999997</v>
      </c>
      <c r="C224" t="str">
        <f t="shared" ca="1" si="252"/>
        <v>2.598083,35.62433</v>
      </c>
      <c r="D224">
        <f t="shared" ca="1" si="225"/>
        <v>2.5980829999999999</v>
      </c>
      <c r="E224">
        <f t="shared" ca="1" si="226"/>
        <v>35.62433</v>
      </c>
      <c r="F224" t="str">
        <f t="shared" ca="1" si="253"/>
        <v>73.456141,-42.46612</v>
      </c>
      <c r="G224">
        <f t="shared" ca="1" si="227"/>
        <v>73.456141000000002</v>
      </c>
      <c r="H224">
        <f t="shared" ca="1" si="228"/>
        <v>-42.466119999999997</v>
      </c>
      <c r="I224">
        <f t="shared" ca="1" si="229"/>
        <v>7544.219638844128</v>
      </c>
      <c r="J224" s="2">
        <f t="shared" ca="1" si="230"/>
        <v>774.42196388441278</v>
      </c>
      <c r="K224" t="str">
        <f t="shared" ca="1" si="254"/>
        <v>PayPal</v>
      </c>
      <c r="L224" t="str">
        <f t="shared" ca="1" si="255"/>
        <v>JJ3105</v>
      </c>
      <c r="M224" t="str">
        <f t="shared" ca="1" si="256"/>
        <v>Sedan</v>
      </c>
      <c r="N224" t="str">
        <f t="shared" ca="1" si="257"/>
        <v>Medium</v>
      </c>
      <c r="O224" t="str">
        <f t="shared" ca="1" si="258"/>
        <v>Yes</v>
      </c>
      <c r="P224" t="str">
        <f t="shared" ca="1" si="259"/>
        <v>Monday</v>
      </c>
      <c r="Q224" t="str">
        <f t="shared" ca="1" si="260"/>
        <v>No</v>
      </c>
      <c r="R224">
        <f t="shared" ca="1" si="261"/>
        <v>3</v>
      </c>
    </row>
    <row r="225" spans="1:18">
      <c r="A225">
        <f t="shared" si="231"/>
        <v>224</v>
      </c>
      <c r="B225" s="1">
        <f t="shared" ca="1" si="224"/>
        <v>45492.740277777782</v>
      </c>
      <c r="C225" t="str">
        <f t="shared" ca="1" si="252"/>
        <v>-72.010234,-152.038334</v>
      </c>
      <c r="D225">
        <f t="shared" ca="1" si="225"/>
        <v>-72.010233999999997</v>
      </c>
      <c r="E225">
        <f t="shared" ca="1" si="226"/>
        <v>-152.03833399999999</v>
      </c>
      <c r="F225" t="str">
        <f t="shared" ca="1" si="253"/>
        <v>27.930648,29.770893</v>
      </c>
      <c r="G225">
        <f t="shared" ca="1" si="227"/>
        <v>27.930648000000001</v>
      </c>
      <c r="H225">
        <f t="shared" ca="1" si="228"/>
        <v>29.770893000000001</v>
      </c>
      <c r="I225">
        <f t="shared" ca="1" si="229"/>
        <v>5529.1828957575499</v>
      </c>
      <c r="J225" s="2">
        <f t="shared" ca="1" si="230"/>
        <v>572.91828957575501</v>
      </c>
      <c r="K225" t="str">
        <f t="shared" ca="1" si="254"/>
        <v>Visa</v>
      </c>
      <c r="L225" t="str">
        <f t="shared" ca="1" si="255"/>
        <v>UF1675</v>
      </c>
      <c r="M225" t="str">
        <f t="shared" ca="1" si="256"/>
        <v>Bus</v>
      </c>
      <c r="N225" t="str">
        <f t="shared" ca="1" si="257"/>
        <v>Low</v>
      </c>
      <c r="O225" t="str">
        <f t="shared" ca="1" si="258"/>
        <v>Yes</v>
      </c>
      <c r="P225" t="str">
        <f t="shared" ca="1" si="259"/>
        <v>Sunday</v>
      </c>
      <c r="Q225" t="str">
        <f t="shared" ca="1" si="260"/>
        <v>Yes</v>
      </c>
      <c r="R225">
        <f t="shared" ca="1" si="261"/>
        <v>1</v>
      </c>
    </row>
    <row r="226" spans="1:18">
      <c r="A226">
        <f t="shared" si="231"/>
        <v>225</v>
      </c>
      <c r="B226" s="1">
        <f t="shared" ca="1" si="224"/>
        <v>45116.164583333331</v>
      </c>
      <c r="C226" t="str">
        <f t="shared" ca="1" si="252"/>
        <v>9.545889,34.3782</v>
      </c>
      <c r="D226">
        <f t="shared" ca="1" si="225"/>
        <v>9.5458890000000007</v>
      </c>
      <c r="E226">
        <f t="shared" ca="1" si="226"/>
        <v>34.3782</v>
      </c>
      <c r="F226" t="str">
        <f t="shared" ca="1" si="253"/>
        <v>-75.320166,112.780065</v>
      </c>
      <c r="G226">
        <f t="shared" ca="1" si="227"/>
        <v>-75.320166</v>
      </c>
      <c r="H226">
        <f t="shared" ca="1" si="228"/>
        <v>112.78006499999999</v>
      </c>
      <c r="I226">
        <f t="shared" ca="1" si="229"/>
        <v>9356.4517005975358</v>
      </c>
      <c r="J226" s="2">
        <f t="shared" ca="1" si="230"/>
        <v>955.64517005975358</v>
      </c>
      <c r="K226" t="str">
        <f t="shared" ca="1" si="254"/>
        <v>Visa</v>
      </c>
      <c r="L226" t="str">
        <f t="shared" ca="1" si="255"/>
        <v>YW3972</v>
      </c>
      <c r="M226" t="str">
        <f t="shared" ca="1" si="256"/>
        <v>Bus</v>
      </c>
      <c r="N226" t="str">
        <f t="shared" ca="1" si="257"/>
        <v>Medium</v>
      </c>
      <c r="O226" t="str">
        <f t="shared" ca="1" si="258"/>
        <v>No</v>
      </c>
      <c r="P226" t="str">
        <f t="shared" ca="1" si="259"/>
        <v>Monday</v>
      </c>
      <c r="Q226" t="str">
        <f t="shared" ca="1" si="260"/>
        <v>No</v>
      </c>
      <c r="R226">
        <f t="shared" ca="1" si="261"/>
        <v>2</v>
      </c>
    </row>
    <row r="227" spans="1:18">
      <c r="A227">
        <f t="shared" si="231"/>
        <v>226</v>
      </c>
      <c r="B227" s="1">
        <f t="shared" ca="1" si="224"/>
        <v>45577.836111111115</v>
      </c>
      <c r="C227" t="str">
        <f t="shared" ca="1" si="252"/>
        <v>17.47,86.939839</v>
      </c>
      <c r="D227">
        <f t="shared" ca="1" si="225"/>
        <v>17.47</v>
      </c>
      <c r="E227">
        <f t="shared" ca="1" si="226"/>
        <v>86.939839000000006</v>
      </c>
      <c r="F227" t="str">
        <f t="shared" ca="1" si="253"/>
        <v>-6.332232,83.474079</v>
      </c>
      <c r="G227">
        <f t="shared" ca="1" si="227"/>
        <v>-6.3322320000000003</v>
      </c>
      <c r="H227">
        <f t="shared" ca="1" si="228"/>
        <v>83.474079000000003</v>
      </c>
      <c r="I227">
        <f t="shared" ca="1" si="229"/>
        <v>5012.7100764757843</v>
      </c>
      <c r="J227" s="2">
        <f t="shared" ca="1" si="230"/>
        <v>521.27100764757847</v>
      </c>
      <c r="K227" t="str">
        <f t="shared" ca="1" si="254"/>
        <v>PayPal</v>
      </c>
      <c r="L227" t="str">
        <f t="shared" ca="1" si="255"/>
        <v>FA7773</v>
      </c>
      <c r="M227" t="str">
        <f t="shared" ca="1" si="256"/>
        <v>Sedan</v>
      </c>
      <c r="N227" t="str">
        <f t="shared" ca="1" si="257"/>
        <v>High</v>
      </c>
      <c r="O227" t="str">
        <f t="shared" ca="1" si="258"/>
        <v>No</v>
      </c>
      <c r="P227" t="str">
        <f t="shared" ca="1" si="259"/>
        <v>Wednesday</v>
      </c>
      <c r="Q227" t="str">
        <f t="shared" ca="1" si="260"/>
        <v>Yes</v>
      </c>
      <c r="R227">
        <f t="shared" ca="1" si="261"/>
        <v>5</v>
      </c>
    </row>
    <row r="228" spans="1:18">
      <c r="A228">
        <f t="shared" si="231"/>
        <v>227</v>
      </c>
      <c r="B228" s="1">
        <f t="shared" ca="1" si="224"/>
        <v>45534.229166666672</v>
      </c>
      <c r="C228" t="str">
        <f t="shared" ca="1" si="252"/>
        <v>-6.155652,78.978609</v>
      </c>
      <c r="D228">
        <f t="shared" ca="1" si="225"/>
        <v>-6.1556519999999999</v>
      </c>
      <c r="E228">
        <f t="shared" ca="1" si="226"/>
        <v>78.978609000000006</v>
      </c>
      <c r="F228" t="str">
        <f t="shared" ca="1" si="253"/>
        <v>5.613957,-156.926317</v>
      </c>
      <c r="G228">
        <f t="shared" ca="1" si="227"/>
        <v>5.6139570000000001</v>
      </c>
      <c r="H228">
        <f t="shared" ca="1" si="228"/>
        <v>-156.92631700000001</v>
      </c>
      <c r="I228">
        <f t="shared" ca="1" si="229"/>
        <v>7369.4379519201802</v>
      </c>
      <c r="J228" s="2">
        <f t="shared" ca="1" si="230"/>
        <v>756.943795192018</v>
      </c>
      <c r="K228" t="str">
        <f t="shared" ca="1" si="254"/>
        <v>Debit Card</v>
      </c>
      <c r="L228" t="str">
        <f t="shared" ca="1" si="255"/>
        <v>IY6993</v>
      </c>
      <c r="M228" t="str">
        <f t="shared" ca="1" si="256"/>
        <v>Bus</v>
      </c>
      <c r="N228" t="str">
        <f t="shared" ca="1" si="257"/>
        <v>High</v>
      </c>
      <c r="O228" t="str">
        <f t="shared" ca="1" si="258"/>
        <v>Yes</v>
      </c>
      <c r="P228" t="str">
        <f t="shared" ca="1" si="259"/>
        <v>Sunday</v>
      </c>
      <c r="Q228" t="str">
        <f t="shared" ca="1" si="260"/>
        <v>Yes</v>
      </c>
      <c r="R228">
        <f t="shared" ca="1" si="261"/>
        <v>3</v>
      </c>
    </row>
    <row r="229" spans="1:18">
      <c r="A229">
        <f t="shared" si="231"/>
        <v>228</v>
      </c>
      <c r="B229" s="1">
        <f t="shared" ca="1" si="224"/>
        <v>45110.777777777781</v>
      </c>
      <c r="C229" t="str">
        <f t="shared" ca="1" si="252"/>
        <v>-14.021416,16.747948</v>
      </c>
      <c r="D229">
        <f t="shared" ca="1" si="225"/>
        <v>-14.021416</v>
      </c>
      <c r="E229">
        <f t="shared" ca="1" si="226"/>
        <v>16.747948000000001</v>
      </c>
      <c r="F229" t="str">
        <f t="shared" ca="1" si="253"/>
        <v>-1.844145,-169.037161</v>
      </c>
      <c r="G229">
        <f t="shared" ca="1" si="227"/>
        <v>-1.8441449999999999</v>
      </c>
      <c r="H229">
        <f t="shared" ca="1" si="228"/>
        <v>-169.037161</v>
      </c>
      <c r="I229">
        <f t="shared" ca="1" si="229"/>
        <v>11564.011114975852</v>
      </c>
      <c r="J229" s="2">
        <f t="shared" ca="1" si="230"/>
        <v>1176.4011114975851</v>
      </c>
      <c r="K229" t="str">
        <f t="shared" ca="1" si="254"/>
        <v>Debit Card</v>
      </c>
      <c r="L229" t="str">
        <f t="shared" ca="1" si="255"/>
        <v>SD1888</v>
      </c>
      <c r="M229" t="str">
        <f t="shared" ca="1" si="256"/>
        <v>Motorcycle</v>
      </c>
      <c r="N229" t="str">
        <f t="shared" ca="1" si="257"/>
        <v>Low</v>
      </c>
      <c r="O229" t="str">
        <f t="shared" ca="1" si="258"/>
        <v>No</v>
      </c>
      <c r="P229" t="str">
        <f t="shared" ca="1" si="259"/>
        <v>Saturday</v>
      </c>
      <c r="Q229" t="str">
        <f t="shared" ca="1" si="260"/>
        <v>Yes</v>
      </c>
      <c r="R229">
        <f t="shared" ca="1" si="261"/>
        <v>2</v>
      </c>
    </row>
    <row r="230" spans="1:18">
      <c r="A230">
        <f t="shared" si="231"/>
        <v>229</v>
      </c>
      <c r="B230" s="1">
        <f t="shared" ca="1" si="224"/>
        <v>45510.657638888886</v>
      </c>
      <c r="C230" t="str">
        <f t="shared" ca="1" si="252"/>
        <v>29.631974,179.845388</v>
      </c>
      <c r="D230">
        <f t="shared" ca="1" si="225"/>
        <v>29.631974</v>
      </c>
      <c r="E230">
        <f t="shared" ca="1" si="226"/>
        <v>179.84538800000001</v>
      </c>
      <c r="F230" t="str">
        <f t="shared" ca="1" si="253"/>
        <v>-37.902098,-176.00347</v>
      </c>
      <c r="G230">
        <f t="shared" ca="1" si="227"/>
        <v>-37.902098000000002</v>
      </c>
      <c r="H230">
        <f t="shared" ca="1" si="228"/>
        <v>-176.00346999999999</v>
      </c>
      <c r="I230">
        <f t="shared" ca="1" si="229"/>
        <v>3426.2227444086234</v>
      </c>
      <c r="J230" s="2">
        <f t="shared" ca="1" si="230"/>
        <v>362.62227444086238</v>
      </c>
      <c r="K230" t="str">
        <f t="shared" ca="1" si="254"/>
        <v>Debit Card</v>
      </c>
      <c r="L230" t="str">
        <f t="shared" ca="1" si="255"/>
        <v>UF2657</v>
      </c>
      <c r="M230" t="str">
        <f t="shared" ca="1" si="256"/>
        <v>Sedan</v>
      </c>
      <c r="N230" t="str">
        <f t="shared" ca="1" si="257"/>
        <v>Low</v>
      </c>
      <c r="O230" t="str">
        <f t="shared" ca="1" si="258"/>
        <v>Yes</v>
      </c>
      <c r="P230" t="str">
        <f t="shared" ca="1" si="259"/>
        <v>Saturday</v>
      </c>
      <c r="Q230" t="str">
        <f t="shared" ca="1" si="260"/>
        <v>Yes</v>
      </c>
      <c r="R230">
        <f t="shared" ca="1" si="261"/>
        <v>4</v>
      </c>
    </row>
    <row r="231" spans="1:18">
      <c r="A231">
        <f t="shared" si="231"/>
        <v>230</v>
      </c>
      <c r="B231" s="1">
        <f t="shared" ca="1" si="224"/>
        <v>45207.920138888883</v>
      </c>
      <c r="C231" t="str">
        <f t="shared" ca="1" si="252"/>
        <v>88.533596,111.673759</v>
      </c>
      <c r="D231">
        <f t="shared" ca="1" si="225"/>
        <v>88.533596000000003</v>
      </c>
      <c r="E231">
        <f t="shared" ca="1" si="226"/>
        <v>111.673759</v>
      </c>
      <c r="F231" t="str">
        <f t="shared" ca="1" si="253"/>
        <v>-44.940137,110.371931</v>
      </c>
      <c r="G231">
        <f t="shared" ca="1" si="227"/>
        <v>-44.940137</v>
      </c>
      <c r="H231">
        <f t="shared" ca="1" si="228"/>
        <v>110.371931</v>
      </c>
      <c r="I231">
        <f t="shared" ca="1" si="229"/>
        <v>1406.1473226013563</v>
      </c>
      <c r="J231" s="2">
        <f t="shared" ca="1" si="230"/>
        <v>160.61473226013564</v>
      </c>
      <c r="K231" t="str">
        <f t="shared" ca="1" si="254"/>
        <v>Visa</v>
      </c>
      <c r="L231" t="str">
        <f t="shared" ca="1" si="255"/>
        <v>XS4723</v>
      </c>
      <c r="M231" t="str">
        <f t="shared" ca="1" si="256"/>
        <v>Sedan</v>
      </c>
      <c r="N231" t="str">
        <f t="shared" ca="1" si="257"/>
        <v>Low</v>
      </c>
      <c r="O231" t="str">
        <f t="shared" ca="1" si="258"/>
        <v>Yes</v>
      </c>
      <c r="P231" t="str">
        <f t="shared" ca="1" si="259"/>
        <v>Saturday</v>
      </c>
      <c r="Q231" t="str">
        <f t="shared" ca="1" si="260"/>
        <v>Yes</v>
      </c>
      <c r="R231">
        <f t="shared" ca="1" si="261"/>
        <v>3</v>
      </c>
    </row>
    <row r="232" spans="1:18">
      <c r="A232">
        <f t="shared" si="231"/>
        <v>231</v>
      </c>
      <c r="B232" s="1">
        <f t="shared" ca="1" si="224"/>
        <v>44777.007638888892</v>
      </c>
      <c r="C232" t="str">
        <f t="shared" ca="1" si="252"/>
        <v>-16.921731,62.079541</v>
      </c>
      <c r="D232">
        <f t="shared" ca="1" si="225"/>
        <v>-16.921731000000001</v>
      </c>
      <c r="E232">
        <f t="shared" ca="1" si="226"/>
        <v>62.079540999999999</v>
      </c>
      <c r="F232" t="str">
        <f t="shared" ca="1" si="253"/>
        <v>-19.683166,39.503397</v>
      </c>
      <c r="G232">
        <f t="shared" ca="1" si="227"/>
        <v>-19.683166</v>
      </c>
      <c r="H232">
        <f t="shared" ca="1" si="228"/>
        <v>39.503397</v>
      </c>
      <c r="I232">
        <f t="shared" ca="1" si="229"/>
        <v>6328.5149587072146</v>
      </c>
      <c r="J232" s="2">
        <f t="shared" ca="1" si="230"/>
        <v>652.85149587072146</v>
      </c>
      <c r="K232" t="str">
        <f t="shared" ca="1" si="254"/>
        <v>Debit Card</v>
      </c>
      <c r="L232" t="str">
        <f t="shared" ca="1" si="255"/>
        <v>IM1782</v>
      </c>
      <c r="M232" t="str">
        <f t="shared" ca="1" si="256"/>
        <v>Motorcycle</v>
      </c>
      <c r="N232" t="str">
        <f t="shared" ca="1" si="257"/>
        <v>Medium</v>
      </c>
      <c r="O232" t="str">
        <f t="shared" ca="1" si="258"/>
        <v>Yes</v>
      </c>
      <c r="P232" t="str">
        <f t="shared" ca="1" si="259"/>
        <v>Thursday</v>
      </c>
      <c r="Q232" t="str">
        <f t="shared" ca="1" si="260"/>
        <v>No</v>
      </c>
      <c r="R232">
        <f t="shared" ca="1" si="261"/>
        <v>5</v>
      </c>
    </row>
    <row r="233" spans="1:18">
      <c r="A233">
        <f t="shared" si="231"/>
        <v>232</v>
      </c>
      <c r="B233" s="1">
        <f t="shared" ca="1" si="224"/>
        <v>44722.581249999996</v>
      </c>
      <c r="C233" t="str">
        <f t="shared" ref="C233:C242" ca="1" si="262">RANDBETWEEN(-90,90)+RANDBETWEEN(0,999999)/1000000&amp;","&amp;RANDBETWEEN(-180,180)+RANDBETWEEN(0,999999)/1000000</f>
        <v>-50.565939,25.093257</v>
      </c>
      <c r="D233">
        <f t="shared" ca="1" si="225"/>
        <v>-50.565939</v>
      </c>
      <c r="E233">
        <f t="shared" ca="1" si="226"/>
        <v>25.093257000000001</v>
      </c>
      <c r="F233" t="str">
        <f t="shared" ref="F233:F242" ca="1" si="263">RANDBETWEEN(-90,90)+RANDBETWEEN(0,999999)/1000000&amp;","&amp;RANDBETWEEN(-180,180)+RANDBETWEEN(0,999999)/1000000</f>
        <v>39.519702,48.327047</v>
      </c>
      <c r="G233">
        <f t="shared" ca="1" si="227"/>
        <v>39.519702000000002</v>
      </c>
      <c r="H233">
        <f t="shared" ca="1" si="228"/>
        <v>48.327047</v>
      </c>
      <c r="I233">
        <f t="shared" ca="1" si="229"/>
        <v>5255.5599257714239</v>
      </c>
      <c r="J233" s="2">
        <f t="shared" ca="1" si="230"/>
        <v>545.55599257714243</v>
      </c>
      <c r="K233" t="str">
        <f t="shared" ref="K233:K242" ca="1" si="264">CHOOSE(RANDBETWEEN(1,5),"Cash","PayPal","Visa","Apple Pay","Debit Card")</f>
        <v>Debit Card</v>
      </c>
      <c r="L233" t="str">
        <f t="shared" ref="L233:L242" ca="1" si="265">CHAR(RANDBETWEEN(65,90))&amp;CHAR(RANDBETWEEN(65,90))&amp;RANDBETWEEN(0,9)&amp;RANDBETWEEN(0,9)&amp;RANDBETWEEN(0,9)&amp;RANDBETWEEN(0,9)</f>
        <v>VE1535</v>
      </c>
      <c r="M233" t="str">
        <f t="shared" ref="M233:M242" ca="1" si="266">CHOOSE(RANDBETWEEN(1,4),"SUV","Motorcycle","Bus","Sedan")</f>
        <v>SUV</v>
      </c>
      <c r="N233" t="str">
        <f t="shared" ref="N233:N242" ca="1" si="267">CHOOSE(RANDBETWEEN(1,3),"Low","Medium","High")</f>
        <v>Medium</v>
      </c>
      <c r="O233" t="str">
        <f t="shared" ref="O233:O242" ca="1" si="268">CHOOSE(RANDBETWEEN(1,2),"Yes","No")</f>
        <v>No</v>
      </c>
      <c r="P233" t="str">
        <f t="shared" ref="P233:P242" ca="1" si="269">CHOOSE(RANDBETWEEN(1,7),"Saturday","Sunday","Monday","Tuesday","Wednesday","Thursday","Friday")</f>
        <v>Monday</v>
      </c>
      <c r="Q233" t="str">
        <f t="shared" ref="Q233:Q242" ca="1" si="270">CHOOSE(RANDBETWEEN(1,2),"Yes","No")</f>
        <v>Yes</v>
      </c>
      <c r="R233">
        <f t="shared" ref="R233:R242" ca="1" si="271">RANDBETWEEN(1,5)</f>
        <v>2</v>
      </c>
    </row>
    <row r="234" spans="1:18">
      <c r="A234">
        <f t="shared" si="231"/>
        <v>233</v>
      </c>
      <c r="B234" s="1">
        <f t="shared" ca="1" si="224"/>
        <v>45540.657638888886</v>
      </c>
      <c r="C234" t="str">
        <f t="shared" ca="1" si="262"/>
        <v>-9.777408,51.437321</v>
      </c>
      <c r="D234">
        <f t="shared" ca="1" si="225"/>
        <v>-9.7774079999999994</v>
      </c>
      <c r="E234">
        <f t="shared" ca="1" si="226"/>
        <v>51.437320999999997</v>
      </c>
      <c r="F234" t="str">
        <f t="shared" ca="1" si="263"/>
        <v>71.516777,-137.758175</v>
      </c>
      <c r="G234">
        <f t="shared" ca="1" si="227"/>
        <v>71.516777000000005</v>
      </c>
      <c r="H234">
        <f t="shared" ca="1" si="228"/>
        <v>-137.75817499999999</v>
      </c>
      <c r="I234">
        <f t="shared" ca="1" si="229"/>
        <v>9118.29459081606</v>
      </c>
      <c r="J234" s="2">
        <f t="shared" ca="1" si="230"/>
        <v>931.82945908160605</v>
      </c>
      <c r="K234" t="str">
        <f t="shared" ca="1" si="264"/>
        <v>PayPal</v>
      </c>
      <c r="L234" t="str">
        <f t="shared" ca="1" si="265"/>
        <v>ZC8078</v>
      </c>
      <c r="M234" t="str">
        <f t="shared" ca="1" si="266"/>
        <v>Sedan</v>
      </c>
      <c r="N234" t="str">
        <f t="shared" ca="1" si="267"/>
        <v>Medium</v>
      </c>
      <c r="O234" t="str">
        <f t="shared" ca="1" si="268"/>
        <v>No</v>
      </c>
      <c r="P234" t="str">
        <f t="shared" ca="1" si="269"/>
        <v>Thursday</v>
      </c>
      <c r="Q234" t="str">
        <f t="shared" ca="1" si="270"/>
        <v>No</v>
      </c>
      <c r="R234">
        <f t="shared" ca="1" si="271"/>
        <v>1</v>
      </c>
    </row>
    <row r="235" spans="1:18">
      <c r="A235">
        <f t="shared" si="231"/>
        <v>234</v>
      </c>
      <c r="B235" s="1">
        <f t="shared" ca="1" si="224"/>
        <v>45205.259722222225</v>
      </c>
      <c r="C235" t="str">
        <f t="shared" ca="1" si="262"/>
        <v>6.316323,-61.653778</v>
      </c>
      <c r="D235">
        <f t="shared" ca="1" si="225"/>
        <v>6.3163229999999997</v>
      </c>
      <c r="E235">
        <f t="shared" ca="1" si="226"/>
        <v>-61.653778000000003</v>
      </c>
      <c r="F235" t="str">
        <f t="shared" ca="1" si="263"/>
        <v>32.689527,68.502131</v>
      </c>
      <c r="G235">
        <f t="shared" ca="1" si="227"/>
        <v>32.689526999999998</v>
      </c>
      <c r="H235">
        <f t="shared" ca="1" si="228"/>
        <v>68.502131000000006</v>
      </c>
      <c r="I235">
        <f t="shared" ca="1" si="229"/>
        <v>5071.0222564711012</v>
      </c>
      <c r="J235" s="2">
        <f t="shared" ca="1" si="230"/>
        <v>527.10222564711012</v>
      </c>
      <c r="K235" t="str">
        <f t="shared" ca="1" si="264"/>
        <v>Visa</v>
      </c>
      <c r="L235" t="str">
        <f t="shared" ca="1" si="265"/>
        <v>GN6751</v>
      </c>
      <c r="M235" t="str">
        <f t="shared" ca="1" si="266"/>
        <v>Motorcycle</v>
      </c>
      <c r="N235" t="str">
        <f t="shared" ca="1" si="267"/>
        <v>Low</v>
      </c>
      <c r="O235" t="str">
        <f t="shared" ca="1" si="268"/>
        <v>No</v>
      </c>
      <c r="P235" t="str">
        <f t="shared" ca="1" si="269"/>
        <v>Saturday</v>
      </c>
      <c r="Q235" t="str">
        <f t="shared" ca="1" si="270"/>
        <v>Yes</v>
      </c>
      <c r="R235">
        <f t="shared" ca="1" si="271"/>
        <v>3</v>
      </c>
    </row>
    <row r="236" spans="1:18">
      <c r="A236">
        <f t="shared" si="231"/>
        <v>235</v>
      </c>
      <c r="B236" s="1">
        <f t="shared" ca="1" si="224"/>
        <v>45329.768750000003</v>
      </c>
      <c r="C236" t="str">
        <f t="shared" ca="1" si="262"/>
        <v>-69.02027,-133.610543</v>
      </c>
      <c r="D236">
        <f t="shared" ca="1" si="225"/>
        <v>-69.020269999999996</v>
      </c>
      <c r="E236">
        <f t="shared" ca="1" si="226"/>
        <v>-133.61054300000001</v>
      </c>
      <c r="F236" t="str">
        <f t="shared" ca="1" si="263"/>
        <v>-20.849337,-125.055151</v>
      </c>
      <c r="G236">
        <f t="shared" ca="1" si="227"/>
        <v>-20.849336999999998</v>
      </c>
      <c r="H236">
        <f t="shared" ca="1" si="228"/>
        <v>-125.055151</v>
      </c>
      <c r="I236">
        <f t="shared" ca="1" si="229"/>
        <v>2940.3174460997648</v>
      </c>
      <c r="J236" s="2">
        <f t="shared" ca="1" si="230"/>
        <v>314.0317446099765</v>
      </c>
      <c r="K236" t="str">
        <f t="shared" ca="1" si="264"/>
        <v>Apple Pay</v>
      </c>
      <c r="L236" t="str">
        <f t="shared" ca="1" si="265"/>
        <v>IK6928</v>
      </c>
      <c r="M236" t="str">
        <f t="shared" ca="1" si="266"/>
        <v>Sedan</v>
      </c>
      <c r="N236" t="str">
        <f t="shared" ca="1" si="267"/>
        <v>High</v>
      </c>
      <c r="O236" t="str">
        <f t="shared" ca="1" si="268"/>
        <v>No</v>
      </c>
      <c r="P236" t="str">
        <f t="shared" ca="1" si="269"/>
        <v>Sunday</v>
      </c>
      <c r="Q236" t="str">
        <f t="shared" ca="1" si="270"/>
        <v>No</v>
      </c>
      <c r="R236">
        <f t="shared" ca="1" si="271"/>
        <v>5</v>
      </c>
    </row>
    <row r="237" spans="1:18">
      <c r="A237">
        <f t="shared" si="231"/>
        <v>236</v>
      </c>
      <c r="B237" s="1">
        <f t="shared" ca="1" si="224"/>
        <v>44820.86041666667</v>
      </c>
      <c r="C237" t="str">
        <f t="shared" ca="1" si="262"/>
        <v>83.473135,-41.544085</v>
      </c>
      <c r="D237">
        <f t="shared" ca="1" si="225"/>
        <v>83.473134999999999</v>
      </c>
      <c r="E237">
        <f t="shared" ca="1" si="226"/>
        <v>-41.544085000000003</v>
      </c>
      <c r="F237" t="str">
        <f t="shared" ca="1" si="263"/>
        <v>-81.281214,164.063631</v>
      </c>
      <c r="G237">
        <f t="shared" ca="1" si="227"/>
        <v>-81.281214000000006</v>
      </c>
      <c r="H237">
        <f t="shared" ca="1" si="228"/>
        <v>164.06363099999999</v>
      </c>
      <c r="I237">
        <f t="shared" ca="1" si="229"/>
        <v>9257.5848555310131</v>
      </c>
      <c r="J237" s="2">
        <f t="shared" ca="1" si="230"/>
        <v>945.75848555310131</v>
      </c>
      <c r="K237" t="str">
        <f t="shared" ca="1" si="264"/>
        <v>Cash</v>
      </c>
      <c r="L237" t="str">
        <f t="shared" ca="1" si="265"/>
        <v>DG3226</v>
      </c>
      <c r="M237" t="str">
        <f t="shared" ca="1" si="266"/>
        <v>SUV</v>
      </c>
      <c r="N237" t="str">
        <f t="shared" ca="1" si="267"/>
        <v>High</v>
      </c>
      <c r="O237" t="str">
        <f t="shared" ca="1" si="268"/>
        <v>Yes</v>
      </c>
      <c r="P237" t="str">
        <f t="shared" ca="1" si="269"/>
        <v>Wednesday</v>
      </c>
      <c r="Q237" t="str">
        <f t="shared" ca="1" si="270"/>
        <v>Yes</v>
      </c>
      <c r="R237">
        <f t="shared" ca="1" si="271"/>
        <v>4</v>
      </c>
    </row>
    <row r="238" spans="1:18">
      <c r="A238">
        <f t="shared" si="231"/>
        <v>237</v>
      </c>
      <c r="B238" s="1">
        <f t="shared" ca="1" si="224"/>
        <v>44894.424305555556</v>
      </c>
      <c r="C238" t="str">
        <f t="shared" ca="1" si="262"/>
        <v>65.072545,-61.752363</v>
      </c>
      <c r="D238">
        <f t="shared" ca="1" si="225"/>
        <v>65.072545000000005</v>
      </c>
      <c r="E238">
        <f t="shared" ca="1" si="226"/>
        <v>-61.752363000000003</v>
      </c>
      <c r="F238" t="str">
        <f t="shared" ca="1" si="263"/>
        <v>-3.822373,47.144222</v>
      </c>
      <c r="G238">
        <f t="shared" ca="1" si="227"/>
        <v>-3.8223729999999998</v>
      </c>
      <c r="H238">
        <f t="shared" ca="1" si="228"/>
        <v>47.144221999999999</v>
      </c>
      <c r="I238">
        <f t="shared" ca="1" si="229"/>
        <v>9142.7349921599525</v>
      </c>
      <c r="J238" s="2">
        <f t="shared" ca="1" si="230"/>
        <v>934.27349921599534</v>
      </c>
      <c r="K238" t="str">
        <f t="shared" ca="1" si="264"/>
        <v>Visa</v>
      </c>
      <c r="L238" t="str">
        <f t="shared" ca="1" si="265"/>
        <v>MQ5322</v>
      </c>
      <c r="M238" t="str">
        <f t="shared" ca="1" si="266"/>
        <v>Sedan</v>
      </c>
      <c r="N238" t="str">
        <f t="shared" ca="1" si="267"/>
        <v>Low</v>
      </c>
      <c r="O238" t="str">
        <f t="shared" ca="1" si="268"/>
        <v>Yes</v>
      </c>
      <c r="P238" t="str">
        <f t="shared" ca="1" si="269"/>
        <v>Sunday</v>
      </c>
      <c r="Q238" t="str">
        <f t="shared" ca="1" si="270"/>
        <v>Yes</v>
      </c>
      <c r="R238">
        <f t="shared" ca="1" si="271"/>
        <v>2</v>
      </c>
    </row>
    <row r="239" spans="1:18">
      <c r="A239">
        <f t="shared" si="231"/>
        <v>238</v>
      </c>
      <c r="B239" s="1">
        <f t="shared" ca="1" si="224"/>
        <v>45208.429861111108</v>
      </c>
      <c r="C239" t="str">
        <f t="shared" ca="1" si="262"/>
        <v>59.925363,160.120472</v>
      </c>
      <c r="D239">
        <f t="shared" ca="1" si="225"/>
        <v>59.925362999999997</v>
      </c>
      <c r="E239">
        <f t="shared" ca="1" si="226"/>
        <v>160.12047200000001</v>
      </c>
      <c r="F239" t="str">
        <f t="shared" ca="1" si="263"/>
        <v>79.284774,39.547127</v>
      </c>
      <c r="G239">
        <f t="shared" ca="1" si="227"/>
        <v>79.284773999999999</v>
      </c>
      <c r="H239">
        <f t="shared" ca="1" si="228"/>
        <v>39.547127000000003</v>
      </c>
      <c r="I239">
        <f t="shared" ca="1" si="229"/>
        <v>6488.7138678251131</v>
      </c>
      <c r="J239" s="2">
        <f t="shared" ca="1" si="230"/>
        <v>668.87138678251131</v>
      </c>
      <c r="K239" t="str">
        <f t="shared" ca="1" si="264"/>
        <v>PayPal</v>
      </c>
      <c r="L239" t="str">
        <f t="shared" ca="1" si="265"/>
        <v>WR4398</v>
      </c>
      <c r="M239" t="str">
        <f t="shared" ca="1" si="266"/>
        <v>Motorcycle</v>
      </c>
      <c r="N239" t="str">
        <f t="shared" ca="1" si="267"/>
        <v>Low</v>
      </c>
      <c r="O239" t="str">
        <f t="shared" ca="1" si="268"/>
        <v>Yes</v>
      </c>
      <c r="P239" t="str">
        <f t="shared" ca="1" si="269"/>
        <v>Wednesday</v>
      </c>
      <c r="Q239" t="str">
        <f t="shared" ca="1" si="270"/>
        <v>Yes</v>
      </c>
      <c r="R239">
        <f t="shared" ca="1" si="271"/>
        <v>4</v>
      </c>
    </row>
    <row r="240" spans="1:18">
      <c r="A240">
        <f t="shared" si="231"/>
        <v>239</v>
      </c>
      <c r="B240" s="1">
        <f t="shared" ca="1" si="224"/>
        <v>45636.6875</v>
      </c>
      <c r="C240" t="str">
        <f t="shared" ca="1" si="262"/>
        <v>3.981615,-54.036147</v>
      </c>
      <c r="D240">
        <f t="shared" ca="1" si="225"/>
        <v>3.9816150000000001</v>
      </c>
      <c r="E240">
        <f t="shared" ca="1" si="226"/>
        <v>-54.036147</v>
      </c>
      <c r="F240" t="str">
        <f t="shared" ca="1" si="263"/>
        <v>-0.00978800000000002,-17.259944</v>
      </c>
      <c r="G240">
        <f t="shared" ca="1" si="227"/>
        <v>-9.7880000000000206E-3</v>
      </c>
      <c r="H240">
        <f t="shared" ca="1" si="228"/>
        <v>-17.259944000000001</v>
      </c>
      <c r="I240">
        <f t="shared" ca="1" si="229"/>
        <v>4130.7344179538713</v>
      </c>
      <c r="J240" s="2">
        <f t="shared" ca="1" si="230"/>
        <v>433.07344179538717</v>
      </c>
      <c r="K240" t="str">
        <f t="shared" ca="1" si="264"/>
        <v>Cash</v>
      </c>
      <c r="L240" t="str">
        <f t="shared" ca="1" si="265"/>
        <v>WR4319</v>
      </c>
      <c r="M240" t="str">
        <f t="shared" ca="1" si="266"/>
        <v>Motorcycle</v>
      </c>
      <c r="N240" t="str">
        <f t="shared" ca="1" si="267"/>
        <v>High</v>
      </c>
      <c r="O240" t="str">
        <f t="shared" ca="1" si="268"/>
        <v>No</v>
      </c>
      <c r="P240" t="str">
        <f t="shared" ca="1" si="269"/>
        <v>Wednesday</v>
      </c>
      <c r="Q240" t="str">
        <f t="shared" ca="1" si="270"/>
        <v>Yes</v>
      </c>
      <c r="R240">
        <f t="shared" ca="1" si="271"/>
        <v>3</v>
      </c>
    </row>
    <row r="241" spans="1:18">
      <c r="A241">
        <f t="shared" si="231"/>
        <v>240</v>
      </c>
      <c r="B241" s="1">
        <f t="shared" ca="1" si="224"/>
        <v>44670.318749999999</v>
      </c>
      <c r="C241" t="str">
        <f t="shared" ca="1" si="262"/>
        <v>-31.97984,-10.773994</v>
      </c>
      <c r="D241">
        <f t="shared" ca="1" si="225"/>
        <v>-31.979839999999999</v>
      </c>
      <c r="E241">
        <f t="shared" ca="1" si="226"/>
        <v>-10.773994</v>
      </c>
      <c r="F241" t="str">
        <f t="shared" ca="1" si="263"/>
        <v>88.526603,147.31901</v>
      </c>
      <c r="G241">
        <f t="shared" ca="1" si="227"/>
        <v>88.526602999999994</v>
      </c>
      <c r="H241">
        <f t="shared" ca="1" si="228"/>
        <v>147.31900999999999</v>
      </c>
      <c r="I241">
        <f t="shared" ca="1" si="229"/>
        <v>4003.724799525392</v>
      </c>
      <c r="J241" s="2">
        <f t="shared" ca="1" si="230"/>
        <v>420.37247995253921</v>
      </c>
      <c r="K241" t="str">
        <f t="shared" ca="1" si="264"/>
        <v>PayPal</v>
      </c>
      <c r="L241" t="str">
        <f t="shared" ca="1" si="265"/>
        <v>IE2747</v>
      </c>
      <c r="M241" t="str">
        <f t="shared" ca="1" si="266"/>
        <v>Bus</v>
      </c>
      <c r="N241" t="str">
        <f t="shared" ca="1" si="267"/>
        <v>High</v>
      </c>
      <c r="O241" t="str">
        <f t="shared" ca="1" si="268"/>
        <v>No</v>
      </c>
      <c r="P241" t="str">
        <f t="shared" ca="1" si="269"/>
        <v>Monday</v>
      </c>
      <c r="Q241" t="str">
        <f t="shared" ca="1" si="270"/>
        <v>No</v>
      </c>
      <c r="R241">
        <f t="shared" ca="1" si="271"/>
        <v>4</v>
      </c>
    </row>
    <row r="242" spans="1:18">
      <c r="A242">
        <f t="shared" si="231"/>
        <v>241</v>
      </c>
      <c r="B242" s="1">
        <f t="shared" ca="1" si="224"/>
        <v>44911.468055555561</v>
      </c>
      <c r="C242" t="str">
        <f t="shared" ca="1" si="262"/>
        <v>-63.320111,-80.180399</v>
      </c>
      <c r="D242">
        <f t="shared" ca="1" si="225"/>
        <v>-63.320110999999997</v>
      </c>
      <c r="E242">
        <f t="shared" ca="1" si="226"/>
        <v>-80.180398999999994</v>
      </c>
      <c r="F242" t="str">
        <f t="shared" ca="1" si="263"/>
        <v>25.062841,-138.898802</v>
      </c>
      <c r="G242">
        <f t="shared" ca="1" si="227"/>
        <v>25.062840999999999</v>
      </c>
      <c r="H242">
        <f t="shared" ca="1" si="228"/>
        <v>-138.89880199999999</v>
      </c>
      <c r="I242">
        <f t="shared" ca="1" si="229"/>
        <v>2502.1205944585436</v>
      </c>
      <c r="J242" s="2">
        <f t="shared" ca="1" si="230"/>
        <v>270.21205944585438</v>
      </c>
      <c r="K242" t="str">
        <f t="shared" ca="1" si="264"/>
        <v>Visa</v>
      </c>
      <c r="L242" t="str">
        <f t="shared" ca="1" si="265"/>
        <v>YJ1449</v>
      </c>
      <c r="M242" t="str">
        <f t="shared" ca="1" si="266"/>
        <v>Bus</v>
      </c>
      <c r="N242" t="str">
        <f t="shared" ca="1" si="267"/>
        <v>Medium</v>
      </c>
      <c r="O242" t="str">
        <f t="shared" ca="1" si="268"/>
        <v>No</v>
      </c>
      <c r="P242" t="str">
        <f t="shared" ca="1" si="269"/>
        <v>Sunday</v>
      </c>
      <c r="Q242" t="str">
        <f t="shared" ca="1" si="270"/>
        <v>No</v>
      </c>
      <c r="R242">
        <f t="shared" ca="1" si="271"/>
        <v>5</v>
      </c>
    </row>
    <row r="243" spans="1:18">
      <c r="A243">
        <f t="shared" si="231"/>
        <v>242</v>
      </c>
      <c r="B243" s="1">
        <f t="shared" ca="1" si="224"/>
        <v>45512.186805555553</v>
      </c>
      <c r="C243" t="str">
        <f t="shared" ref="C243:C252" ca="1" si="272">RANDBETWEEN(-90,90)+RANDBETWEEN(0,999999)/1000000&amp;","&amp;RANDBETWEEN(-180,180)+RANDBETWEEN(0,999999)/1000000</f>
        <v>-82.9913,-93.212088</v>
      </c>
      <c r="D243">
        <f t="shared" ca="1" si="225"/>
        <v>-82.991299999999995</v>
      </c>
      <c r="E243">
        <f t="shared" ca="1" si="226"/>
        <v>-93.212087999999994</v>
      </c>
      <c r="F243" t="str">
        <f t="shared" ref="F243:F252" ca="1" si="273">RANDBETWEEN(-90,90)+RANDBETWEEN(0,999999)/1000000&amp;","&amp;RANDBETWEEN(-180,180)+RANDBETWEEN(0,999999)/1000000</f>
        <v>62.312391,36.188518</v>
      </c>
      <c r="G243">
        <f t="shared" ca="1" si="227"/>
        <v>62.312390999999998</v>
      </c>
      <c r="H243">
        <f t="shared" ca="1" si="228"/>
        <v>36.188518000000002</v>
      </c>
      <c r="I243">
        <f t="shared" ca="1" si="229"/>
        <v>690.47444855848778</v>
      </c>
      <c r="J243" s="2">
        <f t="shared" ca="1" si="230"/>
        <v>89.047444855848781</v>
      </c>
      <c r="K243" t="str">
        <f t="shared" ref="K243:K252" ca="1" si="274">CHOOSE(RANDBETWEEN(1,5),"Cash","PayPal","Visa","Apple Pay","Debit Card")</f>
        <v>Visa</v>
      </c>
      <c r="L243" t="str">
        <f t="shared" ref="L243:L252" ca="1" si="275">CHAR(RANDBETWEEN(65,90))&amp;CHAR(RANDBETWEEN(65,90))&amp;RANDBETWEEN(0,9)&amp;RANDBETWEEN(0,9)&amp;RANDBETWEEN(0,9)&amp;RANDBETWEEN(0,9)</f>
        <v>YE3995</v>
      </c>
      <c r="M243" t="str">
        <f t="shared" ref="M243:M252" ca="1" si="276">CHOOSE(RANDBETWEEN(1,4),"SUV","Motorcycle","Bus","Sedan")</f>
        <v>Motorcycle</v>
      </c>
      <c r="N243" t="str">
        <f t="shared" ref="N243:N252" ca="1" si="277">CHOOSE(RANDBETWEEN(1,3),"Low","Medium","High")</f>
        <v>Low</v>
      </c>
      <c r="O243" t="str">
        <f t="shared" ref="O243:O252" ca="1" si="278">CHOOSE(RANDBETWEEN(1,2),"Yes","No")</f>
        <v>No</v>
      </c>
      <c r="P243" t="str">
        <f t="shared" ref="P243:P252" ca="1" si="279">CHOOSE(RANDBETWEEN(1,7),"Saturday","Sunday","Monday","Tuesday","Wednesday","Thursday","Friday")</f>
        <v>Monday</v>
      </c>
      <c r="Q243" t="str">
        <f t="shared" ref="Q243:Q252" ca="1" si="280">CHOOSE(RANDBETWEEN(1,2),"Yes","No")</f>
        <v>Yes</v>
      </c>
      <c r="R243">
        <f t="shared" ref="R243:R252" ca="1" si="281">RANDBETWEEN(1,5)</f>
        <v>2</v>
      </c>
    </row>
    <row r="244" spans="1:18">
      <c r="A244">
        <f t="shared" si="231"/>
        <v>243</v>
      </c>
      <c r="B244" s="1">
        <f t="shared" ca="1" si="224"/>
        <v>45617.600000000006</v>
      </c>
      <c r="C244" t="str">
        <f t="shared" ca="1" si="272"/>
        <v>3.244993,-4.820818</v>
      </c>
      <c r="D244">
        <f t="shared" ca="1" si="225"/>
        <v>3.244993</v>
      </c>
      <c r="E244">
        <f t="shared" ca="1" si="226"/>
        <v>-4.820818</v>
      </c>
      <c r="F244" t="str">
        <f t="shared" ca="1" si="273"/>
        <v>-13.120913,-97.692306</v>
      </c>
      <c r="G244">
        <f t="shared" ca="1" si="227"/>
        <v>-13.120913</v>
      </c>
      <c r="H244">
        <f t="shared" ca="1" si="228"/>
        <v>-97.692306000000002</v>
      </c>
      <c r="I244">
        <f t="shared" ca="1" si="229"/>
        <v>5864.5242719216549</v>
      </c>
      <c r="J244" s="2">
        <f t="shared" ca="1" si="230"/>
        <v>606.45242719216549</v>
      </c>
      <c r="K244" t="str">
        <f t="shared" ca="1" si="274"/>
        <v>PayPal</v>
      </c>
      <c r="L244" t="str">
        <f t="shared" ca="1" si="275"/>
        <v>LV6565</v>
      </c>
      <c r="M244" t="str">
        <f t="shared" ca="1" si="276"/>
        <v>Sedan</v>
      </c>
      <c r="N244" t="str">
        <f t="shared" ca="1" si="277"/>
        <v>Medium</v>
      </c>
      <c r="O244" t="str">
        <f t="shared" ca="1" si="278"/>
        <v>Yes</v>
      </c>
      <c r="P244" t="str">
        <f t="shared" ca="1" si="279"/>
        <v>Sunday</v>
      </c>
      <c r="Q244" t="str">
        <f t="shared" ca="1" si="280"/>
        <v>No</v>
      </c>
      <c r="R244">
        <f t="shared" ca="1" si="281"/>
        <v>2</v>
      </c>
    </row>
    <row r="245" spans="1:18">
      <c r="A245">
        <f t="shared" si="231"/>
        <v>244</v>
      </c>
      <c r="B245" s="1">
        <f t="shared" ca="1" si="224"/>
        <v>45003.800694444442</v>
      </c>
      <c r="C245" t="str">
        <f t="shared" ca="1" si="272"/>
        <v>-81.640292,-84.799772</v>
      </c>
      <c r="D245">
        <f t="shared" ca="1" si="225"/>
        <v>-81.640292000000002</v>
      </c>
      <c r="E245">
        <f t="shared" ca="1" si="226"/>
        <v>-84.799772000000004</v>
      </c>
      <c r="F245" t="str">
        <f t="shared" ca="1" si="273"/>
        <v>10.680217,76.122923</v>
      </c>
      <c r="G245">
        <f t="shared" ca="1" si="227"/>
        <v>10.680217000000001</v>
      </c>
      <c r="H245">
        <f t="shared" ca="1" si="228"/>
        <v>76.122923</v>
      </c>
      <c r="I245">
        <f t="shared" ca="1" si="229"/>
        <v>538.04685934787426</v>
      </c>
      <c r="J245" s="2">
        <f t="shared" ca="1" si="230"/>
        <v>73.804685934787415</v>
      </c>
      <c r="K245" t="str">
        <f t="shared" ca="1" si="274"/>
        <v>Apple Pay</v>
      </c>
      <c r="L245" t="str">
        <f t="shared" ca="1" si="275"/>
        <v>ZO7893</v>
      </c>
      <c r="M245" t="str">
        <f t="shared" ca="1" si="276"/>
        <v>SUV</v>
      </c>
      <c r="N245" t="str">
        <f t="shared" ca="1" si="277"/>
        <v>Medium</v>
      </c>
      <c r="O245" t="str">
        <f t="shared" ca="1" si="278"/>
        <v>Yes</v>
      </c>
      <c r="P245" t="str">
        <f t="shared" ca="1" si="279"/>
        <v>Friday</v>
      </c>
      <c r="Q245" t="str">
        <f t="shared" ca="1" si="280"/>
        <v>Yes</v>
      </c>
      <c r="R245">
        <f t="shared" ca="1" si="281"/>
        <v>1</v>
      </c>
    </row>
    <row r="246" spans="1:18">
      <c r="A246">
        <f t="shared" si="231"/>
        <v>245</v>
      </c>
      <c r="B246" s="1">
        <f t="shared" ca="1" si="224"/>
        <v>44643.063888888886</v>
      </c>
      <c r="C246" t="str">
        <f t="shared" ca="1" si="272"/>
        <v>-88.783545,10.30184</v>
      </c>
      <c r="D246">
        <f t="shared" ca="1" si="225"/>
        <v>-88.783545000000004</v>
      </c>
      <c r="E246">
        <f t="shared" ca="1" si="226"/>
        <v>10.30184</v>
      </c>
      <c r="F246" t="str">
        <f t="shared" ca="1" si="273"/>
        <v>-27.852646,-49.951262</v>
      </c>
      <c r="G246">
        <f t="shared" ca="1" si="227"/>
        <v>-27.852646</v>
      </c>
      <c r="H246">
        <f t="shared" ca="1" si="228"/>
        <v>-49.951262</v>
      </c>
      <c r="I246">
        <f t="shared" ca="1" si="229"/>
        <v>6852.7135775677234</v>
      </c>
      <c r="J246" s="2">
        <f t="shared" ca="1" si="230"/>
        <v>705.27135775677243</v>
      </c>
      <c r="K246" t="str">
        <f t="shared" ca="1" si="274"/>
        <v>PayPal</v>
      </c>
      <c r="L246" t="str">
        <f t="shared" ca="1" si="275"/>
        <v>CS4639</v>
      </c>
      <c r="M246" t="str">
        <f t="shared" ca="1" si="276"/>
        <v>SUV</v>
      </c>
      <c r="N246" t="str">
        <f t="shared" ca="1" si="277"/>
        <v>Medium</v>
      </c>
      <c r="O246" t="str">
        <f t="shared" ca="1" si="278"/>
        <v>Yes</v>
      </c>
      <c r="P246" t="str">
        <f t="shared" ca="1" si="279"/>
        <v>Saturday</v>
      </c>
      <c r="Q246" t="str">
        <f t="shared" ca="1" si="280"/>
        <v>No</v>
      </c>
      <c r="R246">
        <f t="shared" ca="1" si="281"/>
        <v>1</v>
      </c>
    </row>
    <row r="247" spans="1:18">
      <c r="A247">
        <f t="shared" si="231"/>
        <v>246</v>
      </c>
      <c r="B247" s="1">
        <f t="shared" ca="1" si="224"/>
        <v>44904.074999999997</v>
      </c>
      <c r="C247" t="str">
        <f t="shared" ca="1" si="272"/>
        <v>58.140601,14.378553</v>
      </c>
      <c r="D247">
        <f t="shared" ca="1" si="225"/>
        <v>58.140600999999997</v>
      </c>
      <c r="E247">
        <f t="shared" ca="1" si="226"/>
        <v>14.378553</v>
      </c>
      <c r="F247" t="str">
        <f t="shared" ca="1" si="273"/>
        <v>-41.001179,-79.127349</v>
      </c>
      <c r="G247">
        <f t="shared" ca="1" si="227"/>
        <v>-41.001179</v>
      </c>
      <c r="H247">
        <f t="shared" ca="1" si="228"/>
        <v>-79.127348999999995</v>
      </c>
      <c r="I247">
        <f t="shared" ca="1" si="229"/>
        <v>3605.7583019061344</v>
      </c>
      <c r="J247" s="2">
        <f t="shared" ca="1" si="230"/>
        <v>380.57583019061349</v>
      </c>
      <c r="K247" t="str">
        <f t="shared" ca="1" si="274"/>
        <v>Cash</v>
      </c>
      <c r="L247" t="str">
        <f t="shared" ca="1" si="275"/>
        <v>IM8113</v>
      </c>
      <c r="M247" t="str">
        <f t="shared" ca="1" si="276"/>
        <v>Sedan</v>
      </c>
      <c r="N247" t="str">
        <f t="shared" ca="1" si="277"/>
        <v>Medium</v>
      </c>
      <c r="O247" t="str">
        <f t="shared" ca="1" si="278"/>
        <v>Yes</v>
      </c>
      <c r="P247" t="str">
        <f t="shared" ca="1" si="279"/>
        <v>Friday</v>
      </c>
      <c r="Q247" t="str">
        <f t="shared" ca="1" si="280"/>
        <v>Yes</v>
      </c>
      <c r="R247">
        <f t="shared" ca="1" si="281"/>
        <v>5</v>
      </c>
    </row>
    <row r="248" spans="1:18">
      <c r="A248">
        <f t="shared" si="231"/>
        <v>247</v>
      </c>
      <c r="B248" s="1">
        <f t="shared" ca="1" si="224"/>
        <v>44723.402777777781</v>
      </c>
      <c r="C248" t="str">
        <f t="shared" ca="1" si="272"/>
        <v>-26.710883,-29.205765</v>
      </c>
      <c r="D248">
        <f t="shared" ca="1" si="225"/>
        <v>-26.710882999999999</v>
      </c>
      <c r="E248">
        <f t="shared" ca="1" si="226"/>
        <v>-29.205765</v>
      </c>
      <c r="F248" t="str">
        <f t="shared" ca="1" si="273"/>
        <v>-14.431155,168.49107</v>
      </c>
      <c r="G248">
        <f t="shared" ca="1" si="227"/>
        <v>-14.431155</v>
      </c>
      <c r="H248">
        <f t="shared" ca="1" si="228"/>
        <v>168.49107000000001</v>
      </c>
      <c r="I248">
        <f t="shared" ca="1" si="229"/>
        <v>8569.0153723174535</v>
      </c>
      <c r="J248" s="2">
        <f t="shared" ca="1" si="230"/>
        <v>876.90153723174535</v>
      </c>
      <c r="K248" t="str">
        <f t="shared" ca="1" si="274"/>
        <v>PayPal</v>
      </c>
      <c r="L248" t="str">
        <f t="shared" ca="1" si="275"/>
        <v>QW0770</v>
      </c>
      <c r="M248" t="str">
        <f t="shared" ca="1" si="276"/>
        <v>Bus</v>
      </c>
      <c r="N248" t="str">
        <f t="shared" ca="1" si="277"/>
        <v>Medium</v>
      </c>
      <c r="O248" t="str">
        <f t="shared" ca="1" si="278"/>
        <v>Yes</v>
      </c>
      <c r="P248" t="str">
        <f t="shared" ca="1" si="279"/>
        <v>Sunday</v>
      </c>
      <c r="Q248" t="str">
        <f t="shared" ca="1" si="280"/>
        <v>Yes</v>
      </c>
      <c r="R248">
        <f t="shared" ca="1" si="281"/>
        <v>5</v>
      </c>
    </row>
    <row r="249" spans="1:18">
      <c r="A249">
        <f t="shared" si="231"/>
        <v>248</v>
      </c>
      <c r="B249" s="1">
        <f t="shared" ca="1" si="224"/>
        <v>44994.784722222219</v>
      </c>
      <c r="C249" t="str">
        <f t="shared" ca="1" si="272"/>
        <v>71.945574,-41.375915</v>
      </c>
      <c r="D249">
        <f t="shared" ca="1" si="225"/>
        <v>71.945573999999993</v>
      </c>
      <c r="E249">
        <f t="shared" ca="1" si="226"/>
        <v>-41.375914999999999</v>
      </c>
      <c r="F249" t="str">
        <f t="shared" ca="1" si="273"/>
        <v>84.512017,122.063455</v>
      </c>
      <c r="G249">
        <f t="shared" ca="1" si="227"/>
        <v>84.512017</v>
      </c>
      <c r="H249">
        <f t="shared" ca="1" si="228"/>
        <v>122.063455</v>
      </c>
      <c r="I249">
        <f t="shared" ca="1" si="229"/>
        <v>8040.483416619908</v>
      </c>
      <c r="J249" s="2">
        <f t="shared" ca="1" si="230"/>
        <v>824.04834166199078</v>
      </c>
      <c r="K249" t="str">
        <f t="shared" ca="1" si="274"/>
        <v>Cash</v>
      </c>
      <c r="L249" t="str">
        <f t="shared" ca="1" si="275"/>
        <v>AN1086</v>
      </c>
      <c r="M249" t="str">
        <f t="shared" ca="1" si="276"/>
        <v>Bus</v>
      </c>
      <c r="N249" t="str">
        <f t="shared" ca="1" si="277"/>
        <v>High</v>
      </c>
      <c r="O249" t="str">
        <f t="shared" ca="1" si="278"/>
        <v>No</v>
      </c>
      <c r="P249" t="str">
        <f t="shared" ca="1" si="279"/>
        <v>Monday</v>
      </c>
      <c r="Q249" t="str">
        <f t="shared" ca="1" si="280"/>
        <v>No</v>
      </c>
      <c r="R249">
        <f t="shared" ca="1" si="281"/>
        <v>5</v>
      </c>
    </row>
    <row r="250" spans="1:18">
      <c r="A250">
        <f t="shared" si="231"/>
        <v>249</v>
      </c>
      <c r="B250" s="1">
        <f t="shared" ca="1" si="224"/>
        <v>44991.578472222223</v>
      </c>
      <c r="C250" t="str">
        <f t="shared" ca="1" si="272"/>
        <v>50.054994,-76.313202</v>
      </c>
      <c r="D250">
        <f t="shared" ca="1" si="225"/>
        <v>50.054994000000001</v>
      </c>
      <c r="E250">
        <f t="shared" ca="1" si="226"/>
        <v>-76.313202000000004</v>
      </c>
      <c r="F250" t="str">
        <f t="shared" ca="1" si="273"/>
        <v>-24.523907,-24.51288</v>
      </c>
      <c r="G250">
        <f t="shared" ca="1" si="227"/>
        <v>-24.523907000000001</v>
      </c>
      <c r="H250">
        <f t="shared" ca="1" si="228"/>
        <v>-24.512879999999999</v>
      </c>
      <c r="I250">
        <f t="shared" ca="1" si="229"/>
        <v>8731.737189165</v>
      </c>
      <c r="J250" s="2">
        <f t="shared" ca="1" si="230"/>
        <v>893.17371891649998</v>
      </c>
      <c r="K250" t="str">
        <f t="shared" ca="1" si="274"/>
        <v>Debit Card</v>
      </c>
      <c r="L250" t="str">
        <f t="shared" ca="1" si="275"/>
        <v>AF6024</v>
      </c>
      <c r="M250" t="str">
        <f t="shared" ca="1" si="276"/>
        <v>Motorcycle</v>
      </c>
      <c r="N250" t="str">
        <f t="shared" ca="1" si="277"/>
        <v>Low</v>
      </c>
      <c r="O250" t="str">
        <f t="shared" ca="1" si="278"/>
        <v>Yes</v>
      </c>
      <c r="P250" t="str">
        <f t="shared" ca="1" si="279"/>
        <v>Monday</v>
      </c>
      <c r="Q250" t="str">
        <f t="shared" ca="1" si="280"/>
        <v>Yes</v>
      </c>
      <c r="R250">
        <f t="shared" ca="1" si="281"/>
        <v>4</v>
      </c>
    </row>
    <row r="251" spans="1:18">
      <c r="A251">
        <f t="shared" si="231"/>
        <v>250</v>
      </c>
      <c r="B251" s="1">
        <f t="shared" ca="1" si="224"/>
        <v>45043.015277777777</v>
      </c>
      <c r="C251" t="str">
        <f t="shared" ca="1" si="272"/>
        <v>43.476366,-97.886642</v>
      </c>
      <c r="D251">
        <f t="shared" ca="1" si="225"/>
        <v>43.476365999999999</v>
      </c>
      <c r="E251">
        <f t="shared" ca="1" si="226"/>
        <v>-97.886641999999995</v>
      </c>
      <c r="F251" t="str">
        <f t="shared" ca="1" si="273"/>
        <v>-58.023633,-149.673378</v>
      </c>
      <c r="G251">
        <f t="shared" ca="1" si="227"/>
        <v>-58.023632999999997</v>
      </c>
      <c r="H251">
        <f t="shared" ca="1" si="228"/>
        <v>-149.67337800000001</v>
      </c>
      <c r="I251">
        <f t="shared" ca="1" si="229"/>
        <v>9172.0575057928108</v>
      </c>
      <c r="J251" s="2">
        <f t="shared" ca="1" si="230"/>
        <v>937.20575057928102</v>
      </c>
      <c r="K251" t="str">
        <f t="shared" ca="1" si="274"/>
        <v>Cash</v>
      </c>
      <c r="L251" t="str">
        <f t="shared" ca="1" si="275"/>
        <v>GR2385</v>
      </c>
      <c r="M251" t="str">
        <f t="shared" ca="1" si="276"/>
        <v>Sedan</v>
      </c>
      <c r="N251" t="str">
        <f t="shared" ca="1" si="277"/>
        <v>Low</v>
      </c>
      <c r="O251" t="str">
        <f t="shared" ca="1" si="278"/>
        <v>No</v>
      </c>
      <c r="P251" t="str">
        <f t="shared" ca="1" si="279"/>
        <v>Wednesday</v>
      </c>
      <c r="Q251" t="str">
        <f t="shared" ca="1" si="280"/>
        <v>No</v>
      </c>
      <c r="R251">
        <f t="shared" ca="1" si="281"/>
        <v>5</v>
      </c>
    </row>
    <row r="252" spans="1:18">
      <c r="A252">
        <f t="shared" si="231"/>
        <v>251</v>
      </c>
      <c r="B252" s="1">
        <f t="shared" ca="1" si="224"/>
        <v>45645.30972222222</v>
      </c>
      <c r="C252" t="str">
        <f t="shared" ca="1" si="272"/>
        <v>0.363228,-56.051656</v>
      </c>
      <c r="D252">
        <f t="shared" ca="1" si="225"/>
        <v>0.363228</v>
      </c>
      <c r="E252">
        <f t="shared" ca="1" si="226"/>
        <v>-56.051656000000001</v>
      </c>
      <c r="F252" t="str">
        <f t="shared" ca="1" si="273"/>
        <v>19.257209,-61.539852</v>
      </c>
      <c r="G252">
        <f t="shared" ca="1" si="227"/>
        <v>19.257209</v>
      </c>
      <c r="H252">
        <f t="shared" ca="1" si="228"/>
        <v>-61.539852000000003</v>
      </c>
      <c r="I252">
        <f t="shared" ca="1" si="229"/>
        <v>5885.6257070108031</v>
      </c>
      <c r="J252" s="2">
        <f t="shared" ca="1" si="230"/>
        <v>608.56257070108029</v>
      </c>
      <c r="K252" t="str">
        <f t="shared" ca="1" si="274"/>
        <v>Visa</v>
      </c>
      <c r="L252" t="str">
        <f t="shared" ca="1" si="275"/>
        <v>CW5730</v>
      </c>
      <c r="M252" t="str">
        <f t="shared" ca="1" si="276"/>
        <v>SUV</v>
      </c>
      <c r="N252" t="str">
        <f t="shared" ca="1" si="277"/>
        <v>High</v>
      </c>
      <c r="O252" t="str">
        <f t="shared" ca="1" si="278"/>
        <v>Yes</v>
      </c>
      <c r="P252" t="str">
        <f t="shared" ca="1" si="279"/>
        <v>Wednesday</v>
      </c>
      <c r="Q252" t="str">
        <f t="shared" ca="1" si="280"/>
        <v>Yes</v>
      </c>
      <c r="R252">
        <f t="shared" ca="1" si="281"/>
        <v>1</v>
      </c>
    </row>
    <row r="253" spans="1:18">
      <c r="A253">
        <f t="shared" si="231"/>
        <v>252</v>
      </c>
      <c r="B253" s="1">
        <f t="shared" ca="1" si="224"/>
        <v>45323.429861111108</v>
      </c>
      <c r="C253" t="str">
        <f t="shared" ref="C253:C262" ca="1" si="282">RANDBETWEEN(-90,90)+RANDBETWEEN(0,999999)/1000000&amp;","&amp;RANDBETWEEN(-180,180)+RANDBETWEEN(0,999999)/1000000</f>
        <v>-74.456034,-58.811786</v>
      </c>
      <c r="D253">
        <f t="shared" ca="1" si="225"/>
        <v>-74.456034000000002</v>
      </c>
      <c r="E253">
        <f t="shared" ca="1" si="226"/>
        <v>-58.811785999999998</v>
      </c>
      <c r="F253" t="str">
        <f t="shared" ref="F253:F262" ca="1" si="283">RANDBETWEEN(-90,90)+RANDBETWEEN(0,999999)/1000000&amp;","&amp;RANDBETWEEN(-180,180)+RANDBETWEEN(0,999999)/1000000</f>
        <v>-23.292904,-140.627744</v>
      </c>
      <c r="G253">
        <f t="shared" ca="1" si="227"/>
        <v>-23.292904</v>
      </c>
      <c r="H253">
        <f t="shared" ca="1" si="228"/>
        <v>-140.62774400000001</v>
      </c>
      <c r="I253">
        <f t="shared" ca="1" si="229"/>
        <v>2798.1282526238297</v>
      </c>
      <c r="J253" s="2">
        <f t="shared" ca="1" si="230"/>
        <v>299.81282526238294</v>
      </c>
      <c r="K253" t="str">
        <f t="shared" ref="K253:K262" ca="1" si="284">CHOOSE(RANDBETWEEN(1,5),"Cash","PayPal","Visa","Apple Pay","Debit Card")</f>
        <v>Cash</v>
      </c>
      <c r="L253" t="str">
        <f t="shared" ref="L253:L262" ca="1" si="285">CHAR(RANDBETWEEN(65,90))&amp;CHAR(RANDBETWEEN(65,90))&amp;RANDBETWEEN(0,9)&amp;RANDBETWEEN(0,9)&amp;RANDBETWEEN(0,9)&amp;RANDBETWEEN(0,9)</f>
        <v>GB7254</v>
      </c>
      <c r="M253" t="str">
        <f t="shared" ref="M253:M262" ca="1" si="286">CHOOSE(RANDBETWEEN(1,4),"SUV","Motorcycle","Bus","Sedan")</f>
        <v>Sedan</v>
      </c>
      <c r="N253" t="str">
        <f t="shared" ref="N253:N262" ca="1" si="287">CHOOSE(RANDBETWEEN(1,3),"Low","Medium","High")</f>
        <v>High</v>
      </c>
      <c r="O253" t="str">
        <f t="shared" ref="O253:O262" ca="1" si="288">CHOOSE(RANDBETWEEN(1,2),"Yes","No")</f>
        <v>Yes</v>
      </c>
      <c r="P253" t="str">
        <f t="shared" ref="P253:P262" ca="1" si="289">CHOOSE(RANDBETWEEN(1,7),"Saturday","Sunday","Monday","Tuesday","Wednesday","Thursday","Friday")</f>
        <v>Sunday</v>
      </c>
      <c r="Q253" t="str">
        <f t="shared" ref="Q253:Q262" ca="1" si="290">CHOOSE(RANDBETWEEN(1,2),"Yes","No")</f>
        <v>No</v>
      </c>
      <c r="R253">
        <f t="shared" ref="R253:R262" ca="1" si="291">RANDBETWEEN(1,5)</f>
        <v>5</v>
      </c>
    </row>
    <row r="254" spans="1:18">
      <c r="A254">
        <f t="shared" si="231"/>
        <v>253</v>
      </c>
      <c r="B254" s="1">
        <f t="shared" ca="1" si="224"/>
        <v>45438.63958333333</v>
      </c>
      <c r="C254" t="str">
        <f t="shared" ca="1" si="282"/>
        <v>5.043966,44.070219</v>
      </c>
      <c r="D254">
        <f t="shared" ca="1" si="225"/>
        <v>5.0439660000000002</v>
      </c>
      <c r="E254">
        <f t="shared" ca="1" si="226"/>
        <v>44.070219000000002</v>
      </c>
      <c r="F254" t="str">
        <f t="shared" ca="1" si="283"/>
        <v>-45.424598,-127.852271</v>
      </c>
      <c r="G254">
        <f t="shared" ca="1" si="227"/>
        <v>-45.424598000000003</v>
      </c>
      <c r="H254">
        <f t="shared" ca="1" si="228"/>
        <v>-127.852271</v>
      </c>
      <c r="I254">
        <f t="shared" ca="1" si="229"/>
        <v>5600.7863604065706</v>
      </c>
      <c r="J254" s="2">
        <f t="shared" ca="1" si="230"/>
        <v>580.0786360406571</v>
      </c>
      <c r="K254" t="str">
        <f t="shared" ca="1" si="284"/>
        <v>PayPal</v>
      </c>
      <c r="L254" t="str">
        <f t="shared" ca="1" si="285"/>
        <v>OV0007</v>
      </c>
      <c r="M254" t="str">
        <f t="shared" ca="1" si="286"/>
        <v>SUV</v>
      </c>
      <c r="N254" t="str">
        <f t="shared" ca="1" si="287"/>
        <v>High</v>
      </c>
      <c r="O254" t="str">
        <f t="shared" ca="1" si="288"/>
        <v>Yes</v>
      </c>
      <c r="P254" t="str">
        <f t="shared" ca="1" si="289"/>
        <v>Thursday</v>
      </c>
      <c r="Q254" t="str">
        <f t="shared" ca="1" si="290"/>
        <v>Yes</v>
      </c>
      <c r="R254">
        <f t="shared" ca="1" si="291"/>
        <v>1</v>
      </c>
    </row>
    <row r="255" spans="1:18">
      <c r="A255">
        <f t="shared" si="231"/>
        <v>254</v>
      </c>
      <c r="B255" s="1">
        <f t="shared" ca="1" si="224"/>
        <v>44995.416666666664</v>
      </c>
      <c r="C255" t="str">
        <f t="shared" ca="1" si="282"/>
        <v>-29.848957,48.977948</v>
      </c>
      <c r="D255">
        <f t="shared" ca="1" si="225"/>
        <v>-29.848956999999999</v>
      </c>
      <c r="E255">
        <f t="shared" ca="1" si="226"/>
        <v>48.977947999999998</v>
      </c>
      <c r="F255" t="str">
        <f t="shared" ca="1" si="283"/>
        <v>-18.535536,-33.548883</v>
      </c>
      <c r="G255">
        <f t="shared" ca="1" si="227"/>
        <v>-18.535536</v>
      </c>
      <c r="H255">
        <f t="shared" ca="1" si="228"/>
        <v>-33.548882999999996</v>
      </c>
      <c r="I255">
        <f t="shared" ca="1" si="229"/>
        <v>5525.0187778151258</v>
      </c>
      <c r="J255" s="2">
        <f t="shared" ca="1" si="230"/>
        <v>572.50187778151258</v>
      </c>
      <c r="K255" t="str">
        <f t="shared" ca="1" si="284"/>
        <v>Visa</v>
      </c>
      <c r="L255" t="str">
        <f t="shared" ca="1" si="285"/>
        <v>QB8013</v>
      </c>
      <c r="M255" t="str">
        <f t="shared" ca="1" si="286"/>
        <v>Bus</v>
      </c>
      <c r="N255" t="str">
        <f t="shared" ca="1" si="287"/>
        <v>Medium</v>
      </c>
      <c r="O255" t="str">
        <f t="shared" ca="1" si="288"/>
        <v>Yes</v>
      </c>
      <c r="P255" t="str">
        <f t="shared" ca="1" si="289"/>
        <v>Wednesday</v>
      </c>
      <c r="Q255" t="str">
        <f t="shared" ca="1" si="290"/>
        <v>Yes</v>
      </c>
      <c r="R255">
        <f t="shared" ca="1" si="291"/>
        <v>1</v>
      </c>
    </row>
    <row r="256" spans="1:18">
      <c r="A256">
        <f t="shared" si="231"/>
        <v>255</v>
      </c>
      <c r="B256" s="1">
        <f t="shared" ca="1" si="224"/>
        <v>44590.709722222222</v>
      </c>
      <c r="C256" t="str">
        <f t="shared" ca="1" si="282"/>
        <v>43.261311,126.116837</v>
      </c>
      <c r="D256">
        <f t="shared" ca="1" si="225"/>
        <v>43.261310999999999</v>
      </c>
      <c r="E256">
        <f t="shared" ca="1" si="226"/>
        <v>126.116837</v>
      </c>
      <c r="F256" t="str">
        <f t="shared" ca="1" si="283"/>
        <v>-43.385867,-170.122527</v>
      </c>
      <c r="G256">
        <f t="shared" ca="1" si="227"/>
        <v>-43.385866999999998</v>
      </c>
      <c r="H256">
        <f t="shared" ca="1" si="228"/>
        <v>-170.12252699999999</v>
      </c>
      <c r="I256">
        <f t="shared" ca="1" si="229"/>
        <v>2478.4044309390188</v>
      </c>
      <c r="J256" s="2">
        <f t="shared" ca="1" si="230"/>
        <v>267.84044309390185</v>
      </c>
      <c r="K256" t="str">
        <f t="shared" ca="1" si="284"/>
        <v>Cash</v>
      </c>
      <c r="L256" t="str">
        <f t="shared" ca="1" si="285"/>
        <v>QJ9464</v>
      </c>
      <c r="M256" t="str">
        <f t="shared" ca="1" si="286"/>
        <v>Sedan</v>
      </c>
      <c r="N256" t="str">
        <f t="shared" ca="1" si="287"/>
        <v>High</v>
      </c>
      <c r="O256" t="str">
        <f t="shared" ca="1" si="288"/>
        <v>Yes</v>
      </c>
      <c r="P256" t="str">
        <f t="shared" ca="1" si="289"/>
        <v>Sunday</v>
      </c>
      <c r="Q256" t="str">
        <f t="shared" ca="1" si="290"/>
        <v>No</v>
      </c>
      <c r="R256">
        <f t="shared" ca="1" si="291"/>
        <v>2</v>
      </c>
    </row>
    <row r="257" spans="1:18">
      <c r="A257">
        <f t="shared" si="231"/>
        <v>256</v>
      </c>
      <c r="B257" s="1">
        <f t="shared" ca="1" si="224"/>
        <v>45063.100694444445</v>
      </c>
      <c r="C257" t="str">
        <f t="shared" ca="1" si="282"/>
        <v>47.706424,-57.911358</v>
      </c>
      <c r="D257">
        <f t="shared" ca="1" si="225"/>
        <v>47.706423999999998</v>
      </c>
      <c r="E257">
        <f t="shared" ca="1" si="226"/>
        <v>-57.911358</v>
      </c>
      <c r="F257" t="str">
        <f t="shared" ca="1" si="283"/>
        <v>-29.869235,-34.699698</v>
      </c>
      <c r="G257">
        <f t="shared" ca="1" si="227"/>
        <v>-29.869235</v>
      </c>
      <c r="H257">
        <f t="shared" ca="1" si="228"/>
        <v>-34.699697999999998</v>
      </c>
      <c r="I257">
        <f t="shared" ca="1" si="229"/>
        <v>7303.1540507106247</v>
      </c>
      <c r="J257" s="2">
        <f t="shared" ca="1" si="230"/>
        <v>750.3154050710624</v>
      </c>
      <c r="K257" t="str">
        <f t="shared" ca="1" si="284"/>
        <v>PayPal</v>
      </c>
      <c r="L257" t="str">
        <f t="shared" ca="1" si="285"/>
        <v>HI4847</v>
      </c>
      <c r="M257" t="str">
        <f t="shared" ca="1" si="286"/>
        <v>Bus</v>
      </c>
      <c r="N257" t="str">
        <f t="shared" ca="1" si="287"/>
        <v>Medium</v>
      </c>
      <c r="O257" t="str">
        <f t="shared" ca="1" si="288"/>
        <v>Yes</v>
      </c>
      <c r="P257" t="str">
        <f t="shared" ca="1" si="289"/>
        <v>Monday</v>
      </c>
      <c r="Q257" t="str">
        <f t="shared" ca="1" si="290"/>
        <v>No</v>
      </c>
      <c r="R257">
        <f t="shared" ca="1" si="291"/>
        <v>5</v>
      </c>
    </row>
    <row r="258" spans="1:18">
      <c r="A258">
        <f t="shared" si="231"/>
        <v>257</v>
      </c>
      <c r="B258" s="1">
        <f t="shared" ref="B258:B321" ca="1" si="292">RANDBETWEEN(DATE(2022,1,1),DATE(2024,12,31))+RANDBETWEEN(0,23)/24+RANDBETWEEN(0,59)/(24*60)</f>
        <v>44700.665277777778</v>
      </c>
      <c r="C258" t="str">
        <f t="shared" ca="1" si="282"/>
        <v>10.588179,91.613063</v>
      </c>
      <c r="D258">
        <f t="shared" ca="1" si="225"/>
        <v>10.588179</v>
      </c>
      <c r="E258">
        <f t="shared" ca="1" si="226"/>
        <v>91.613062999999997</v>
      </c>
      <c r="F258" t="str">
        <f t="shared" ca="1" si="283"/>
        <v>3.475696,-110.366019</v>
      </c>
      <c r="G258">
        <f t="shared" ca="1" si="227"/>
        <v>3.4756960000000001</v>
      </c>
      <c r="H258">
        <f t="shared" ca="1" si="228"/>
        <v>-110.36601899999999</v>
      </c>
      <c r="I258">
        <f t="shared" ca="1" si="229"/>
        <v>5442.3630421460739</v>
      </c>
      <c r="J258" s="2">
        <f t="shared" ca="1" si="230"/>
        <v>564.23630421460734</v>
      </c>
      <c r="K258" t="str">
        <f t="shared" ca="1" si="284"/>
        <v>Cash</v>
      </c>
      <c r="L258" t="str">
        <f t="shared" ca="1" si="285"/>
        <v>JF6914</v>
      </c>
      <c r="M258" t="str">
        <f t="shared" ca="1" si="286"/>
        <v>Sedan</v>
      </c>
      <c r="N258" t="str">
        <f t="shared" ca="1" si="287"/>
        <v>Medium</v>
      </c>
      <c r="O258" t="str">
        <f t="shared" ca="1" si="288"/>
        <v>Yes</v>
      </c>
      <c r="P258" t="str">
        <f t="shared" ca="1" si="289"/>
        <v>Saturday</v>
      </c>
      <c r="Q258" t="str">
        <f t="shared" ca="1" si="290"/>
        <v>No</v>
      </c>
      <c r="R258">
        <f t="shared" ca="1" si="291"/>
        <v>2</v>
      </c>
    </row>
    <row r="259" spans="1:18">
      <c r="A259">
        <f t="shared" si="231"/>
        <v>258</v>
      </c>
      <c r="B259" s="1">
        <f t="shared" ca="1" si="292"/>
        <v>45531.652777777781</v>
      </c>
      <c r="C259" t="str">
        <f t="shared" ca="1" si="282"/>
        <v>79.101545,-76.596606</v>
      </c>
      <c r="D259">
        <f t="shared" ref="D259:D322" ca="1" si="293">VALUE(LEFT(C259,FIND(",",C259)-1))</f>
        <v>79.101545000000002</v>
      </c>
      <c r="E259">
        <f t="shared" ref="E259:E322" ca="1" si="294">VALUE(MID(C259,FIND(",",C259)+1,LEN(C259)))</f>
        <v>-76.596605999999994</v>
      </c>
      <c r="F259" t="str">
        <f t="shared" ca="1" si="283"/>
        <v>-73.07421,122.857027</v>
      </c>
      <c r="G259">
        <f t="shared" ref="G259:G322" ca="1" si="295">VALUE(LEFT(F259,FIND(",",F259)-1))</f>
        <v>-73.074209999999994</v>
      </c>
      <c r="H259">
        <f t="shared" ref="H259:H322" ca="1" si="296">VALUE(MID(F259,FIND(",",F259)+1,LEN(F259)))</f>
        <v>122.857027</v>
      </c>
      <c r="I259">
        <f t="shared" ref="I259:I322" ca="1" si="297">3959*ACOS(SIN(RADIANS(D259))*SIN(RADIANS(E259))+(COS(RADIANS(D259))*COS(RADIANS(E259))*COS(RADIANS(H259)-RADIANS(G259))))</f>
        <v>12149.888544787338</v>
      </c>
      <c r="J259" s="2">
        <f t="shared" ref="J259:J322" ca="1" si="298">(I259/100)*10+20</f>
        <v>1234.9888544787339</v>
      </c>
      <c r="K259" t="str">
        <f t="shared" ca="1" si="284"/>
        <v>PayPal</v>
      </c>
      <c r="L259" t="str">
        <f t="shared" ca="1" si="285"/>
        <v>TV6843</v>
      </c>
      <c r="M259" t="str">
        <f t="shared" ca="1" si="286"/>
        <v>SUV</v>
      </c>
      <c r="N259" t="str">
        <f t="shared" ca="1" si="287"/>
        <v>Low</v>
      </c>
      <c r="O259" t="str">
        <f t="shared" ca="1" si="288"/>
        <v>Yes</v>
      </c>
      <c r="P259" t="str">
        <f t="shared" ca="1" si="289"/>
        <v>Wednesday</v>
      </c>
      <c r="Q259" t="str">
        <f t="shared" ca="1" si="290"/>
        <v>No</v>
      </c>
      <c r="R259">
        <f t="shared" ca="1" si="291"/>
        <v>5</v>
      </c>
    </row>
    <row r="260" spans="1:18">
      <c r="A260">
        <f t="shared" ref="A260:A323" si="299">A259+1</f>
        <v>259</v>
      </c>
      <c r="B260" s="1">
        <f t="shared" ca="1" si="292"/>
        <v>45322.655555555553</v>
      </c>
      <c r="C260" t="str">
        <f t="shared" ca="1" si="282"/>
        <v>60.45682,8.202549</v>
      </c>
      <c r="D260">
        <f t="shared" ca="1" si="293"/>
        <v>60.45682</v>
      </c>
      <c r="E260">
        <f t="shared" ca="1" si="294"/>
        <v>8.2025489999999994</v>
      </c>
      <c r="F260" t="str">
        <f t="shared" ca="1" si="283"/>
        <v>-7.272925,-155.30786</v>
      </c>
      <c r="G260">
        <f t="shared" ca="1" si="295"/>
        <v>-7.2729249999999999</v>
      </c>
      <c r="H260">
        <f t="shared" ca="1" si="296"/>
        <v>-155.30786000000001</v>
      </c>
      <c r="I260">
        <f t="shared" ca="1" si="297"/>
        <v>7383.2609940468074</v>
      </c>
      <c r="J260" s="2">
        <f t="shared" ca="1" si="298"/>
        <v>758.32609940468069</v>
      </c>
      <c r="K260" t="str">
        <f t="shared" ca="1" si="284"/>
        <v>Debit Card</v>
      </c>
      <c r="L260" t="str">
        <f t="shared" ca="1" si="285"/>
        <v>UC5122</v>
      </c>
      <c r="M260" t="str">
        <f t="shared" ca="1" si="286"/>
        <v>Bus</v>
      </c>
      <c r="N260" t="str">
        <f t="shared" ca="1" si="287"/>
        <v>Medium</v>
      </c>
      <c r="O260" t="str">
        <f t="shared" ca="1" si="288"/>
        <v>Yes</v>
      </c>
      <c r="P260" t="str">
        <f t="shared" ca="1" si="289"/>
        <v>Thursday</v>
      </c>
      <c r="Q260" t="str">
        <f t="shared" ca="1" si="290"/>
        <v>Yes</v>
      </c>
      <c r="R260">
        <f t="shared" ca="1" si="291"/>
        <v>1</v>
      </c>
    </row>
    <row r="261" spans="1:18">
      <c r="A261">
        <f t="shared" si="299"/>
        <v>260</v>
      </c>
      <c r="B261" s="1">
        <f t="shared" ca="1" si="292"/>
        <v>45405.975694444445</v>
      </c>
      <c r="C261" t="str">
        <f t="shared" ca="1" si="282"/>
        <v>-28.710476,-6.139282</v>
      </c>
      <c r="D261">
        <f t="shared" ca="1" si="293"/>
        <v>-28.710476</v>
      </c>
      <c r="E261">
        <f t="shared" ca="1" si="294"/>
        <v>-6.1392819999999997</v>
      </c>
      <c r="F261" t="str">
        <f t="shared" ca="1" si="283"/>
        <v>3.004276,155.125109</v>
      </c>
      <c r="G261">
        <f t="shared" ca="1" si="295"/>
        <v>3.0042759999999999</v>
      </c>
      <c r="H261">
        <f t="shared" ca="1" si="296"/>
        <v>155.12510900000001</v>
      </c>
      <c r="I261">
        <f t="shared" ca="1" si="297"/>
        <v>9397.853656731415</v>
      </c>
      <c r="J261" s="2">
        <f t="shared" ca="1" si="298"/>
        <v>959.78536567314154</v>
      </c>
      <c r="K261" t="str">
        <f t="shared" ca="1" si="284"/>
        <v>Cash</v>
      </c>
      <c r="L261" t="str">
        <f t="shared" ca="1" si="285"/>
        <v>RP8259</v>
      </c>
      <c r="M261" t="str">
        <f t="shared" ca="1" si="286"/>
        <v>Bus</v>
      </c>
      <c r="N261" t="str">
        <f t="shared" ca="1" si="287"/>
        <v>High</v>
      </c>
      <c r="O261" t="str">
        <f t="shared" ca="1" si="288"/>
        <v>Yes</v>
      </c>
      <c r="P261" t="str">
        <f t="shared" ca="1" si="289"/>
        <v>Tuesday</v>
      </c>
      <c r="Q261" t="str">
        <f t="shared" ca="1" si="290"/>
        <v>Yes</v>
      </c>
      <c r="R261">
        <f t="shared" ca="1" si="291"/>
        <v>4</v>
      </c>
    </row>
    <row r="262" spans="1:18">
      <c r="A262">
        <f t="shared" si="299"/>
        <v>261</v>
      </c>
      <c r="B262" s="1">
        <f t="shared" ca="1" si="292"/>
        <v>45303.009722222225</v>
      </c>
      <c r="C262" t="str">
        <f t="shared" ca="1" si="282"/>
        <v>13.074305,-116.722175</v>
      </c>
      <c r="D262">
        <f t="shared" ca="1" si="293"/>
        <v>13.074305000000001</v>
      </c>
      <c r="E262">
        <f t="shared" ca="1" si="294"/>
        <v>-116.72217499999999</v>
      </c>
      <c r="F262" t="str">
        <f t="shared" ca="1" si="283"/>
        <v>13.833487,-81.124296</v>
      </c>
      <c r="G262">
        <f t="shared" ca="1" si="295"/>
        <v>13.833487</v>
      </c>
      <c r="H262">
        <f t="shared" ca="1" si="296"/>
        <v>-81.124296000000001</v>
      </c>
      <c r="I262">
        <f t="shared" ca="1" si="297"/>
        <v>6871.8107658032004</v>
      </c>
      <c r="J262" s="2">
        <f t="shared" ca="1" si="298"/>
        <v>707.18107658032011</v>
      </c>
      <c r="K262" t="str">
        <f t="shared" ca="1" si="284"/>
        <v>Cash</v>
      </c>
      <c r="L262" t="str">
        <f t="shared" ca="1" si="285"/>
        <v>MK7662</v>
      </c>
      <c r="M262" t="str">
        <f t="shared" ca="1" si="286"/>
        <v>SUV</v>
      </c>
      <c r="N262" t="str">
        <f t="shared" ca="1" si="287"/>
        <v>High</v>
      </c>
      <c r="O262" t="str">
        <f t="shared" ca="1" si="288"/>
        <v>Yes</v>
      </c>
      <c r="P262" t="str">
        <f t="shared" ca="1" si="289"/>
        <v>Wednesday</v>
      </c>
      <c r="Q262" t="str">
        <f t="shared" ca="1" si="290"/>
        <v>No</v>
      </c>
      <c r="R262">
        <f t="shared" ca="1" si="291"/>
        <v>5</v>
      </c>
    </row>
    <row r="263" spans="1:18">
      <c r="A263">
        <f t="shared" si="299"/>
        <v>262</v>
      </c>
      <c r="B263" s="1">
        <f t="shared" ca="1" si="292"/>
        <v>44933.810416666667</v>
      </c>
      <c r="C263" t="str">
        <f t="shared" ref="C263:C272" ca="1" si="300">RANDBETWEEN(-90,90)+RANDBETWEEN(0,999999)/1000000&amp;","&amp;RANDBETWEEN(-180,180)+RANDBETWEEN(0,999999)/1000000</f>
        <v>19.341038,151.950027</v>
      </c>
      <c r="D263">
        <f t="shared" ca="1" si="293"/>
        <v>19.341038000000001</v>
      </c>
      <c r="E263">
        <f t="shared" ca="1" si="294"/>
        <v>151.95002700000001</v>
      </c>
      <c r="F263" t="str">
        <f t="shared" ref="F263:F272" ca="1" si="301">RANDBETWEEN(-90,90)+RANDBETWEEN(0,999999)/1000000&amp;","&amp;RANDBETWEEN(-180,180)+RANDBETWEEN(0,999999)/1000000</f>
        <v>-33.94663,173.657491</v>
      </c>
      <c r="G263">
        <f t="shared" ca="1" si="295"/>
        <v>-33.946629999999999</v>
      </c>
      <c r="H263">
        <f t="shared" ca="1" si="296"/>
        <v>173.65749099999999</v>
      </c>
      <c r="I263">
        <f t="shared" ca="1" si="297"/>
        <v>1842.1778883712914</v>
      </c>
      <c r="J263" s="2">
        <f t="shared" ca="1" si="298"/>
        <v>204.21778883712915</v>
      </c>
      <c r="K263" t="str">
        <f t="shared" ref="K263:K272" ca="1" si="302">CHOOSE(RANDBETWEEN(1,5),"Cash","PayPal","Visa","Apple Pay","Debit Card")</f>
        <v>Apple Pay</v>
      </c>
      <c r="L263" t="str">
        <f t="shared" ref="L263:L272" ca="1" si="303">CHAR(RANDBETWEEN(65,90))&amp;CHAR(RANDBETWEEN(65,90))&amp;RANDBETWEEN(0,9)&amp;RANDBETWEEN(0,9)&amp;RANDBETWEEN(0,9)&amp;RANDBETWEEN(0,9)</f>
        <v>LH4538</v>
      </c>
      <c r="M263" t="str">
        <f t="shared" ref="M263:M272" ca="1" si="304">CHOOSE(RANDBETWEEN(1,4),"SUV","Motorcycle","Bus","Sedan")</f>
        <v>SUV</v>
      </c>
      <c r="N263" t="str">
        <f t="shared" ref="N263:N272" ca="1" si="305">CHOOSE(RANDBETWEEN(1,3),"Low","Medium","High")</f>
        <v>Medium</v>
      </c>
      <c r="O263" t="str">
        <f t="shared" ref="O263:O272" ca="1" si="306">CHOOSE(RANDBETWEEN(1,2),"Yes","No")</f>
        <v>No</v>
      </c>
      <c r="P263" t="str">
        <f t="shared" ref="P263:P272" ca="1" si="307">CHOOSE(RANDBETWEEN(1,7),"Saturday","Sunday","Monday","Tuesday","Wednesday","Thursday","Friday")</f>
        <v>Monday</v>
      </c>
      <c r="Q263" t="str">
        <f t="shared" ref="Q263:Q272" ca="1" si="308">CHOOSE(RANDBETWEEN(1,2),"Yes","No")</f>
        <v>No</v>
      </c>
      <c r="R263">
        <f t="shared" ref="R263:R272" ca="1" si="309">RANDBETWEEN(1,5)</f>
        <v>4</v>
      </c>
    </row>
    <row r="264" spans="1:18">
      <c r="A264">
        <f t="shared" si="299"/>
        <v>263</v>
      </c>
      <c r="B264" s="1">
        <f t="shared" ca="1" si="292"/>
        <v>45050.593055555561</v>
      </c>
      <c r="C264" t="str">
        <f t="shared" ca="1" si="300"/>
        <v>28.883474,-140.748998</v>
      </c>
      <c r="D264">
        <f t="shared" ca="1" si="293"/>
        <v>28.883474</v>
      </c>
      <c r="E264">
        <f t="shared" ca="1" si="294"/>
        <v>-140.748998</v>
      </c>
      <c r="F264" t="str">
        <f t="shared" ca="1" si="301"/>
        <v>19.257807,82.530572</v>
      </c>
      <c r="G264">
        <f t="shared" ca="1" si="295"/>
        <v>19.257807</v>
      </c>
      <c r="H264">
        <f t="shared" ca="1" si="296"/>
        <v>82.530572000000006</v>
      </c>
      <c r="I264">
        <f t="shared" ca="1" si="297"/>
        <v>8818.9823375375618</v>
      </c>
      <c r="J264" s="2">
        <f t="shared" ca="1" si="298"/>
        <v>901.89823375375624</v>
      </c>
      <c r="K264" t="str">
        <f t="shared" ca="1" si="302"/>
        <v>Debit Card</v>
      </c>
      <c r="L264" t="str">
        <f t="shared" ca="1" si="303"/>
        <v>JG1543</v>
      </c>
      <c r="M264" t="str">
        <f t="shared" ca="1" si="304"/>
        <v>SUV</v>
      </c>
      <c r="N264" t="str">
        <f t="shared" ca="1" si="305"/>
        <v>Low</v>
      </c>
      <c r="O264" t="str">
        <f t="shared" ca="1" si="306"/>
        <v>No</v>
      </c>
      <c r="P264" t="str">
        <f t="shared" ca="1" si="307"/>
        <v>Sunday</v>
      </c>
      <c r="Q264" t="str">
        <f t="shared" ca="1" si="308"/>
        <v>No</v>
      </c>
      <c r="R264">
        <f t="shared" ca="1" si="309"/>
        <v>2</v>
      </c>
    </row>
    <row r="265" spans="1:18">
      <c r="A265">
        <f t="shared" si="299"/>
        <v>264</v>
      </c>
      <c r="B265" s="1">
        <f t="shared" ca="1" si="292"/>
        <v>45361.777083333334</v>
      </c>
      <c r="C265" t="str">
        <f t="shared" ca="1" si="300"/>
        <v>-6.816812,-84.730757</v>
      </c>
      <c r="D265">
        <f t="shared" ca="1" si="293"/>
        <v>-6.8168119999999996</v>
      </c>
      <c r="E265">
        <f t="shared" ca="1" si="294"/>
        <v>-84.730756999999997</v>
      </c>
      <c r="F265" t="str">
        <f t="shared" ca="1" si="301"/>
        <v>39.47,88.634975</v>
      </c>
      <c r="G265">
        <f t="shared" ca="1" si="295"/>
        <v>39.47</v>
      </c>
      <c r="H265">
        <f t="shared" ca="1" si="296"/>
        <v>88.634974999999997</v>
      </c>
      <c r="I265">
        <f t="shared" ca="1" si="297"/>
        <v>5511.0323412749394</v>
      </c>
      <c r="J265" s="2">
        <f t="shared" ca="1" si="298"/>
        <v>571.10323412749392</v>
      </c>
      <c r="K265" t="str">
        <f t="shared" ca="1" si="302"/>
        <v>Visa</v>
      </c>
      <c r="L265" t="str">
        <f t="shared" ca="1" si="303"/>
        <v>WP2823</v>
      </c>
      <c r="M265" t="str">
        <f t="shared" ca="1" si="304"/>
        <v>Bus</v>
      </c>
      <c r="N265" t="str">
        <f t="shared" ca="1" si="305"/>
        <v>Medium</v>
      </c>
      <c r="O265" t="str">
        <f t="shared" ca="1" si="306"/>
        <v>Yes</v>
      </c>
      <c r="P265" t="str">
        <f t="shared" ca="1" si="307"/>
        <v>Tuesday</v>
      </c>
      <c r="Q265" t="str">
        <f t="shared" ca="1" si="308"/>
        <v>No</v>
      </c>
      <c r="R265">
        <f t="shared" ca="1" si="309"/>
        <v>2</v>
      </c>
    </row>
    <row r="266" spans="1:18">
      <c r="A266">
        <f t="shared" si="299"/>
        <v>265</v>
      </c>
      <c r="B266" s="1">
        <f t="shared" ca="1" si="292"/>
        <v>44790.513888888891</v>
      </c>
      <c r="C266" t="str">
        <f t="shared" ca="1" si="300"/>
        <v>23.841792,-115.559846</v>
      </c>
      <c r="D266">
        <f t="shared" ca="1" si="293"/>
        <v>23.841792000000002</v>
      </c>
      <c r="E266">
        <f t="shared" ca="1" si="294"/>
        <v>-115.55984599999999</v>
      </c>
      <c r="F266" t="str">
        <f t="shared" ca="1" si="301"/>
        <v>-66.111546,161.159297</v>
      </c>
      <c r="G266">
        <f t="shared" ca="1" si="295"/>
        <v>-66.111546000000004</v>
      </c>
      <c r="H266">
        <f t="shared" ca="1" si="296"/>
        <v>161.15929700000001</v>
      </c>
      <c r="I266">
        <f t="shared" ca="1" si="297"/>
        <v>6602.9366012016208</v>
      </c>
      <c r="J266" s="2">
        <f t="shared" ca="1" si="298"/>
        <v>680.29366012016214</v>
      </c>
      <c r="K266" t="str">
        <f t="shared" ca="1" si="302"/>
        <v>PayPal</v>
      </c>
      <c r="L266" t="str">
        <f t="shared" ca="1" si="303"/>
        <v>NE7529</v>
      </c>
      <c r="M266" t="str">
        <f t="shared" ca="1" si="304"/>
        <v>SUV</v>
      </c>
      <c r="N266" t="str">
        <f t="shared" ca="1" si="305"/>
        <v>Medium</v>
      </c>
      <c r="O266" t="str">
        <f t="shared" ca="1" si="306"/>
        <v>No</v>
      </c>
      <c r="P266" t="str">
        <f t="shared" ca="1" si="307"/>
        <v>Wednesday</v>
      </c>
      <c r="Q266" t="str">
        <f t="shared" ca="1" si="308"/>
        <v>Yes</v>
      </c>
      <c r="R266">
        <f t="shared" ca="1" si="309"/>
        <v>2</v>
      </c>
    </row>
    <row r="267" spans="1:18">
      <c r="A267">
        <f t="shared" si="299"/>
        <v>266</v>
      </c>
      <c r="B267" s="1">
        <f t="shared" ca="1" si="292"/>
        <v>45117.577777777777</v>
      </c>
      <c r="C267" t="str">
        <f t="shared" ca="1" si="300"/>
        <v>71.044358,-174.855521</v>
      </c>
      <c r="D267">
        <f t="shared" ca="1" si="293"/>
        <v>71.044358000000003</v>
      </c>
      <c r="E267">
        <f t="shared" ca="1" si="294"/>
        <v>-174.85552100000001</v>
      </c>
      <c r="F267" t="str">
        <f t="shared" ca="1" si="301"/>
        <v>16.788932,65.699136</v>
      </c>
      <c r="G267">
        <f t="shared" ca="1" si="295"/>
        <v>16.788931999999999</v>
      </c>
      <c r="H267">
        <f t="shared" ca="1" si="296"/>
        <v>65.699135999999996</v>
      </c>
      <c r="I267">
        <f t="shared" ca="1" si="297"/>
        <v>7414.4427054126318</v>
      </c>
      <c r="J267" s="2">
        <f t="shared" ca="1" si="298"/>
        <v>761.44427054126311</v>
      </c>
      <c r="K267" t="str">
        <f t="shared" ca="1" si="302"/>
        <v>PayPal</v>
      </c>
      <c r="L267" t="str">
        <f t="shared" ca="1" si="303"/>
        <v>RU4700</v>
      </c>
      <c r="M267" t="str">
        <f t="shared" ca="1" si="304"/>
        <v>Motorcycle</v>
      </c>
      <c r="N267" t="str">
        <f t="shared" ca="1" si="305"/>
        <v>Low</v>
      </c>
      <c r="O267" t="str">
        <f t="shared" ca="1" si="306"/>
        <v>No</v>
      </c>
      <c r="P267" t="str">
        <f t="shared" ca="1" si="307"/>
        <v>Friday</v>
      </c>
      <c r="Q267" t="str">
        <f t="shared" ca="1" si="308"/>
        <v>No</v>
      </c>
      <c r="R267">
        <f t="shared" ca="1" si="309"/>
        <v>4</v>
      </c>
    </row>
    <row r="268" spans="1:18">
      <c r="A268">
        <f t="shared" si="299"/>
        <v>267</v>
      </c>
      <c r="B268" s="1">
        <f t="shared" ca="1" si="292"/>
        <v>45126.72152777778</v>
      </c>
      <c r="C268" t="str">
        <f t="shared" ca="1" si="300"/>
        <v>-43.652541,-128.15468</v>
      </c>
      <c r="D268">
        <f t="shared" ca="1" si="293"/>
        <v>-43.652540999999999</v>
      </c>
      <c r="E268">
        <f t="shared" ca="1" si="294"/>
        <v>-128.15468000000001</v>
      </c>
      <c r="F268" t="str">
        <f t="shared" ca="1" si="301"/>
        <v>68.832073,-56.079778</v>
      </c>
      <c r="G268">
        <f t="shared" ca="1" si="295"/>
        <v>68.832072999999994</v>
      </c>
      <c r="H268">
        <f t="shared" ca="1" si="296"/>
        <v>-56.079777999999997</v>
      </c>
      <c r="I268">
        <f t="shared" ca="1" si="297"/>
        <v>2556.6975140128311</v>
      </c>
      <c r="J268" s="2">
        <f t="shared" ca="1" si="298"/>
        <v>275.66975140128307</v>
      </c>
      <c r="K268" t="str">
        <f t="shared" ca="1" si="302"/>
        <v>Cash</v>
      </c>
      <c r="L268" t="str">
        <f t="shared" ca="1" si="303"/>
        <v>CF2094</v>
      </c>
      <c r="M268" t="str">
        <f t="shared" ca="1" si="304"/>
        <v>SUV</v>
      </c>
      <c r="N268" t="str">
        <f t="shared" ca="1" si="305"/>
        <v>Low</v>
      </c>
      <c r="O268" t="str">
        <f t="shared" ca="1" si="306"/>
        <v>Yes</v>
      </c>
      <c r="P268" t="str">
        <f t="shared" ca="1" si="307"/>
        <v>Monday</v>
      </c>
      <c r="Q268" t="str">
        <f t="shared" ca="1" si="308"/>
        <v>No</v>
      </c>
      <c r="R268">
        <f t="shared" ca="1" si="309"/>
        <v>1</v>
      </c>
    </row>
    <row r="269" spans="1:18">
      <c r="A269">
        <f t="shared" si="299"/>
        <v>268</v>
      </c>
      <c r="B269" s="1">
        <f t="shared" ca="1" si="292"/>
        <v>44591.492361111115</v>
      </c>
      <c r="C269" t="str">
        <f t="shared" ca="1" si="300"/>
        <v>45.329116,-153.899462</v>
      </c>
      <c r="D269">
        <f t="shared" ca="1" si="293"/>
        <v>45.329115999999999</v>
      </c>
      <c r="E269">
        <f t="shared" ca="1" si="294"/>
        <v>-153.899462</v>
      </c>
      <c r="F269" t="str">
        <f t="shared" ca="1" si="301"/>
        <v>-1.568394,-135.036538</v>
      </c>
      <c r="G269">
        <f t="shared" ca="1" si="295"/>
        <v>-1.5683940000000001</v>
      </c>
      <c r="H269">
        <f t="shared" ca="1" si="296"/>
        <v>-135.03653800000001</v>
      </c>
      <c r="I269">
        <f t="shared" ca="1" si="297"/>
        <v>5736.7335599505714</v>
      </c>
      <c r="J269" s="2">
        <f t="shared" ca="1" si="298"/>
        <v>593.67335599505714</v>
      </c>
      <c r="K269" t="str">
        <f t="shared" ca="1" si="302"/>
        <v>Cash</v>
      </c>
      <c r="L269" t="str">
        <f t="shared" ca="1" si="303"/>
        <v>DT1298</v>
      </c>
      <c r="M269" t="str">
        <f t="shared" ca="1" si="304"/>
        <v>Motorcycle</v>
      </c>
      <c r="N269" t="str">
        <f t="shared" ca="1" si="305"/>
        <v>Medium</v>
      </c>
      <c r="O269" t="str">
        <f t="shared" ca="1" si="306"/>
        <v>No</v>
      </c>
      <c r="P269" t="str">
        <f t="shared" ca="1" si="307"/>
        <v>Sunday</v>
      </c>
      <c r="Q269" t="str">
        <f t="shared" ca="1" si="308"/>
        <v>Yes</v>
      </c>
      <c r="R269">
        <f t="shared" ca="1" si="309"/>
        <v>1</v>
      </c>
    </row>
    <row r="270" spans="1:18">
      <c r="A270">
        <f t="shared" si="299"/>
        <v>269</v>
      </c>
      <c r="B270" s="1">
        <f t="shared" ca="1" si="292"/>
        <v>45513.417361111111</v>
      </c>
      <c r="C270" t="str">
        <f t="shared" ca="1" si="300"/>
        <v>23.440686,31.768097</v>
      </c>
      <c r="D270">
        <f t="shared" ca="1" si="293"/>
        <v>23.440685999999999</v>
      </c>
      <c r="E270">
        <f t="shared" ca="1" si="294"/>
        <v>31.768097000000001</v>
      </c>
      <c r="F270" t="str">
        <f t="shared" ca="1" si="301"/>
        <v>-78.686313,178.790306</v>
      </c>
      <c r="G270">
        <f t="shared" ca="1" si="295"/>
        <v>-78.686312999999998</v>
      </c>
      <c r="H270">
        <f t="shared" ca="1" si="296"/>
        <v>178.79030599999999</v>
      </c>
      <c r="I270">
        <f t="shared" ca="1" si="297"/>
        <v>6059.2074977408602</v>
      </c>
      <c r="J270" s="2">
        <f t="shared" ca="1" si="298"/>
        <v>625.92074977408606</v>
      </c>
      <c r="K270" t="str">
        <f t="shared" ca="1" si="302"/>
        <v>Cash</v>
      </c>
      <c r="L270" t="str">
        <f t="shared" ca="1" si="303"/>
        <v>DR4329</v>
      </c>
      <c r="M270" t="str">
        <f t="shared" ca="1" si="304"/>
        <v>Sedan</v>
      </c>
      <c r="N270" t="str">
        <f t="shared" ca="1" si="305"/>
        <v>High</v>
      </c>
      <c r="O270" t="str">
        <f t="shared" ca="1" si="306"/>
        <v>No</v>
      </c>
      <c r="P270" t="str">
        <f t="shared" ca="1" si="307"/>
        <v>Tuesday</v>
      </c>
      <c r="Q270" t="str">
        <f t="shared" ca="1" si="308"/>
        <v>Yes</v>
      </c>
      <c r="R270">
        <f t="shared" ca="1" si="309"/>
        <v>3</v>
      </c>
    </row>
    <row r="271" spans="1:18">
      <c r="A271">
        <f t="shared" si="299"/>
        <v>270</v>
      </c>
      <c r="B271" s="1">
        <f t="shared" ca="1" si="292"/>
        <v>45389.904166666667</v>
      </c>
      <c r="C271" t="str">
        <f t="shared" ca="1" si="300"/>
        <v>26.63561,40.033253</v>
      </c>
      <c r="D271">
        <f t="shared" ca="1" si="293"/>
        <v>26.63561</v>
      </c>
      <c r="E271">
        <f t="shared" ca="1" si="294"/>
        <v>40.033253000000002</v>
      </c>
      <c r="F271" t="str">
        <f t="shared" ca="1" si="301"/>
        <v>-2.575207,157.61439</v>
      </c>
      <c r="G271">
        <f t="shared" ca="1" si="295"/>
        <v>-2.5752069999999998</v>
      </c>
      <c r="H271">
        <f t="shared" ca="1" si="296"/>
        <v>157.61438999999999</v>
      </c>
      <c r="I271">
        <f t="shared" ca="1" si="297"/>
        <v>7657.8480983583922</v>
      </c>
      <c r="J271" s="2">
        <f t="shared" ca="1" si="298"/>
        <v>785.78480983583916</v>
      </c>
      <c r="K271" t="str">
        <f t="shared" ca="1" si="302"/>
        <v>Visa</v>
      </c>
      <c r="L271" t="str">
        <f t="shared" ca="1" si="303"/>
        <v>CU8352</v>
      </c>
      <c r="M271" t="str">
        <f t="shared" ca="1" si="304"/>
        <v>SUV</v>
      </c>
      <c r="N271" t="str">
        <f t="shared" ca="1" si="305"/>
        <v>Low</v>
      </c>
      <c r="O271" t="str">
        <f t="shared" ca="1" si="306"/>
        <v>No</v>
      </c>
      <c r="P271" t="str">
        <f t="shared" ca="1" si="307"/>
        <v>Sunday</v>
      </c>
      <c r="Q271" t="str">
        <f t="shared" ca="1" si="308"/>
        <v>No</v>
      </c>
      <c r="R271">
        <f t="shared" ca="1" si="309"/>
        <v>1</v>
      </c>
    </row>
    <row r="272" spans="1:18">
      <c r="A272">
        <f t="shared" si="299"/>
        <v>271</v>
      </c>
      <c r="B272" s="1">
        <f t="shared" ca="1" si="292"/>
        <v>45603.565277777772</v>
      </c>
      <c r="C272" t="str">
        <f t="shared" ca="1" si="300"/>
        <v>9.703411,29.401628</v>
      </c>
      <c r="D272">
        <f t="shared" ca="1" si="293"/>
        <v>9.7034109999999991</v>
      </c>
      <c r="E272">
        <f t="shared" ca="1" si="294"/>
        <v>29.401627999999999</v>
      </c>
      <c r="F272" t="str">
        <f t="shared" ca="1" si="301"/>
        <v>29.665596,-152.716503</v>
      </c>
      <c r="G272">
        <f t="shared" ca="1" si="295"/>
        <v>29.665596000000001</v>
      </c>
      <c r="H272">
        <f t="shared" ca="1" si="296"/>
        <v>-152.71650299999999</v>
      </c>
      <c r="I272">
        <f t="shared" ca="1" si="297"/>
        <v>9730.8471963702159</v>
      </c>
      <c r="J272" s="2">
        <f t="shared" ca="1" si="298"/>
        <v>993.08471963702164</v>
      </c>
      <c r="K272" t="str">
        <f t="shared" ca="1" si="302"/>
        <v>Apple Pay</v>
      </c>
      <c r="L272" t="str">
        <f t="shared" ca="1" si="303"/>
        <v>RS8012</v>
      </c>
      <c r="M272" t="str">
        <f t="shared" ca="1" si="304"/>
        <v>Motorcycle</v>
      </c>
      <c r="N272" t="str">
        <f t="shared" ca="1" si="305"/>
        <v>Low</v>
      </c>
      <c r="O272" t="str">
        <f t="shared" ca="1" si="306"/>
        <v>No</v>
      </c>
      <c r="P272" t="str">
        <f t="shared" ca="1" si="307"/>
        <v>Monday</v>
      </c>
      <c r="Q272" t="str">
        <f t="shared" ca="1" si="308"/>
        <v>Yes</v>
      </c>
      <c r="R272">
        <f t="shared" ca="1" si="309"/>
        <v>3</v>
      </c>
    </row>
    <row r="273" spans="1:18">
      <c r="A273">
        <f t="shared" si="299"/>
        <v>272</v>
      </c>
      <c r="B273" s="1">
        <f t="shared" ca="1" si="292"/>
        <v>44692.729166666672</v>
      </c>
      <c r="C273" t="str">
        <f t="shared" ref="C273:C282" ca="1" si="310">RANDBETWEEN(-90,90)+RANDBETWEEN(0,999999)/1000000&amp;","&amp;RANDBETWEEN(-180,180)+RANDBETWEEN(0,999999)/1000000</f>
        <v>23.533187,-138.018138</v>
      </c>
      <c r="D273">
        <f t="shared" ca="1" si="293"/>
        <v>23.533187000000002</v>
      </c>
      <c r="E273">
        <f t="shared" ca="1" si="294"/>
        <v>-138.01813799999999</v>
      </c>
      <c r="F273" t="str">
        <f t="shared" ref="F273:F282" ca="1" si="311">RANDBETWEEN(-90,90)+RANDBETWEEN(0,999999)/1000000&amp;","&amp;RANDBETWEEN(-180,180)+RANDBETWEEN(0,999999)/1000000</f>
        <v>54.943132,-114.05096</v>
      </c>
      <c r="G273">
        <f t="shared" ca="1" si="295"/>
        <v>54.943131999999999</v>
      </c>
      <c r="H273">
        <f t="shared" ca="1" si="296"/>
        <v>-114.05096</v>
      </c>
      <c r="I273">
        <f t="shared" ca="1" si="297"/>
        <v>4581.293581924705</v>
      </c>
      <c r="J273" s="2">
        <f t="shared" ca="1" si="298"/>
        <v>478.12935819247053</v>
      </c>
      <c r="K273" t="str">
        <f t="shared" ref="K273:K282" ca="1" si="312">CHOOSE(RANDBETWEEN(1,5),"Cash","PayPal","Visa","Apple Pay","Debit Card")</f>
        <v>Debit Card</v>
      </c>
      <c r="L273" t="str">
        <f t="shared" ref="L273:L282" ca="1" si="313">CHAR(RANDBETWEEN(65,90))&amp;CHAR(RANDBETWEEN(65,90))&amp;RANDBETWEEN(0,9)&amp;RANDBETWEEN(0,9)&amp;RANDBETWEEN(0,9)&amp;RANDBETWEEN(0,9)</f>
        <v>MJ4602</v>
      </c>
      <c r="M273" t="str">
        <f t="shared" ref="M273:M282" ca="1" si="314">CHOOSE(RANDBETWEEN(1,4),"SUV","Motorcycle","Bus","Sedan")</f>
        <v>Motorcycle</v>
      </c>
      <c r="N273" t="str">
        <f t="shared" ref="N273:N282" ca="1" si="315">CHOOSE(RANDBETWEEN(1,3),"Low","Medium","High")</f>
        <v>Medium</v>
      </c>
      <c r="O273" t="str">
        <f t="shared" ref="O273:O282" ca="1" si="316">CHOOSE(RANDBETWEEN(1,2),"Yes","No")</f>
        <v>Yes</v>
      </c>
      <c r="P273" t="str">
        <f t="shared" ref="P273:P282" ca="1" si="317">CHOOSE(RANDBETWEEN(1,7),"Saturday","Sunday","Monday","Tuesday","Wednesday","Thursday","Friday")</f>
        <v>Thursday</v>
      </c>
      <c r="Q273" t="str">
        <f t="shared" ref="Q273:Q282" ca="1" si="318">CHOOSE(RANDBETWEEN(1,2),"Yes","No")</f>
        <v>Yes</v>
      </c>
      <c r="R273">
        <f t="shared" ref="R273:R282" ca="1" si="319">RANDBETWEEN(1,5)</f>
        <v>5</v>
      </c>
    </row>
    <row r="274" spans="1:18">
      <c r="A274">
        <f t="shared" si="299"/>
        <v>273</v>
      </c>
      <c r="B274" s="1">
        <f t="shared" ca="1" si="292"/>
        <v>45594.886805555558</v>
      </c>
      <c r="C274" t="str">
        <f t="shared" ca="1" si="310"/>
        <v>-76.707325,-139.005026</v>
      </c>
      <c r="D274">
        <f t="shared" ca="1" si="293"/>
        <v>-76.707324999999997</v>
      </c>
      <c r="E274">
        <f t="shared" ca="1" si="294"/>
        <v>-139.00502599999999</v>
      </c>
      <c r="F274" t="str">
        <f t="shared" ca="1" si="311"/>
        <v>52.668243,-59.182493</v>
      </c>
      <c r="G274">
        <f t="shared" ca="1" si="295"/>
        <v>52.668242999999997</v>
      </c>
      <c r="H274">
        <f t="shared" ca="1" si="296"/>
        <v>-59.182493000000001</v>
      </c>
      <c r="I274">
        <f t="shared" ca="1" si="297"/>
        <v>3132.276649631372</v>
      </c>
      <c r="J274" s="2">
        <f t="shared" ca="1" si="298"/>
        <v>333.22766496313716</v>
      </c>
      <c r="K274" t="str">
        <f t="shared" ca="1" si="312"/>
        <v>Debit Card</v>
      </c>
      <c r="L274" t="str">
        <f t="shared" ca="1" si="313"/>
        <v>SX9719</v>
      </c>
      <c r="M274" t="str">
        <f t="shared" ca="1" si="314"/>
        <v>Bus</v>
      </c>
      <c r="N274" t="str">
        <f t="shared" ca="1" si="315"/>
        <v>Low</v>
      </c>
      <c r="O274" t="str">
        <f t="shared" ca="1" si="316"/>
        <v>No</v>
      </c>
      <c r="P274" t="str">
        <f t="shared" ca="1" si="317"/>
        <v>Monday</v>
      </c>
      <c r="Q274" t="str">
        <f t="shared" ca="1" si="318"/>
        <v>No</v>
      </c>
      <c r="R274">
        <f t="shared" ca="1" si="319"/>
        <v>1</v>
      </c>
    </row>
    <row r="275" spans="1:18">
      <c r="A275">
        <f t="shared" si="299"/>
        <v>274</v>
      </c>
      <c r="B275" s="1">
        <f t="shared" ca="1" si="292"/>
        <v>45045.140277777777</v>
      </c>
      <c r="C275" t="str">
        <f t="shared" ca="1" si="310"/>
        <v>-13.288304,63.961751</v>
      </c>
      <c r="D275">
        <f t="shared" ca="1" si="293"/>
        <v>-13.288304</v>
      </c>
      <c r="E275">
        <f t="shared" ca="1" si="294"/>
        <v>63.961751</v>
      </c>
      <c r="F275" t="str">
        <f t="shared" ca="1" si="311"/>
        <v>90.022672,-176.531093</v>
      </c>
      <c r="G275">
        <f t="shared" ca="1" si="295"/>
        <v>90.022672</v>
      </c>
      <c r="H275">
        <f t="shared" ca="1" si="296"/>
        <v>-176.531093</v>
      </c>
      <c r="I275">
        <f t="shared" ca="1" si="297"/>
        <v>7146.5398816016314</v>
      </c>
      <c r="J275" s="2">
        <f t="shared" ca="1" si="298"/>
        <v>734.65398816016318</v>
      </c>
      <c r="K275" t="str">
        <f t="shared" ca="1" si="312"/>
        <v>Cash</v>
      </c>
      <c r="L275" t="str">
        <f t="shared" ca="1" si="313"/>
        <v>VY6966</v>
      </c>
      <c r="M275" t="str">
        <f t="shared" ca="1" si="314"/>
        <v>Sedan</v>
      </c>
      <c r="N275" t="str">
        <f t="shared" ca="1" si="315"/>
        <v>Low</v>
      </c>
      <c r="O275" t="str">
        <f t="shared" ca="1" si="316"/>
        <v>Yes</v>
      </c>
      <c r="P275" t="str">
        <f t="shared" ca="1" si="317"/>
        <v>Thursday</v>
      </c>
      <c r="Q275" t="str">
        <f t="shared" ca="1" si="318"/>
        <v>No</v>
      </c>
      <c r="R275">
        <f t="shared" ca="1" si="319"/>
        <v>1</v>
      </c>
    </row>
    <row r="276" spans="1:18">
      <c r="A276">
        <f t="shared" si="299"/>
        <v>275</v>
      </c>
      <c r="B276" s="1">
        <f t="shared" ca="1" si="292"/>
        <v>44946.107638888891</v>
      </c>
      <c r="C276" t="str">
        <f t="shared" ca="1" si="310"/>
        <v>-53.265513,3.059115</v>
      </c>
      <c r="D276">
        <f t="shared" ca="1" si="293"/>
        <v>-53.265512999999999</v>
      </c>
      <c r="E276">
        <f t="shared" ca="1" si="294"/>
        <v>3.0591149999999998</v>
      </c>
      <c r="F276" t="str">
        <f t="shared" ca="1" si="311"/>
        <v>-87.593779,94.274925</v>
      </c>
      <c r="G276">
        <f t="shared" ca="1" si="295"/>
        <v>-87.593778999999998</v>
      </c>
      <c r="H276">
        <f t="shared" ca="1" si="296"/>
        <v>94.274924999999996</v>
      </c>
      <c r="I276">
        <f t="shared" ca="1" si="297"/>
        <v>8966.7881080671214</v>
      </c>
      <c r="J276" s="2">
        <f t="shared" ca="1" si="298"/>
        <v>916.67881080671214</v>
      </c>
      <c r="K276" t="str">
        <f t="shared" ca="1" si="312"/>
        <v>Apple Pay</v>
      </c>
      <c r="L276" t="str">
        <f t="shared" ca="1" si="313"/>
        <v>VA5975</v>
      </c>
      <c r="M276" t="str">
        <f t="shared" ca="1" si="314"/>
        <v>Sedan</v>
      </c>
      <c r="N276" t="str">
        <f t="shared" ca="1" si="315"/>
        <v>High</v>
      </c>
      <c r="O276" t="str">
        <f t="shared" ca="1" si="316"/>
        <v>Yes</v>
      </c>
      <c r="P276" t="str">
        <f t="shared" ca="1" si="317"/>
        <v>Tuesday</v>
      </c>
      <c r="Q276" t="str">
        <f t="shared" ca="1" si="318"/>
        <v>No</v>
      </c>
      <c r="R276">
        <f t="shared" ca="1" si="319"/>
        <v>4</v>
      </c>
    </row>
    <row r="277" spans="1:18">
      <c r="A277">
        <f t="shared" si="299"/>
        <v>276</v>
      </c>
      <c r="B277" s="1">
        <f t="shared" ca="1" si="292"/>
        <v>45063.408333333333</v>
      </c>
      <c r="C277" t="str">
        <f t="shared" ca="1" si="310"/>
        <v>89.281283,161.976234</v>
      </c>
      <c r="D277">
        <f t="shared" ca="1" si="293"/>
        <v>89.281283000000002</v>
      </c>
      <c r="E277">
        <f t="shared" ca="1" si="294"/>
        <v>161.97623400000001</v>
      </c>
      <c r="F277" t="str">
        <f t="shared" ca="1" si="311"/>
        <v>-26.540253,-75.016351</v>
      </c>
      <c r="G277">
        <f t="shared" ca="1" si="295"/>
        <v>-26.540253</v>
      </c>
      <c r="H277">
        <f t="shared" ca="1" si="296"/>
        <v>-75.016351</v>
      </c>
      <c r="I277">
        <f t="shared" ca="1" si="297"/>
        <v>5006.3624166477093</v>
      </c>
      <c r="J277" s="2">
        <f t="shared" ca="1" si="298"/>
        <v>520.63624166477098</v>
      </c>
      <c r="K277" t="str">
        <f t="shared" ca="1" si="312"/>
        <v>PayPal</v>
      </c>
      <c r="L277" t="str">
        <f t="shared" ca="1" si="313"/>
        <v>BH2434</v>
      </c>
      <c r="M277" t="str">
        <f t="shared" ca="1" si="314"/>
        <v>Motorcycle</v>
      </c>
      <c r="N277" t="str">
        <f t="shared" ca="1" si="315"/>
        <v>Medium</v>
      </c>
      <c r="O277" t="str">
        <f t="shared" ca="1" si="316"/>
        <v>No</v>
      </c>
      <c r="P277" t="str">
        <f t="shared" ca="1" si="317"/>
        <v>Wednesday</v>
      </c>
      <c r="Q277" t="str">
        <f t="shared" ca="1" si="318"/>
        <v>Yes</v>
      </c>
      <c r="R277">
        <f t="shared" ca="1" si="319"/>
        <v>1</v>
      </c>
    </row>
    <row r="278" spans="1:18">
      <c r="A278">
        <f t="shared" si="299"/>
        <v>277</v>
      </c>
      <c r="B278" s="1">
        <f t="shared" ca="1" si="292"/>
        <v>45199.213888888895</v>
      </c>
      <c r="C278" t="str">
        <f t="shared" ca="1" si="310"/>
        <v>-23.673376,-79.011529</v>
      </c>
      <c r="D278">
        <f t="shared" ca="1" si="293"/>
        <v>-23.673376000000001</v>
      </c>
      <c r="E278">
        <f t="shared" ca="1" si="294"/>
        <v>-79.011528999999996</v>
      </c>
      <c r="F278" t="str">
        <f t="shared" ca="1" si="311"/>
        <v>70.772902,120.535945</v>
      </c>
      <c r="G278">
        <f t="shared" ca="1" si="295"/>
        <v>70.772902000000002</v>
      </c>
      <c r="H278">
        <f t="shared" ca="1" si="296"/>
        <v>120.535945</v>
      </c>
      <c r="I278">
        <f t="shared" ca="1" si="297"/>
        <v>4114.1240938755982</v>
      </c>
      <c r="J278" s="2">
        <f t="shared" ca="1" si="298"/>
        <v>431.41240938755982</v>
      </c>
      <c r="K278" t="str">
        <f t="shared" ca="1" si="312"/>
        <v>Apple Pay</v>
      </c>
      <c r="L278" t="str">
        <f t="shared" ca="1" si="313"/>
        <v>IO5617</v>
      </c>
      <c r="M278" t="str">
        <f t="shared" ca="1" si="314"/>
        <v>SUV</v>
      </c>
      <c r="N278" t="str">
        <f t="shared" ca="1" si="315"/>
        <v>Medium</v>
      </c>
      <c r="O278" t="str">
        <f t="shared" ca="1" si="316"/>
        <v>Yes</v>
      </c>
      <c r="P278" t="str">
        <f t="shared" ca="1" si="317"/>
        <v>Tuesday</v>
      </c>
      <c r="Q278" t="str">
        <f t="shared" ca="1" si="318"/>
        <v>No</v>
      </c>
      <c r="R278">
        <f t="shared" ca="1" si="319"/>
        <v>5</v>
      </c>
    </row>
    <row r="279" spans="1:18">
      <c r="A279">
        <f t="shared" si="299"/>
        <v>278</v>
      </c>
      <c r="B279" s="1">
        <f t="shared" ca="1" si="292"/>
        <v>45370.643750000003</v>
      </c>
      <c r="C279" t="str">
        <f t="shared" ca="1" si="310"/>
        <v>82.436336,43.225241</v>
      </c>
      <c r="D279">
        <f t="shared" ca="1" si="293"/>
        <v>82.436335999999997</v>
      </c>
      <c r="E279">
        <f t="shared" ca="1" si="294"/>
        <v>43.225240999999997</v>
      </c>
      <c r="F279" t="str">
        <f t="shared" ca="1" si="311"/>
        <v>-25.172384,-33.818454</v>
      </c>
      <c r="G279">
        <f t="shared" ca="1" si="295"/>
        <v>-25.172384000000001</v>
      </c>
      <c r="H279">
        <f t="shared" ca="1" si="296"/>
        <v>-33.818454000000003</v>
      </c>
      <c r="I279">
        <f t="shared" ca="1" si="297"/>
        <v>2716.2106760061192</v>
      </c>
      <c r="J279" s="2">
        <f t="shared" ca="1" si="298"/>
        <v>291.62106760061192</v>
      </c>
      <c r="K279" t="str">
        <f t="shared" ca="1" si="312"/>
        <v>Cash</v>
      </c>
      <c r="L279" t="str">
        <f t="shared" ca="1" si="313"/>
        <v>JH7844</v>
      </c>
      <c r="M279" t="str">
        <f t="shared" ca="1" si="314"/>
        <v>SUV</v>
      </c>
      <c r="N279" t="str">
        <f t="shared" ca="1" si="315"/>
        <v>Low</v>
      </c>
      <c r="O279" t="str">
        <f t="shared" ca="1" si="316"/>
        <v>Yes</v>
      </c>
      <c r="P279" t="str">
        <f t="shared" ca="1" si="317"/>
        <v>Sunday</v>
      </c>
      <c r="Q279" t="str">
        <f t="shared" ca="1" si="318"/>
        <v>No</v>
      </c>
      <c r="R279">
        <f t="shared" ca="1" si="319"/>
        <v>1</v>
      </c>
    </row>
    <row r="280" spans="1:18">
      <c r="A280">
        <f t="shared" si="299"/>
        <v>279</v>
      </c>
      <c r="B280" s="1">
        <f t="shared" ca="1" si="292"/>
        <v>45191.388194444444</v>
      </c>
      <c r="C280" t="str">
        <f t="shared" ca="1" si="310"/>
        <v>12.222114,161.558123</v>
      </c>
      <c r="D280">
        <f t="shared" ca="1" si="293"/>
        <v>12.222113999999999</v>
      </c>
      <c r="E280">
        <f t="shared" ca="1" si="294"/>
        <v>161.55812299999999</v>
      </c>
      <c r="F280" t="str">
        <f t="shared" ca="1" si="311"/>
        <v>72.464543,22.117362</v>
      </c>
      <c r="G280">
        <f t="shared" ca="1" si="295"/>
        <v>72.464543000000006</v>
      </c>
      <c r="H280">
        <f t="shared" ca="1" si="296"/>
        <v>22.117362</v>
      </c>
      <c r="I280">
        <f t="shared" ca="1" si="297"/>
        <v>8405.4532243918839</v>
      </c>
      <c r="J280" s="2">
        <f t="shared" ca="1" si="298"/>
        <v>860.54532243918845</v>
      </c>
      <c r="K280" t="str">
        <f t="shared" ca="1" si="312"/>
        <v>PayPal</v>
      </c>
      <c r="L280" t="str">
        <f t="shared" ca="1" si="313"/>
        <v>GC3457</v>
      </c>
      <c r="M280" t="str">
        <f t="shared" ca="1" si="314"/>
        <v>Bus</v>
      </c>
      <c r="N280" t="str">
        <f t="shared" ca="1" si="315"/>
        <v>Medium</v>
      </c>
      <c r="O280" t="str">
        <f t="shared" ca="1" si="316"/>
        <v>No</v>
      </c>
      <c r="P280" t="str">
        <f t="shared" ca="1" si="317"/>
        <v>Friday</v>
      </c>
      <c r="Q280" t="str">
        <f t="shared" ca="1" si="318"/>
        <v>No</v>
      </c>
      <c r="R280">
        <f t="shared" ca="1" si="319"/>
        <v>2</v>
      </c>
    </row>
    <row r="281" spans="1:18">
      <c r="A281">
        <f t="shared" si="299"/>
        <v>280</v>
      </c>
      <c r="B281" s="1">
        <f t="shared" ca="1" si="292"/>
        <v>44716.23819444445</v>
      </c>
      <c r="C281" t="str">
        <f t="shared" ca="1" si="310"/>
        <v>59.436406,152.45102</v>
      </c>
      <c r="D281">
        <f t="shared" ca="1" si="293"/>
        <v>59.436405999999998</v>
      </c>
      <c r="E281">
        <f t="shared" ca="1" si="294"/>
        <v>152.45102</v>
      </c>
      <c r="F281" t="str">
        <f t="shared" ca="1" si="311"/>
        <v>-17.03768,-95.075556</v>
      </c>
      <c r="G281">
        <f t="shared" ca="1" si="295"/>
        <v>-17.037680000000002</v>
      </c>
      <c r="H281">
        <f t="shared" ca="1" si="296"/>
        <v>-95.075556000000006</v>
      </c>
      <c r="I281">
        <f t="shared" ca="1" si="297"/>
        <v>4992.5457960329632</v>
      </c>
      <c r="J281" s="2">
        <f t="shared" ca="1" si="298"/>
        <v>519.25457960329629</v>
      </c>
      <c r="K281" t="str">
        <f t="shared" ca="1" si="312"/>
        <v>Apple Pay</v>
      </c>
      <c r="L281" t="str">
        <f t="shared" ca="1" si="313"/>
        <v>VF6157</v>
      </c>
      <c r="M281" t="str">
        <f t="shared" ca="1" si="314"/>
        <v>SUV</v>
      </c>
      <c r="N281" t="str">
        <f t="shared" ca="1" si="315"/>
        <v>Medium</v>
      </c>
      <c r="O281" t="str">
        <f t="shared" ca="1" si="316"/>
        <v>No</v>
      </c>
      <c r="P281" t="str">
        <f t="shared" ca="1" si="317"/>
        <v>Monday</v>
      </c>
      <c r="Q281" t="str">
        <f t="shared" ca="1" si="318"/>
        <v>Yes</v>
      </c>
      <c r="R281">
        <f t="shared" ca="1" si="319"/>
        <v>3</v>
      </c>
    </row>
    <row r="282" spans="1:18">
      <c r="A282">
        <f t="shared" si="299"/>
        <v>281</v>
      </c>
      <c r="B282" s="1">
        <f t="shared" ca="1" si="292"/>
        <v>45601.499305555561</v>
      </c>
      <c r="C282" t="str">
        <f t="shared" ca="1" si="310"/>
        <v>-80.481868,-150.9476</v>
      </c>
      <c r="D282">
        <f t="shared" ca="1" si="293"/>
        <v>-80.481868000000006</v>
      </c>
      <c r="E282">
        <f t="shared" ca="1" si="294"/>
        <v>-150.94759999999999</v>
      </c>
      <c r="F282" t="str">
        <f t="shared" ca="1" si="311"/>
        <v>-8.514911,108.610301</v>
      </c>
      <c r="G282">
        <f t="shared" ca="1" si="295"/>
        <v>-8.5149109999999997</v>
      </c>
      <c r="H282">
        <f t="shared" ca="1" si="296"/>
        <v>108.61030100000001</v>
      </c>
      <c r="I282">
        <f t="shared" ca="1" si="297"/>
        <v>3937.654677468759</v>
      </c>
      <c r="J282" s="2">
        <f t="shared" ca="1" si="298"/>
        <v>413.76546774687591</v>
      </c>
      <c r="K282" t="str">
        <f t="shared" ca="1" si="312"/>
        <v>PayPal</v>
      </c>
      <c r="L282" t="str">
        <f t="shared" ca="1" si="313"/>
        <v>IU3761</v>
      </c>
      <c r="M282" t="str">
        <f t="shared" ca="1" si="314"/>
        <v>Sedan</v>
      </c>
      <c r="N282" t="str">
        <f t="shared" ca="1" si="315"/>
        <v>Low</v>
      </c>
      <c r="O282" t="str">
        <f t="shared" ca="1" si="316"/>
        <v>Yes</v>
      </c>
      <c r="P282" t="str">
        <f t="shared" ca="1" si="317"/>
        <v>Saturday</v>
      </c>
      <c r="Q282" t="str">
        <f t="shared" ca="1" si="318"/>
        <v>No</v>
      </c>
      <c r="R282">
        <f t="shared" ca="1" si="319"/>
        <v>4</v>
      </c>
    </row>
    <row r="283" spans="1:18">
      <c r="A283">
        <f t="shared" si="299"/>
        <v>282</v>
      </c>
      <c r="B283" s="1">
        <f t="shared" ca="1" si="292"/>
        <v>45528.231944444444</v>
      </c>
      <c r="C283" t="str">
        <f t="shared" ref="C283:C292" ca="1" si="320">RANDBETWEEN(-90,90)+RANDBETWEEN(0,999999)/1000000&amp;","&amp;RANDBETWEEN(-180,180)+RANDBETWEEN(0,999999)/1000000</f>
        <v>18.884992,-81.880378</v>
      </c>
      <c r="D283">
        <f t="shared" ca="1" si="293"/>
        <v>18.884992</v>
      </c>
      <c r="E283">
        <f t="shared" ca="1" si="294"/>
        <v>-81.880377999999993</v>
      </c>
      <c r="F283" t="str">
        <f t="shared" ref="F283:F292" ca="1" si="321">RANDBETWEEN(-90,90)+RANDBETWEEN(0,999999)/1000000&amp;","&amp;RANDBETWEEN(-180,180)+RANDBETWEEN(0,999999)/1000000</f>
        <v>49.311044,133.65093</v>
      </c>
      <c r="G283">
        <f t="shared" ca="1" si="295"/>
        <v>49.311044000000003</v>
      </c>
      <c r="H283">
        <f t="shared" ca="1" si="296"/>
        <v>133.65092999999999</v>
      </c>
      <c r="I283">
        <f t="shared" ca="1" si="297"/>
        <v>7455.1636587035982</v>
      </c>
      <c r="J283" s="2">
        <f t="shared" ca="1" si="298"/>
        <v>765.51636587035989</v>
      </c>
      <c r="K283" t="str">
        <f t="shared" ref="K283:K292" ca="1" si="322">CHOOSE(RANDBETWEEN(1,5),"Cash","PayPal","Visa","Apple Pay","Debit Card")</f>
        <v>Apple Pay</v>
      </c>
      <c r="L283" t="str">
        <f t="shared" ref="L283:L292" ca="1" si="323">CHAR(RANDBETWEEN(65,90))&amp;CHAR(RANDBETWEEN(65,90))&amp;RANDBETWEEN(0,9)&amp;RANDBETWEEN(0,9)&amp;RANDBETWEEN(0,9)&amp;RANDBETWEEN(0,9)</f>
        <v>OQ1031</v>
      </c>
      <c r="M283" t="str">
        <f t="shared" ref="M283:M292" ca="1" si="324">CHOOSE(RANDBETWEEN(1,4),"SUV","Motorcycle","Bus","Sedan")</f>
        <v>Sedan</v>
      </c>
      <c r="N283" t="str">
        <f t="shared" ref="N283:N292" ca="1" si="325">CHOOSE(RANDBETWEEN(1,3),"Low","Medium","High")</f>
        <v>High</v>
      </c>
      <c r="O283" t="str">
        <f t="shared" ref="O283:O292" ca="1" si="326">CHOOSE(RANDBETWEEN(1,2),"Yes","No")</f>
        <v>Yes</v>
      </c>
      <c r="P283" t="str">
        <f t="shared" ref="P283:P292" ca="1" si="327">CHOOSE(RANDBETWEEN(1,7),"Saturday","Sunday","Monday","Tuesday","Wednesday","Thursday","Friday")</f>
        <v>Sunday</v>
      </c>
      <c r="Q283" t="str">
        <f t="shared" ref="Q283:Q292" ca="1" si="328">CHOOSE(RANDBETWEEN(1,2),"Yes","No")</f>
        <v>No</v>
      </c>
      <c r="R283">
        <f t="shared" ref="R283:R292" ca="1" si="329">RANDBETWEEN(1,5)</f>
        <v>3</v>
      </c>
    </row>
    <row r="284" spans="1:18">
      <c r="A284">
        <f t="shared" si="299"/>
        <v>283</v>
      </c>
      <c r="B284" s="1">
        <f t="shared" ca="1" si="292"/>
        <v>44838.263888888891</v>
      </c>
      <c r="C284" t="str">
        <f t="shared" ca="1" si="320"/>
        <v>-6.170159,174.536481</v>
      </c>
      <c r="D284">
        <f t="shared" ca="1" si="293"/>
        <v>-6.1701589999999999</v>
      </c>
      <c r="E284">
        <f t="shared" ca="1" si="294"/>
        <v>174.53648100000001</v>
      </c>
      <c r="F284" t="str">
        <f t="shared" ca="1" si="321"/>
        <v>57.663194,-82.062902</v>
      </c>
      <c r="G284">
        <f t="shared" ca="1" si="295"/>
        <v>57.663193999999997</v>
      </c>
      <c r="H284">
        <f t="shared" ca="1" si="296"/>
        <v>-82.062901999999994</v>
      </c>
      <c r="I284">
        <f t="shared" ca="1" si="297"/>
        <v>2891.9153657791499</v>
      </c>
      <c r="J284" s="2">
        <f t="shared" ca="1" si="298"/>
        <v>309.19153657791497</v>
      </c>
      <c r="K284" t="str">
        <f t="shared" ca="1" si="322"/>
        <v>Apple Pay</v>
      </c>
      <c r="L284" t="str">
        <f t="shared" ca="1" si="323"/>
        <v>BJ4010</v>
      </c>
      <c r="M284" t="str">
        <f t="shared" ca="1" si="324"/>
        <v>SUV</v>
      </c>
      <c r="N284" t="str">
        <f t="shared" ca="1" si="325"/>
        <v>Low</v>
      </c>
      <c r="O284" t="str">
        <f t="shared" ca="1" si="326"/>
        <v>No</v>
      </c>
      <c r="P284" t="str">
        <f t="shared" ca="1" si="327"/>
        <v>Sunday</v>
      </c>
      <c r="Q284" t="str">
        <f t="shared" ca="1" si="328"/>
        <v>Yes</v>
      </c>
      <c r="R284">
        <f t="shared" ca="1" si="329"/>
        <v>1</v>
      </c>
    </row>
    <row r="285" spans="1:18">
      <c r="A285">
        <f t="shared" si="299"/>
        <v>284</v>
      </c>
      <c r="B285" s="1">
        <f t="shared" ca="1" si="292"/>
        <v>45426.238888888889</v>
      </c>
      <c r="C285" t="str">
        <f t="shared" ca="1" si="320"/>
        <v>-77.152202,143.410246</v>
      </c>
      <c r="D285">
        <f t="shared" ca="1" si="293"/>
        <v>-77.152202000000003</v>
      </c>
      <c r="E285">
        <f t="shared" ca="1" si="294"/>
        <v>143.410246</v>
      </c>
      <c r="F285" t="str">
        <f t="shared" ca="1" si="321"/>
        <v>-13.827855,-90.024781</v>
      </c>
      <c r="G285">
        <f t="shared" ca="1" si="295"/>
        <v>-13.827855</v>
      </c>
      <c r="H285">
        <f t="shared" ca="1" si="296"/>
        <v>-90.024781000000004</v>
      </c>
      <c r="I285">
        <f t="shared" ca="1" si="297"/>
        <v>8885.3179389291909</v>
      </c>
      <c r="J285" s="2">
        <f t="shared" ca="1" si="298"/>
        <v>908.53179389291904</v>
      </c>
      <c r="K285" t="str">
        <f t="shared" ca="1" si="322"/>
        <v>Cash</v>
      </c>
      <c r="L285" t="str">
        <f t="shared" ca="1" si="323"/>
        <v>HS3615</v>
      </c>
      <c r="M285" t="str">
        <f t="shared" ca="1" si="324"/>
        <v>Motorcycle</v>
      </c>
      <c r="N285" t="str">
        <f t="shared" ca="1" si="325"/>
        <v>High</v>
      </c>
      <c r="O285" t="str">
        <f t="shared" ca="1" si="326"/>
        <v>No</v>
      </c>
      <c r="P285" t="str">
        <f t="shared" ca="1" si="327"/>
        <v>Sunday</v>
      </c>
      <c r="Q285" t="str">
        <f t="shared" ca="1" si="328"/>
        <v>Yes</v>
      </c>
      <c r="R285">
        <f t="shared" ca="1" si="329"/>
        <v>1</v>
      </c>
    </row>
    <row r="286" spans="1:18">
      <c r="A286">
        <f t="shared" si="299"/>
        <v>285</v>
      </c>
      <c r="B286" s="1">
        <f t="shared" ca="1" si="292"/>
        <v>45043.557638888888</v>
      </c>
      <c r="C286" t="str">
        <f t="shared" ca="1" si="320"/>
        <v>21.040027,-69.737573</v>
      </c>
      <c r="D286">
        <f t="shared" ca="1" si="293"/>
        <v>21.040026999999998</v>
      </c>
      <c r="E286">
        <f t="shared" ca="1" si="294"/>
        <v>-69.737572999999998</v>
      </c>
      <c r="F286" t="str">
        <f t="shared" ca="1" si="321"/>
        <v>-53.822588,-63.92722</v>
      </c>
      <c r="G286">
        <f t="shared" ca="1" si="295"/>
        <v>-53.822588000000003</v>
      </c>
      <c r="H286">
        <f t="shared" ca="1" si="296"/>
        <v>-63.927219999999998</v>
      </c>
      <c r="I286">
        <f t="shared" ca="1" si="297"/>
        <v>6292.364530377813</v>
      </c>
      <c r="J286" s="2">
        <f t="shared" ca="1" si="298"/>
        <v>649.2364530377813</v>
      </c>
      <c r="K286" t="str">
        <f t="shared" ca="1" si="322"/>
        <v>PayPal</v>
      </c>
      <c r="L286" t="str">
        <f t="shared" ca="1" si="323"/>
        <v>IG0303</v>
      </c>
      <c r="M286" t="str">
        <f t="shared" ca="1" si="324"/>
        <v>Bus</v>
      </c>
      <c r="N286" t="str">
        <f t="shared" ca="1" si="325"/>
        <v>High</v>
      </c>
      <c r="O286" t="str">
        <f t="shared" ca="1" si="326"/>
        <v>No</v>
      </c>
      <c r="P286" t="str">
        <f t="shared" ca="1" si="327"/>
        <v>Wednesday</v>
      </c>
      <c r="Q286" t="str">
        <f t="shared" ca="1" si="328"/>
        <v>Yes</v>
      </c>
      <c r="R286">
        <f t="shared" ca="1" si="329"/>
        <v>3</v>
      </c>
    </row>
    <row r="287" spans="1:18">
      <c r="A287">
        <f t="shared" si="299"/>
        <v>286</v>
      </c>
      <c r="B287" s="1">
        <f t="shared" ca="1" si="292"/>
        <v>45371.811805555553</v>
      </c>
      <c r="C287" t="str">
        <f t="shared" ca="1" si="320"/>
        <v>-24.087812,-163.836206</v>
      </c>
      <c r="D287">
        <f t="shared" ca="1" si="293"/>
        <v>-24.087812</v>
      </c>
      <c r="E287">
        <f t="shared" ca="1" si="294"/>
        <v>-163.836206</v>
      </c>
      <c r="F287" t="str">
        <f t="shared" ca="1" si="321"/>
        <v>43.857461,-148.243572</v>
      </c>
      <c r="G287">
        <f t="shared" ca="1" si="295"/>
        <v>43.857461000000001</v>
      </c>
      <c r="H287">
        <f t="shared" ca="1" si="296"/>
        <v>-148.243572</v>
      </c>
      <c r="I287">
        <f t="shared" ca="1" si="297"/>
        <v>956.30166541445396</v>
      </c>
      <c r="J287" s="2">
        <f t="shared" ca="1" si="298"/>
        <v>115.6301665414454</v>
      </c>
      <c r="K287" t="str">
        <f t="shared" ca="1" si="322"/>
        <v>Cash</v>
      </c>
      <c r="L287" t="str">
        <f t="shared" ca="1" si="323"/>
        <v>NS5486</v>
      </c>
      <c r="M287" t="str">
        <f t="shared" ca="1" si="324"/>
        <v>Bus</v>
      </c>
      <c r="N287" t="str">
        <f t="shared" ca="1" si="325"/>
        <v>High</v>
      </c>
      <c r="O287" t="str">
        <f t="shared" ca="1" si="326"/>
        <v>Yes</v>
      </c>
      <c r="P287" t="str">
        <f t="shared" ca="1" si="327"/>
        <v>Sunday</v>
      </c>
      <c r="Q287" t="str">
        <f t="shared" ca="1" si="328"/>
        <v>Yes</v>
      </c>
      <c r="R287">
        <f t="shared" ca="1" si="329"/>
        <v>5</v>
      </c>
    </row>
    <row r="288" spans="1:18">
      <c r="A288">
        <f t="shared" si="299"/>
        <v>287</v>
      </c>
      <c r="B288" s="1">
        <f t="shared" ca="1" si="292"/>
        <v>45243.856944444444</v>
      </c>
      <c r="C288" t="str">
        <f t="shared" ca="1" si="320"/>
        <v>-0.379218,-3.359729</v>
      </c>
      <c r="D288">
        <f t="shared" ca="1" si="293"/>
        <v>-0.379218</v>
      </c>
      <c r="E288">
        <f t="shared" ca="1" si="294"/>
        <v>-3.3597290000000002</v>
      </c>
      <c r="F288" t="str">
        <f t="shared" ca="1" si="321"/>
        <v>83.408095,161.697992</v>
      </c>
      <c r="G288">
        <f t="shared" ca="1" si="295"/>
        <v>83.408095000000003</v>
      </c>
      <c r="H288">
        <f t="shared" ca="1" si="296"/>
        <v>161.697992</v>
      </c>
      <c r="I288">
        <f t="shared" ca="1" si="297"/>
        <v>5409.5028992795878</v>
      </c>
      <c r="J288" s="2">
        <f t="shared" ca="1" si="298"/>
        <v>560.95028992795869</v>
      </c>
      <c r="K288" t="str">
        <f t="shared" ca="1" si="322"/>
        <v>PayPal</v>
      </c>
      <c r="L288" t="str">
        <f t="shared" ca="1" si="323"/>
        <v>JW6319</v>
      </c>
      <c r="M288" t="str">
        <f t="shared" ca="1" si="324"/>
        <v>Motorcycle</v>
      </c>
      <c r="N288" t="str">
        <f t="shared" ca="1" si="325"/>
        <v>Medium</v>
      </c>
      <c r="O288" t="str">
        <f t="shared" ca="1" si="326"/>
        <v>No</v>
      </c>
      <c r="P288" t="str">
        <f t="shared" ca="1" si="327"/>
        <v>Friday</v>
      </c>
      <c r="Q288" t="str">
        <f t="shared" ca="1" si="328"/>
        <v>No</v>
      </c>
      <c r="R288">
        <f t="shared" ca="1" si="329"/>
        <v>2</v>
      </c>
    </row>
    <row r="289" spans="1:18">
      <c r="A289">
        <f t="shared" si="299"/>
        <v>288</v>
      </c>
      <c r="B289" s="1">
        <f t="shared" ca="1" si="292"/>
        <v>45128.116666666669</v>
      </c>
      <c r="C289" t="str">
        <f t="shared" ca="1" si="320"/>
        <v>12.257924,-169.346099</v>
      </c>
      <c r="D289">
        <f t="shared" ca="1" si="293"/>
        <v>12.257923999999999</v>
      </c>
      <c r="E289">
        <f t="shared" ca="1" si="294"/>
        <v>-169.34609900000001</v>
      </c>
      <c r="F289" t="str">
        <f t="shared" ca="1" si="321"/>
        <v>-35.911386,-10.250946</v>
      </c>
      <c r="G289">
        <f t="shared" ca="1" si="295"/>
        <v>-35.911386</v>
      </c>
      <c r="H289">
        <f t="shared" ca="1" si="296"/>
        <v>-10.250946000000001</v>
      </c>
      <c r="I289">
        <f t="shared" ca="1" si="297"/>
        <v>10696.93025570224</v>
      </c>
      <c r="J289" s="2">
        <f t="shared" ca="1" si="298"/>
        <v>1089.6930255702241</v>
      </c>
      <c r="K289" t="str">
        <f t="shared" ca="1" si="322"/>
        <v>Apple Pay</v>
      </c>
      <c r="L289" t="str">
        <f t="shared" ca="1" si="323"/>
        <v>FC8523</v>
      </c>
      <c r="M289" t="str">
        <f t="shared" ca="1" si="324"/>
        <v>Bus</v>
      </c>
      <c r="N289" t="str">
        <f t="shared" ca="1" si="325"/>
        <v>Low</v>
      </c>
      <c r="O289" t="str">
        <f t="shared" ca="1" si="326"/>
        <v>Yes</v>
      </c>
      <c r="P289" t="str">
        <f t="shared" ca="1" si="327"/>
        <v>Sunday</v>
      </c>
      <c r="Q289" t="str">
        <f t="shared" ca="1" si="328"/>
        <v>Yes</v>
      </c>
      <c r="R289">
        <f t="shared" ca="1" si="329"/>
        <v>3</v>
      </c>
    </row>
    <row r="290" spans="1:18">
      <c r="A290">
        <f t="shared" si="299"/>
        <v>289</v>
      </c>
      <c r="B290" s="1">
        <f t="shared" ca="1" si="292"/>
        <v>45400.204861111109</v>
      </c>
      <c r="C290" t="str">
        <f t="shared" ca="1" si="320"/>
        <v>6.891942,-17.586909</v>
      </c>
      <c r="D290">
        <f t="shared" ca="1" si="293"/>
        <v>6.8919420000000002</v>
      </c>
      <c r="E290">
        <f t="shared" ca="1" si="294"/>
        <v>-17.586908999999999</v>
      </c>
      <c r="F290" t="str">
        <f t="shared" ca="1" si="321"/>
        <v>62.615025,-93.411178</v>
      </c>
      <c r="G290">
        <f t="shared" ca="1" si="295"/>
        <v>62.615025000000003</v>
      </c>
      <c r="H290">
        <f t="shared" ca="1" si="296"/>
        <v>-93.411178000000007</v>
      </c>
      <c r="I290">
        <f t="shared" ca="1" si="297"/>
        <v>10660.93496827854</v>
      </c>
      <c r="J290" s="2">
        <f t="shared" ca="1" si="298"/>
        <v>1086.0934968278539</v>
      </c>
      <c r="K290" t="str">
        <f t="shared" ca="1" si="322"/>
        <v>PayPal</v>
      </c>
      <c r="L290" t="str">
        <f t="shared" ca="1" si="323"/>
        <v>HL9294</v>
      </c>
      <c r="M290" t="str">
        <f t="shared" ca="1" si="324"/>
        <v>Sedan</v>
      </c>
      <c r="N290" t="str">
        <f t="shared" ca="1" si="325"/>
        <v>Low</v>
      </c>
      <c r="O290" t="str">
        <f t="shared" ca="1" si="326"/>
        <v>Yes</v>
      </c>
      <c r="P290" t="str">
        <f t="shared" ca="1" si="327"/>
        <v>Sunday</v>
      </c>
      <c r="Q290" t="str">
        <f t="shared" ca="1" si="328"/>
        <v>No</v>
      </c>
      <c r="R290">
        <f t="shared" ca="1" si="329"/>
        <v>1</v>
      </c>
    </row>
    <row r="291" spans="1:18">
      <c r="A291">
        <f t="shared" si="299"/>
        <v>290</v>
      </c>
      <c r="B291" s="1">
        <f t="shared" ca="1" si="292"/>
        <v>45285.504166666666</v>
      </c>
      <c r="C291" t="str">
        <f t="shared" ca="1" si="320"/>
        <v>-87.591684,170.894799</v>
      </c>
      <c r="D291">
        <f t="shared" ca="1" si="293"/>
        <v>-87.591684000000001</v>
      </c>
      <c r="E291">
        <f t="shared" ca="1" si="294"/>
        <v>170.89479900000001</v>
      </c>
      <c r="F291" t="str">
        <f t="shared" ca="1" si="321"/>
        <v>-83.283333,25.368108</v>
      </c>
      <c r="G291">
        <f t="shared" ca="1" si="295"/>
        <v>-83.283332999999999</v>
      </c>
      <c r="H291">
        <f t="shared" ca="1" si="296"/>
        <v>25.368107999999999</v>
      </c>
      <c r="I291">
        <f t="shared" ca="1" si="297"/>
        <v>6794.2228174170186</v>
      </c>
      <c r="J291" s="2">
        <f t="shared" ca="1" si="298"/>
        <v>699.42228174170179</v>
      </c>
      <c r="K291" t="str">
        <f t="shared" ca="1" si="322"/>
        <v>Apple Pay</v>
      </c>
      <c r="L291" t="str">
        <f t="shared" ca="1" si="323"/>
        <v>MN9555</v>
      </c>
      <c r="M291" t="str">
        <f t="shared" ca="1" si="324"/>
        <v>Bus</v>
      </c>
      <c r="N291" t="str">
        <f t="shared" ca="1" si="325"/>
        <v>Low</v>
      </c>
      <c r="O291" t="str">
        <f t="shared" ca="1" si="326"/>
        <v>No</v>
      </c>
      <c r="P291" t="str">
        <f t="shared" ca="1" si="327"/>
        <v>Thursday</v>
      </c>
      <c r="Q291" t="str">
        <f t="shared" ca="1" si="328"/>
        <v>Yes</v>
      </c>
      <c r="R291">
        <f t="shared" ca="1" si="329"/>
        <v>3</v>
      </c>
    </row>
    <row r="292" spans="1:18">
      <c r="A292">
        <f t="shared" si="299"/>
        <v>291</v>
      </c>
      <c r="B292" s="1">
        <f t="shared" ca="1" si="292"/>
        <v>45267.667361111111</v>
      </c>
      <c r="C292" t="str">
        <f t="shared" ca="1" si="320"/>
        <v>-44.703772,-90.72319</v>
      </c>
      <c r="D292">
        <f t="shared" ca="1" si="293"/>
        <v>-44.703772000000001</v>
      </c>
      <c r="E292">
        <f t="shared" ca="1" si="294"/>
        <v>-90.723190000000002</v>
      </c>
      <c r="F292" t="str">
        <f t="shared" ca="1" si="321"/>
        <v>-43.2172,-112.059182</v>
      </c>
      <c r="G292">
        <f t="shared" ca="1" si="295"/>
        <v>-43.217199999999998</v>
      </c>
      <c r="H292">
        <f t="shared" ca="1" si="296"/>
        <v>-112.05918200000001</v>
      </c>
      <c r="I292">
        <f t="shared" ca="1" si="297"/>
        <v>3148.16626894609</v>
      </c>
      <c r="J292" s="2">
        <f t="shared" ca="1" si="298"/>
        <v>334.81662689460899</v>
      </c>
      <c r="K292" t="str">
        <f t="shared" ca="1" si="322"/>
        <v>PayPal</v>
      </c>
      <c r="L292" t="str">
        <f t="shared" ca="1" si="323"/>
        <v>LI8955</v>
      </c>
      <c r="M292" t="str">
        <f t="shared" ca="1" si="324"/>
        <v>Sedan</v>
      </c>
      <c r="N292" t="str">
        <f t="shared" ca="1" si="325"/>
        <v>Medium</v>
      </c>
      <c r="O292" t="str">
        <f t="shared" ca="1" si="326"/>
        <v>No</v>
      </c>
      <c r="P292" t="str">
        <f t="shared" ca="1" si="327"/>
        <v>Thursday</v>
      </c>
      <c r="Q292" t="str">
        <f t="shared" ca="1" si="328"/>
        <v>No</v>
      </c>
      <c r="R292">
        <f t="shared" ca="1" si="329"/>
        <v>4</v>
      </c>
    </row>
    <row r="293" spans="1:18">
      <c r="A293">
        <f t="shared" si="299"/>
        <v>292</v>
      </c>
      <c r="B293" s="1">
        <f t="shared" ca="1" si="292"/>
        <v>44824.093055555561</v>
      </c>
      <c r="C293" t="str">
        <f t="shared" ref="C293:C302" ca="1" si="330">RANDBETWEEN(-90,90)+RANDBETWEEN(0,999999)/1000000&amp;","&amp;RANDBETWEEN(-180,180)+RANDBETWEEN(0,999999)/1000000</f>
        <v>-62.354331,-116.886637</v>
      </c>
      <c r="D293">
        <f t="shared" ca="1" si="293"/>
        <v>-62.354331000000002</v>
      </c>
      <c r="E293">
        <f t="shared" ca="1" si="294"/>
        <v>-116.88663699999999</v>
      </c>
      <c r="F293" t="str">
        <f t="shared" ref="F293:F302" ca="1" si="331">RANDBETWEEN(-90,90)+RANDBETWEEN(0,999999)/1000000&amp;","&amp;RANDBETWEEN(-180,180)+RANDBETWEEN(0,999999)/1000000</f>
        <v>-7.282781,-167.578724</v>
      </c>
      <c r="G293">
        <f t="shared" ca="1" si="295"/>
        <v>-7.2827809999999999</v>
      </c>
      <c r="H293">
        <f t="shared" ca="1" si="296"/>
        <v>-167.57872399999999</v>
      </c>
      <c r="I293">
        <f t="shared" ca="1" si="297"/>
        <v>623.46002837871958</v>
      </c>
      <c r="J293" s="2">
        <f t="shared" ca="1" si="298"/>
        <v>82.346002837871964</v>
      </c>
      <c r="K293" t="str">
        <f t="shared" ref="K293:K302" ca="1" si="332">CHOOSE(RANDBETWEEN(1,5),"Cash","PayPal","Visa","Apple Pay","Debit Card")</f>
        <v>Apple Pay</v>
      </c>
      <c r="L293" t="str">
        <f t="shared" ref="L293:L302" ca="1" si="333">CHAR(RANDBETWEEN(65,90))&amp;CHAR(RANDBETWEEN(65,90))&amp;RANDBETWEEN(0,9)&amp;RANDBETWEEN(0,9)&amp;RANDBETWEEN(0,9)&amp;RANDBETWEEN(0,9)</f>
        <v>EI8226</v>
      </c>
      <c r="M293" t="str">
        <f t="shared" ref="M293:M302" ca="1" si="334">CHOOSE(RANDBETWEEN(1,4),"SUV","Motorcycle","Bus","Sedan")</f>
        <v>SUV</v>
      </c>
      <c r="N293" t="str">
        <f t="shared" ref="N293:N302" ca="1" si="335">CHOOSE(RANDBETWEEN(1,3),"Low","Medium","High")</f>
        <v>Medium</v>
      </c>
      <c r="O293" t="str">
        <f t="shared" ref="O293:O302" ca="1" si="336">CHOOSE(RANDBETWEEN(1,2),"Yes","No")</f>
        <v>No</v>
      </c>
      <c r="P293" t="str">
        <f t="shared" ref="P293:P302" ca="1" si="337">CHOOSE(RANDBETWEEN(1,7),"Saturday","Sunday","Monday","Tuesday","Wednesday","Thursday","Friday")</f>
        <v>Wednesday</v>
      </c>
      <c r="Q293" t="str">
        <f t="shared" ref="Q293:Q302" ca="1" si="338">CHOOSE(RANDBETWEEN(1,2),"Yes","No")</f>
        <v>No</v>
      </c>
      <c r="R293">
        <f t="shared" ref="R293:R302" ca="1" si="339">RANDBETWEEN(1,5)</f>
        <v>1</v>
      </c>
    </row>
    <row r="294" spans="1:18">
      <c r="A294">
        <f t="shared" si="299"/>
        <v>293</v>
      </c>
      <c r="B294" s="1">
        <f t="shared" ca="1" si="292"/>
        <v>45092.211111111115</v>
      </c>
      <c r="C294" t="str">
        <f t="shared" ca="1" si="330"/>
        <v>65.709425,124.183459</v>
      </c>
      <c r="D294">
        <f t="shared" ca="1" si="293"/>
        <v>65.709424999999996</v>
      </c>
      <c r="E294">
        <f t="shared" ca="1" si="294"/>
        <v>124.183459</v>
      </c>
      <c r="F294" t="str">
        <f t="shared" ca="1" si="331"/>
        <v>-34.155957,-155.386028</v>
      </c>
      <c r="G294">
        <f t="shared" ca="1" si="295"/>
        <v>-34.155957000000001</v>
      </c>
      <c r="H294">
        <f t="shared" ca="1" si="296"/>
        <v>-155.38602800000001</v>
      </c>
      <c r="I294">
        <f t="shared" ca="1" si="297"/>
        <v>2010.1925678890159</v>
      </c>
      <c r="J294" s="2">
        <f t="shared" ca="1" si="298"/>
        <v>221.01925678890157</v>
      </c>
      <c r="K294" t="str">
        <f t="shared" ca="1" si="332"/>
        <v>PayPal</v>
      </c>
      <c r="L294" t="str">
        <f t="shared" ca="1" si="333"/>
        <v>PH0931</v>
      </c>
      <c r="M294" t="str">
        <f t="shared" ca="1" si="334"/>
        <v>SUV</v>
      </c>
      <c r="N294" t="str">
        <f t="shared" ca="1" si="335"/>
        <v>Medium</v>
      </c>
      <c r="O294" t="str">
        <f t="shared" ca="1" si="336"/>
        <v>No</v>
      </c>
      <c r="P294" t="str">
        <f t="shared" ca="1" si="337"/>
        <v>Monday</v>
      </c>
      <c r="Q294" t="str">
        <f t="shared" ca="1" si="338"/>
        <v>Yes</v>
      </c>
      <c r="R294">
        <f t="shared" ca="1" si="339"/>
        <v>3</v>
      </c>
    </row>
    <row r="295" spans="1:18">
      <c r="A295">
        <f t="shared" si="299"/>
        <v>294</v>
      </c>
      <c r="B295" s="1">
        <f t="shared" ca="1" si="292"/>
        <v>44756.238888888889</v>
      </c>
      <c r="C295" t="str">
        <f t="shared" ca="1" si="330"/>
        <v>-59.661339,146.146923</v>
      </c>
      <c r="D295">
        <f t="shared" ca="1" si="293"/>
        <v>-59.661338999999998</v>
      </c>
      <c r="E295">
        <f t="shared" ca="1" si="294"/>
        <v>146.14692299999999</v>
      </c>
      <c r="F295" t="str">
        <f t="shared" ca="1" si="331"/>
        <v>-32.931302,-110.904086</v>
      </c>
      <c r="G295">
        <f t="shared" ca="1" si="295"/>
        <v>-32.931302000000002</v>
      </c>
      <c r="H295">
        <f t="shared" ca="1" si="296"/>
        <v>-110.90408600000001</v>
      </c>
      <c r="I295">
        <f t="shared" ca="1" si="297"/>
        <v>8611.2109718270312</v>
      </c>
      <c r="J295" s="2">
        <f t="shared" ca="1" si="298"/>
        <v>881.12109718270312</v>
      </c>
      <c r="K295" t="str">
        <f t="shared" ca="1" si="332"/>
        <v>Apple Pay</v>
      </c>
      <c r="L295" t="str">
        <f t="shared" ca="1" si="333"/>
        <v>SF2664</v>
      </c>
      <c r="M295" t="str">
        <f t="shared" ca="1" si="334"/>
        <v>Motorcycle</v>
      </c>
      <c r="N295" t="str">
        <f t="shared" ca="1" si="335"/>
        <v>High</v>
      </c>
      <c r="O295" t="str">
        <f t="shared" ca="1" si="336"/>
        <v>Yes</v>
      </c>
      <c r="P295" t="str">
        <f t="shared" ca="1" si="337"/>
        <v>Monday</v>
      </c>
      <c r="Q295" t="str">
        <f t="shared" ca="1" si="338"/>
        <v>Yes</v>
      </c>
      <c r="R295">
        <f t="shared" ca="1" si="339"/>
        <v>2</v>
      </c>
    </row>
    <row r="296" spans="1:18">
      <c r="A296">
        <f t="shared" si="299"/>
        <v>295</v>
      </c>
      <c r="B296" s="1">
        <f t="shared" ca="1" si="292"/>
        <v>44896.411805555559</v>
      </c>
      <c r="C296" t="str">
        <f t="shared" ca="1" si="330"/>
        <v>-23.479068,-91.160452</v>
      </c>
      <c r="D296">
        <f t="shared" ca="1" si="293"/>
        <v>-23.479068000000002</v>
      </c>
      <c r="E296">
        <f t="shared" ca="1" si="294"/>
        <v>-91.160452000000006</v>
      </c>
      <c r="F296" t="str">
        <f t="shared" ca="1" si="331"/>
        <v>-44.016256,-43.559995</v>
      </c>
      <c r="G296">
        <f t="shared" ca="1" si="295"/>
        <v>-44.016255999999998</v>
      </c>
      <c r="H296">
        <f t="shared" ca="1" si="296"/>
        <v>-43.559995000000001</v>
      </c>
      <c r="I296">
        <f t="shared" ca="1" si="297"/>
        <v>4676.6176691666642</v>
      </c>
      <c r="J296" s="2">
        <f t="shared" ca="1" si="298"/>
        <v>487.66176691666647</v>
      </c>
      <c r="K296" t="str">
        <f t="shared" ca="1" si="332"/>
        <v>PayPal</v>
      </c>
      <c r="L296" t="str">
        <f t="shared" ca="1" si="333"/>
        <v>SQ1211</v>
      </c>
      <c r="M296" t="str">
        <f t="shared" ca="1" si="334"/>
        <v>Sedan</v>
      </c>
      <c r="N296" t="str">
        <f t="shared" ca="1" si="335"/>
        <v>Low</v>
      </c>
      <c r="O296" t="str">
        <f t="shared" ca="1" si="336"/>
        <v>No</v>
      </c>
      <c r="P296" t="str">
        <f t="shared" ca="1" si="337"/>
        <v>Saturday</v>
      </c>
      <c r="Q296" t="str">
        <f t="shared" ca="1" si="338"/>
        <v>No</v>
      </c>
      <c r="R296">
        <f t="shared" ca="1" si="339"/>
        <v>4</v>
      </c>
    </row>
    <row r="297" spans="1:18">
      <c r="A297">
        <f t="shared" si="299"/>
        <v>296</v>
      </c>
      <c r="B297" s="1">
        <f t="shared" ca="1" si="292"/>
        <v>45126.667361111111</v>
      </c>
      <c r="C297" t="str">
        <f t="shared" ca="1" si="330"/>
        <v>-72.253189,-129.441662</v>
      </c>
      <c r="D297">
        <f t="shared" ca="1" si="293"/>
        <v>-72.253189000000006</v>
      </c>
      <c r="E297">
        <f t="shared" ca="1" si="294"/>
        <v>-129.44166200000001</v>
      </c>
      <c r="F297" t="str">
        <f t="shared" ca="1" si="331"/>
        <v>-22.786451,45.917837</v>
      </c>
      <c r="G297">
        <f t="shared" ca="1" si="295"/>
        <v>-22.786451</v>
      </c>
      <c r="H297">
        <f t="shared" ca="1" si="296"/>
        <v>45.917836999999999</v>
      </c>
      <c r="I297">
        <f t="shared" ca="1" si="297"/>
        <v>3337.6085386469076</v>
      </c>
      <c r="J297" s="2">
        <f t="shared" ca="1" si="298"/>
        <v>353.76085386469077</v>
      </c>
      <c r="K297" t="str">
        <f t="shared" ca="1" si="332"/>
        <v>Cash</v>
      </c>
      <c r="L297" t="str">
        <f t="shared" ca="1" si="333"/>
        <v>DK0082</v>
      </c>
      <c r="M297" t="str">
        <f t="shared" ca="1" si="334"/>
        <v>Motorcycle</v>
      </c>
      <c r="N297" t="str">
        <f t="shared" ca="1" si="335"/>
        <v>Medium</v>
      </c>
      <c r="O297" t="str">
        <f t="shared" ca="1" si="336"/>
        <v>Yes</v>
      </c>
      <c r="P297" t="str">
        <f t="shared" ca="1" si="337"/>
        <v>Wednesday</v>
      </c>
      <c r="Q297" t="str">
        <f t="shared" ca="1" si="338"/>
        <v>Yes</v>
      </c>
      <c r="R297">
        <f t="shared" ca="1" si="339"/>
        <v>3</v>
      </c>
    </row>
    <row r="298" spans="1:18">
      <c r="A298">
        <f t="shared" si="299"/>
        <v>297</v>
      </c>
      <c r="B298" s="1">
        <f t="shared" ca="1" si="292"/>
        <v>44927.518750000003</v>
      </c>
      <c r="C298" t="str">
        <f t="shared" ca="1" si="330"/>
        <v>4.924971,154.190299</v>
      </c>
      <c r="D298">
        <f t="shared" ca="1" si="293"/>
        <v>4.9249710000000002</v>
      </c>
      <c r="E298">
        <f t="shared" ca="1" si="294"/>
        <v>154.19029900000001</v>
      </c>
      <c r="F298" t="str">
        <f t="shared" ca="1" si="331"/>
        <v>-79.189295,58.785512</v>
      </c>
      <c r="G298">
        <f t="shared" ca="1" si="295"/>
        <v>-79.189295000000001</v>
      </c>
      <c r="H298">
        <f t="shared" ca="1" si="296"/>
        <v>58.785511999999997</v>
      </c>
      <c r="I298">
        <f t="shared" ca="1" si="297"/>
        <v>3128.6612120863624</v>
      </c>
      <c r="J298" s="2">
        <f t="shared" ca="1" si="298"/>
        <v>332.86612120863623</v>
      </c>
      <c r="K298" t="str">
        <f t="shared" ca="1" si="332"/>
        <v>Debit Card</v>
      </c>
      <c r="L298" t="str">
        <f t="shared" ca="1" si="333"/>
        <v>EO0875</v>
      </c>
      <c r="M298" t="str">
        <f t="shared" ca="1" si="334"/>
        <v>Motorcycle</v>
      </c>
      <c r="N298" t="str">
        <f t="shared" ca="1" si="335"/>
        <v>Low</v>
      </c>
      <c r="O298" t="str">
        <f t="shared" ca="1" si="336"/>
        <v>Yes</v>
      </c>
      <c r="P298" t="str">
        <f t="shared" ca="1" si="337"/>
        <v>Thursday</v>
      </c>
      <c r="Q298" t="str">
        <f t="shared" ca="1" si="338"/>
        <v>No</v>
      </c>
      <c r="R298">
        <f t="shared" ca="1" si="339"/>
        <v>1</v>
      </c>
    </row>
    <row r="299" spans="1:18">
      <c r="A299">
        <f t="shared" si="299"/>
        <v>298</v>
      </c>
      <c r="B299" s="1">
        <f t="shared" ca="1" si="292"/>
        <v>44769.611805555556</v>
      </c>
      <c r="C299" t="str">
        <f t="shared" ca="1" si="330"/>
        <v>-61.515526,-26.184318</v>
      </c>
      <c r="D299">
        <f t="shared" ca="1" si="293"/>
        <v>-61.515526000000001</v>
      </c>
      <c r="E299">
        <f t="shared" ca="1" si="294"/>
        <v>-26.184318000000001</v>
      </c>
      <c r="F299" t="str">
        <f t="shared" ca="1" si="331"/>
        <v>14.058719,-45.403168</v>
      </c>
      <c r="G299">
        <f t="shared" ca="1" si="295"/>
        <v>14.058719</v>
      </c>
      <c r="H299">
        <f t="shared" ca="1" si="296"/>
        <v>-45.403168000000001</v>
      </c>
      <c r="I299">
        <f t="shared" ca="1" si="297"/>
        <v>3644.8432449823749</v>
      </c>
      <c r="J299" s="2">
        <f t="shared" ca="1" si="298"/>
        <v>384.48432449823747</v>
      </c>
      <c r="K299" t="str">
        <f t="shared" ca="1" si="332"/>
        <v>Visa</v>
      </c>
      <c r="L299" t="str">
        <f t="shared" ca="1" si="333"/>
        <v>FQ4714</v>
      </c>
      <c r="M299" t="str">
        <f t="shared" ca="1" si="334"/>
        <v>Sedan</v>
      </c>
      <c r="N299" t="str">
        <f t="shared" ca="1" si="335"/>
        <v>High</v>
      </c>
      <c r="O299" t="str">
        <f t="shared" ca="1" si="336"/>
        <v>No</v>
      </c>
      <c r="P299" t="str">
        <f t="shared" ca="1" si="337"/>
        <v>Friday</v>
      </c>
      <c r="Q299" t="str">
        <f t="shared" ca="1" si="338"/>
        <v>No</v>
      </c>
      <c r="R299">
        <f t="shared" ca="1" si="339"/>
        <v>1</v>
      </c>
    </row>
    <row r="300" spans="1:18">
      <c r="A300">
        <f t="shared" si="299"/>
        <v>299</v>
      </c>
      <c r="B300" s="1">
        <f t="shared" ca="1" si="292"/>
        <v>44874.664583333331</v>
      </c>
      <c r="C300" t="str">
        <f t="shared" ca="1" si="330"/>
        <v>-24.616633,138.849249</v>
      </c>
      <c r="D300">
        <f t="shared" ca="1" si="293"/>
        <v>-24.616633</v>
      </c>
      <c r="E300">
        <f t="shared" ca="1" si="294"/>
        <v>138.84924899999999</v>
      </c>
      <c r="F300" t="str">
        <f t="shared" ca="1" si="331"/>
        <v>-45.805648,81.979527</v>
      </c>
      <c r="G300">
        <f t="shared" ca="1" si="295"/>
        <v>-45.805647999999998</v>
      </c>
      <c r="H300">
        <f t="shared" ca="1" si="296"/>
        <v>81.979527000000004</v>
      </c>
      <c r="I300">
        <f t="shared" ca="1" si="297"/>
        <v>5641.4196495411616</v>
      </c>
      <c r="J300" s="2">
        <f t="shared" ca="1" si="298"/>
        <v>584.14196495411613</v>
      </c>
      <c r="K300" t="str">
        <f t="shared" ca="1" si="332"/>
        <v>Debit Card</v>
      </c>
      <c r="L300" t="str">
        <f t="shared" ca="1" si="333"/>
        <v>CU2742</v>
      </c>
      <c r="M300" t="str">
        <f t="shared" ca="1" si="334"/>
        <v>Bus</v>
      </c>
      <c r="N300" t="str">
        <f t="shared" ca="1" si="335"/>
        <v>Medium</v>
      </c>
      <c r="O300" t="str">
        <f t="shared" ca="1" si="336"/>
        <v>No</v>
      </c>
      <c r="P300" t="str">
        <f t="shared" ca="1" si="337"/>
        <v>Thursday</v>
      </c>
      <c r="Q300" t="str">
        <f t="shared" ca="1" si="338"/>
        <v>Yes</v>
      </c>
      <c r="R300">
        <f t="shared" ca="1" si="339"/>
        <v>5</v>
      </c>
    </row>
    <row r="301" spans="1:18">
      <c r="A301">
        <f t="shared" si="299"/>
        <v>300</v>
      </c>
      <c r="B301" s="1">
        <f t="shared" ca="1" si="292"/>
        <v>45591.781944444447</v>
      </c>
      <c r="C301" t="str">
        <f t="shared" ca="1" si="330"/>
        <v>-48.413296,83.333695</v>
      </c>
      <c r="D301">
        <f t="shared" ca="1" si="293"/>
        <v>-48.413296000000003</v>
      </c>
      <c r="E301">
        <f t="shared" ca="1" si="294"/>
        <v>83.333695000000006</v>
      </c>
      <c r="F301" t="str">
        <f t="shared" ca="1" si="331"/>
        <v>-8.463195,164.000988</v>
      </c>
      <c r="G301">
        <f t="shared" ca="1" si="295"/>
        <v>-8.4631950000000007</v>
      </c>
      <c r="H301">
        <f t="shared" ca="1" si="296"/>
        <v>164.00098800000001</v>
      </c>
      <c r="I301">
        <f t="shared" ca="1" si="297"/>
        <v>10020.051280761876</v>
      </c>
      <c r="J301" s="2">
        <f t="shared" ca="1" si="298"/>
        <v>1022.0051280761877</v>
      </c>
      <c r="K301" t="str">
        <f t="shared" ca="1" si="332"/>
        <v>Apple Pay</v>
      </c>
      <c r="L301" t="str">
        <f t="shared" ca="1" si="333"/>
        <v>PN8470</v>
      </c>
      <c r="M301" t="str">
        <f t="shared" ca="1" si="334"/>
        <v>Bus</v>
      </c>
      <c r="N301" t="str">
        <f t="shared" ca="1" si="335"/>
        <v>Medium</v>
      </c>
      <c r="O301" t="str">
        <f t="shared" ca="1" si="336"/>
        <v>No</v>
      </c>
      <c r="P301" t="str">
        <f t="shared" ca="1" si="337"/>
        <v>Wednesday</v>
      </c>
      <c r="Q301" t="str">
        <f t="shared" ca="1" si="338"/>
        <v>No</v>
      </c>
      <c r="R301">
        <f t="shared" ca="1" si="339"/>
        <v>2</v>
      </c>
    </row>
    <row r="302" spans="1:18">
      <c r="A302">
        <f t="shared" si="299"/>
        <v>301</v>
      </c>
      <c r="B302" s="1">
        <f t="shared" ca="1" si="292"/>
        <v>45003.339583333334</v>
      </c>
      <c r="C302" t="str">
        <f t="shared" ca="1" si="330"/>
        <v>-76.924316,13.293375</v>
      </c>
      <c r="D302">
        <f t="shared" ca="1" si="293"/>
        <v>-76.924316000000005</v>
      </c>
      <c r="E302">
        <f t="shared" ca="1" si="294"/>
        <v>13.293374999999999</v>
      </c>
      <c r="F302" t="str">
        <f t="shared" ca="1" si="331"/>
        <v>8.465265,-138.461624</v>
      </c>
      <c r="G302">
        <f t="shared" ca="1" si="295"/>
        <v>8.4652650000000005</v>
      </c>
      <c r="H302">
        <f t="shared" ca="1" si="296"/>
        <v>-138.461624</v>
      </c>
      <c r="I302">
        <f t="shared" ca="1" si="297"/>
        <v>7884.6716537808361</v>
      </c>
      <c r="J302" s="2">
        <f t="shared" ca="1" si="298"/>
        <v>808.46716537808356</v>
      </c>
      <c r="K302" t="str">
        <f t="shared" ca="1" si="332"/>
        <v>PayPal</v>
      </c>
      <c r="L302" t="str">
        <f t="shared" ca="1" si="333"/>
        <v>WA6164</v>
      </c>
      <c r="M302" t="str">
        <f t="shared" ca="1" si="334"/>
        <v>Bus</v>
      </c>
      <c r="N302" t="str">
        <f t="shared" ca="1" si="335"/>
        <v>High</v>
      </c>
      <c r="O302" t="str">
        <f t="shared" ca="1" si="336"/>
        <v>No</v>
      </c>
      <c r="P302" t="str">
        <f t="shared" ca="1" si="337"/>
        <v>Friday</v>
      </c>
      <c r="Q302" t="str">
        <f t="shared" ca="1" si="338"/>
        <v>No</v>
      </c>
      <c r="R302">
        <f t="shared" ca="1" si="339"/>
        <v>2</v>
      </c>
    </row>
    <row r="303" spans="1:18">
      <c r="A303">
        <f t="shared" si="299"/>
        <v>302</v>
      </c>
      <c r="B303" s="1">
        <f t="shared" ca="1" si="292"/>
        <v>44577.835416666669</v>
      </c>
      <c r="C303" t="str">
        <f t="shared" ref="C303:C312" ca="1" si="340">RANDBETWEEN(-90,90)+RANDBETWEEN(0,999999)/1000000&amp;","&amp;RANDBETWEEN(-180,180)+RANDBETWEEN(0,999999)/1000000</f>
        <v>59.766574,-110.154043</v>
      </c>
      <c r="D303">
        <f t="shared" ca="1" si="293"/>
        <v>59.766573999999999</v>
      </c>
      <c r="E303">
        <f t="shared" ca="1" si="294"/>
        <v>-110.154043</v>
      </c>
      <c r="F303" t="str">
        <f t="shared" ref="F303:F312" ca="1" si="341">RANDBETWEEN(-90,90)+RANDBETWEEN(0,999999)/1000000&amp;","&amp;RANDBETWEEN(-180,180)+RANDBETWEEN(0,999999)/1000000</f>
        <v>-49.385548,-105.329983</v>
      </c>
      <c r="G303">
        <f t="shared" ca="1" si="295"/>
        <v>-49.385548</v>
      </c>
      <c r="H303">
        <f t="shared" ca="1" si="296"/>
        <v>-105.329983</v>
      </c>
      <c r="I303">
        <f t="shared" ca="1" si="297"/>
        <v>10728.234718631766</v>
      </c>
      <c r="J303" s="2">
        <f t="shared" ca="1" si="298"/>
        <v>1092.8234718631766</v>
      </c>
      <c r="K303" t="str">
        <f t="shared" ref="K303:K312" ca="1" si="342">CHOOSE(RANDBETWEEN(1,5),"Cash","PayPal","Visa","Apple Pay","Debit Card")</f>
        <v>Cash</v>
      </c>
      <c r="L303" t="str">
        <f t="shared" ref="L303:L312" ca="1" si="343">CHAR(RANDBETWEEN(65,90))&amp;CHAR(RANDBETWEEN(65,90))&amp;RANDBETWEEN(0,9)&amp;RANDBETWEEN(0,9)&amp;RANDBETWEEN(0,9)&amp;RANDBETWEEN(0,9)</f>
        <v>TF9222</v>
      </c>
      <c r="M303" t="str">
        <f t="shared" ref="M303:M312" ca="1" si="344">CHOOSE(RANDBETWEEN(1,4),"SUV","Motorcycle","Bus","Sedan")</f>
        <v>Bus</v>
      </c>
      <c r="N303" t="str">
        <f t="shared" ref="N303:N312" ca="1" si="345">CHOOSE(RANDBETWEEN(1,3),"Low","Medium","High")</f>
        <v>Medium</v>
      </c>
      <c r="O303" t="str">
        <f t="shared" ref="O303:O312" ca="1" si="346">CHOOSE(RANDBETWEEN(1,2),"Yes","No")</f>
        <v>Yes</v>
      </c>
      <c r="P303" t="str">
        <f t="shared" ref="P303:P312" ca="1" si="347">CHOOSE(RANDBETWEEN(1,7),"Saturday","Sunday","Monday","Tuesday","Wednesday","Thursday","Friday")</f>
        <v>Thursday</v>
      </c>
      <c r="Q303" t="str">
        <f t="shared" ref="Q303:Q312" ca="1" si="348">CHOOSE(RANDBETWEEN(1,2),"Yes","No")</f>
        <v>No</v>
      </c>
      <c r="R303">
        <f t="shared" ref="R303:R312" ca="1" si="349">RANDBETWEEN(1,5)</f>
        <v>4</v>
      </c>
    </row>
    <row r="304" spans="1:18">
      <c r="A304">
        <f t="shared" si="299"/>
        <v>303</v>
      </c>
      <c r="B304" s="1">
        <f t="shared" ca="1" si="292"/>
        <v>44746.434027777774</v>
      </c>
      <c r="C304" t="str">
        <f t="shared" ca="1" si="340"/>
        <v>-45.474677,-111.799674</v>
      </c>
      <c r="D304">
        <f t="shared" ca="1" si="293"/>
        <v>-45.474677</v>
      </c>
      <c r="E304">
        <f t="shared" ca="1" si="294"/>
        <v>-111.799674</v>
      </c>
      <c r="F304" t="str">
        <f t="shared" ca="1" si="341"/>
        <v>-38.206169,144.568039</v>
      </c>
      <c r="G304">
        <f t="shared" ca="1" si="295"/>
        <v>-38.206169000000003</v>
      </c>
      <c r="H304">
        <f t="shared" ca="1" si="296"/>
        <v>144.568039</v>
      </c>
      <c r="I304">
        <f t="shared" ca="1" si="297"/>
        <v>1573.4121311931071</v>
      </c>
      <c r="J304" s="2">
        <f t="shared" ca="1" si="298"/>
        <v>177.34121311931071</v>
      </c>
      <c r="K304" t="str">
        <f t="shared" ca="1" si="342"/>
        <v>Cash</v>
      </c>
      <c r="L304" t="str">
        <f t="shared" ca="1" si="343"/>
        <v>GR0234</v>
      </c>
      <c r="M304" t="str">
        <f t="shared" ca="1" si="344"/>
        <v>Motorcycle</v>
      </c>
      <c r="N304" t="str">
        <f t="shared" ca="1" si="345"/>
        <v>High</v>
      </c>
      <c r="O304" t="str">
        <f t="shared" ca="1" si="346"/>
        <v>No</v>
      </c>
      <c r="P304" t="str">
        <f t="shared" ca="1" si="347"/>
        <v>Friday</v>
      </c>
      <c r="Q304" t="str">
        <f t="shared" ca="1" si="348"/>
        <v>No</v>
      </c>
      <c r="R304">
        <f t="shared" ca="1" si="349"/>
        <v>3</v>
      </c>
    </row>
    <row r="305" spans="1:18">
      <c r="A305">
        <f t="shared" si="299"/>
        <v>304</v>
      </c>
      <c r="B305" s="1">
        <f t="shared" ca="1" si="292"/>
        <v>44816.690972222219</v>
      </c>
      <c r="C305" t="str">
        <f t="shared" ca="1" si="340"/>
        <v>38.036323,-60.106479</v>
      </c>
      <c r="D305">
        <f t="shared" ca="1" si="293"/>
        <v>38.036323000000003</v>
      </c>
      <c r="E305">
        <f t="shared" ca="1" si="294"/>
        <v>-60.106479</v>
      </c>
      <c r="F305" t="str">
        <f t="shared" ca="1" si="341"/>
        <v>61.275568,-113.455095</v>
      </c>
      <c r="G305">
        <f t="shared" ca="1" si="295"/>
        <v>61.275568</v>
      </c>
      <c r="H305">
        <f t="shared" ca="1" si="296"/>
        <v>-113.455095</v>
      </c>
      <c r="I305">
        <f t="shared" ca="1" si="297"/>
        <v>10895.186074042153</v>
      </c>
      <c r="J305" s="2">
        <f t="shared" ca="1" si="298"/>
        <v>1109.5186074042153</v>
      </c>
      <c r="K305" t="str">
        <f t="shared" ca="1" si="342"/>
        <v>Cash</v>
      </c>
      <c r="L305" t="str">
        <f t="shared" ca="1" si="343"/>
        <v>BA0222</v>
      </c>
      <c r="M305" t="str">
        <f t="shared" ca="1" si="344"/>
        <v>Motorcycle</v>
      </c>
      <c r="N305" t="str">
        <f t="shared" ca="1" si="345"/>
        <v>Low</v>
      </c>
      <c r="O305" t="str">
        <f t="shared" ca="1" si="346"/>
        <v>No</v>
      </c>
      <c r="P305" t="str">
        <f t="shared" ca="1" si="347"/>
        <v>Thursday</v>
      </c>
      <c r="Q305" t="str">
        <f t="shared" ca="1" si="348"/>
        <v>Yes</v>
      </c>
      <c r="R305">
        <f t="shared" ca="1" si="349"/>
        <v>4</v>
      </c>
    </row>
    <row r="306" spans="1:18">
      <c r="A306">
        <f t="shared" si="299"/>
        <v>305</v>
      </c>
      <c r="B306" s="1">
        <f t="shared" ca="1" si="292"/>
        <v>45180.163194444445</v>
      </c>
      <c r="C306" t="str">
        <f t="shared" ca="1" si="340"/>
        <v>82.517871,-122.64661</v>
      </c>
      <c r="D306">
        <f t="shared" ca="1" si="293"/>
        <v>82.517871</v>
      </c>
      <c r="E306">
        <f t="shared" ca="1" si="294"/>
        <v>-122.64661</v>
      </c>
      <c r="F306" t="str">
        <f t="shared" ca="1" si="341"/>
        <v>85.295987,119.710824</v>
      </c>
      <c r="G306">
        <f t="shared" ca="1" si="295"/>
        <v>85.295986999999997</v>
      </c>
      <c r="H306">
        <f t="shared" ca="1" si="296"/>
        <v>119.710824</v>
      </c>
      <c r="I306">
        <f t="shared" ca="1" si="297"/>
        <v>10587.591317856364</v>
      </c>
      <c r="J306" s="2">
        <f t="shared" ca="1" si="298"/>
        <v>1078.7591317856363</v>
      </c>
      <c r="K306" t="str">
        <f t="shared" ca="1" si="342"/>
        <v>Cash</v>
      </c>
      <c r="L306" t="str">
        <f t="shared" ca="1" si="343"/>
        <v>YP4743</v>
      </c>
      <c r="M306" t="str">
        <f t="shared" ca="1" si="344"/>
        <v>Sedan</v>
      </c>
      <c r="N306" t="str">
        <f t="shared" ca="1" si="345"/>
        <v>High</v>
      </c>
      <c r="O306" t="str">
        <f t="shared" ca="1" si="346"/>
        <v>No</v>
      </c>
      <c r="P306" t="str">
        <f t="shared" ca="1" si="347"/>
        <v>Tuesday</v>
      </c>
      <c r="Q306" t="str">
        <f t="shared" ca="1" si="348"/>
        <v>Yes</v>
      </c>
      <c r="R306">
        <f t="shared" ca="1" si="349"/>
        <v>3</v>
      </c>
    </row>
    <row r="307" spans="1:18">
      <c r="A307">
        <f t="shared" si="299"/>
        <v>306</v>
      </c>
      <c r="B307" s="1">
        <f t="shared" ca="1" si="292"/>
        <v>44906.349305555559</v>
      </c>
      <c r="C307" t="str">
        <f t="shared" ca="1" si="340"/>
        <v>-32.618479,-49.592276</v>
      </c>
      <c r="D307">
        <f t="shared" ca="1" si="293"/>
        <v>-32.618479000000001</v>
      </c>
      <c r="E307">
        <f t="shared" ca="1" si="294"/>
        <v>-49.592275999999998</v>
      </c>
      <c r="F307" t="str">
        <f t="shared" ca="1" si="341"/>
        <v>-55.959058,132.380943</v>
      </c>
      <c r="G307">
        <f t="shared" ca="1" si="295"/>
        <v>-55.959057999999999</v>
      </c>
      <c r="H307">
        <f t="shared" ca="1" si="296"/>
        <v>132.380943</v>
      </c>
      <c r="I307">
        <f t="shared" ca="1" si="297"/>
        <v>6733.9379552530509</v>
      </c>
      <c r="J307" s="2">
        <f t="shared" ca="1" si="298"/>
        <v>693.39379552530499</v>
      </c>
      <c r="K307" t="str">
        <f t="shared" ca="1" si="342"/>
        <v>PayPal</v>
      </c>
      <c r="L307" t="str">
        <f t="shared" ca="1" si="343"/>
        <v>WW8938</v>
      </c>
      <c r="M307" t="str">
        <f t="shared" ca="1" si="344"/>
        <v>Bus</v>
      </c>
      <c r="N307" t="str">
        <f t="shared" ca="1" si="345"/>
        <v>High</v>
      </c>
      <c r="O307" t="str">
        <f t="shared" ca="1" si="346"/>
        <v>Yes</v>
      </c>
      <c r="P307" t="str">
        <f t="shared" ca="1" si="347"/>
        <v>Saturday</v>
      </c>
      <c r="Q307" t="str">
        <f t="shared" ca="1" si="348"/>
        <v>No</v>
      </c>
      <c r="R307">
        <f t="shared" ca="1" si="349"/>
        <v>2</v>
      </c>
    </row>
    <row r="308" spans="1:18">
      <c r="A308">
        <f t="shared" si="299"/>
        <v>307</v>
      </c>
      <c r="B308" s="1">
        <f t="shared" ca="1" si="292"/>
        <v>44847.315277777772</v>
      </c>
      <c r="C308" t="str">
        <f t="shared" ca="1" si="340"/>
        <v>54.711058,-90.876025</v>
      </c>
      <c r="D308">
        <f t="shared" ca="1" si="293"/>
        <v>54.711058000000001</v>
      </c>
      <c r="E308">
        <f t="shared" ca="1" si="294"/>
        <v>-90.876024999999998</v>
      </c>
      <c r="F308" t="str">
        <f t="shared" ca="1" si="341"/>
        <v>-65.142766,-136.970256</v>
      </c>
      <c r="G308">
        <f t="shared" ca="1" si="295"/>
        <v>-65.142765999999995</v>
      </c>
      <c r="H308">
        <f t="shared" ca="1" si="296"/>
        <v>-136.97025600000001</v>
      </c>
      <c r="I308">
        <f t="shared" ca="1" si="297"/>
        <v>10017.468229134292</v>
      </c>
      <c r="J308" s="2">
        <f t="shared" ca="1" si="298"/>
        <v>1021.7468229134292</v>
      </c>
      <c r="K308" t="str">
        <f t="shared" ca="1" si="342"/>
        <v>Apple Pay</v>
      </c>
      <c r="L308" t="str">
        <f t="shared" ca="1" si="343"/>
        <v>CL0337</v>
      </c>
      <c r="M308" t="str">
        <f t="shared" ca="1" si="344"/>
        <v>Sedan</v>
      </c>
      <c r="N308" t="str">
        <f t="shared" ca="1" si="345"/>
        <v>Low</v>
      </c>
      <c r="O308" t="str">
        <f t="shared" ca="1" si="346"/>
        <v>Yes</v>
      </c>
      <c r="P308" t="str">
        <f t="shared" ca="1" si="347"/>
        <v>Wednesday</v>
      </c>
      <c r="Q308" t="str">
        <f t="shared" ca="1" si="348"/>
        <v>No</v>
      </c>
      <c r="R308">
        <f t="shared" ca="1" si="349"/>
        <v>5</v>
      </c>
    </row>
    <row r="309" spans="1:18">
      <c r="A309">
        <f t="shared" si="299"/>
        <v>308</v>
      </c>
      <c r="B309" s="1">
        <f t="shared" ca="1" si="292"/>
        <v>44847.143750000003</v>
      </c>
      <c r="C309" t="str">
        <f t="shared" ca="1" si="340"/>
        <v>44.013795,-137.818192</v>
      </c>
      <c r="D309">
        <f t="shared" ca="1" si="293"/>
        <v>44.013795000000002</v>
      </c>
      <c r="E309">
        <f t="shared" ca="1" si="294"/>
        <v>-137.81819200000001</v>
      </c>
      <c r="F309" t="str">
        <f t="shared" ca="1" si="341"/>
        <v>-54.760504,-104.180822</v>
      </c>
      <c r="G309">
        <f t="shared" ca="1" si="295"/>
        <v>-54.760503999999997</v>
      </c>
      <c r="H309">
        <f t="shared" ca="1" si="296"/>
        <v>-104.18082200000001</v>
      </c>
      <c r="I309">
        <f t="shared" ca="1" si="297"/>
        <v>9978.6116615790088</v>
      </c>
      <c r="J309" s="2">
        <f t="shared" ca="1" si="298"/>
        <v>1017.8611661579009</v>
      </c>
      <c r="K309" t="str">
        <f t="shared" ca="1" si="342"/>
        <v>Visa</v>
      </c>
      <c r="L309" t="str">
        <f t="shared" ca="1" si="343"/>
        <v>QA5512</v>
      </c>
      <c r="M309" t="str">
        <f t="shared" ca="1" si="344"/>
        <v>SUV</v>
      </c>
      <c r="N309" t="str">
        <f t="shared" ca="1" si="345"/>
        <v>Medium</v>
      </c>
      <c r="O309" t="str">
        <f t="shared" ca="1" si="346"/>
        <v>Yes</v>
      </c>
      <c r="P309" t="str">
        <f t="shared" ca="1" si="347"/>
        <v>Wednesday</v>
      </c>
      <c r="Q309" t="str">
        <f t="shared" ca="1" si="348"/>
        <v>Yes</v>
      </c>
      <c r="R309">
        <f t="shared" ca="1" si="349"/>
        <v>2</v>
      </c>
    </row>
    <row r="310" spans="1:18">
      <c r="A310">
        <f t="shared" si="299"/>
        <v>309</v>
      </c>
      <c r="B310" s="1">
        <f t="shared" ca="1" si="292"/>
        <v>44750.121527777781</v>
      </c>
      <c r="C310" t="str">
        <f t="shared" ca="1" si="340"/>
        <v>4.791282,95.619497</v>
      </c>
      <c r="D310">
        <f t="shared" ca="1" si="293"/>
        <v>4.7912819999999998</v>
      </c>
      <c r="E310">
        <f t="shared" ca="1" si="294"/>
        <v>95.619496999999996</v>
      </c>
      <c r="F310" t="str">
        <f t="shared" ca="1" si="341"/>
        <v>-59.051134,176.496854</v>
      </c>
      <c r="G310">
        <f t="shared" ca="1" si="295"/>
        <v>-59.051133999999998</v>
      </c>
      <c r="H310">
        <f t="shared" ca="1" si="296"/>
        <v>176.49685400000001</v>
      </c>
      <c r="I310">
        <f t="shared" ca="1" si="297"/>
        <v>5669.3844170914936</v>
      </c>
      <c r="J310" s="2">
        <f t="shared" ca="1" si="298"/>
        <v>586.9384417091494</v>
      </c>
      <c r="K310" t="str">
        <f t="shared" ca="1" si="342"/>
        <v>Cash</v>
      </c>
      <c r="L310" t="str">
        <f t="shared" ca="1" si="343"/>
        <v>IM3133</v>
      </c>
      <c r="M310" t="str">
        <f t="shared" ca="1" si="344"/>
        <v>Sedan</v>
      </c>
      <c r="N310" t="str">
        <f t="shared" ca="1" si="345"/>
        <v>Low</v>
      </c>
      <c r="O310" t="str">
        <f t="shared" ca="1" si="346"/>
        <v>No</v>
      </c>
      <c r="P310" t="str">
        <f t="shared" ca="1" si="347"/>
        <v>Thursday</v>
      </c>
      <c r="Q310" t="str">
        <f t="shared" ca="1" si="348"/>
        <v>No</v>
      </c>
      <c r="R310">
        <f t="shared" ca="1" si="349"/>
        <v>5</v>
      </c>
    </row>
    <row r="311" spans="1:18">
      <c r="A311">
        <f t="shared" si="299"/>
        <v>310</v>
      </c>
      <c r="B311" s="1">
        <f t="shared" ca="1" si="292"/>
        <v>45149.920138888883</v>
      </c>
      <c r="C311" t="str">
        <f t="shared" ca="1" si="340"/>
        <v>-76.406998,-23.178027</v>
      </c>
      <c r="D311">
        <f t="shared" ca="1" si="293"/>
        <v>-76.406998000000002</v>
      </c>
      <c r="E311">
        <f t="shared" ca="1" si="294"/>
        <v>-23.178027</v>
      </c>
      <c r="F311" t="str">
        <f t="shared" ca="1" si="341"/>
        <v>14.00704,66.906282</v>
      </c>
      <c r="G311">
        <f t="shared" ca="1" si="295"/>
        <v>14.00704</v>
      </c>
      <c r="H311">
        <f t="shared" ca="1" si="296"/>
        <v>66.906282000000004</v>
      </c>
      <c r="I311">
        <f t="shared" ca="1" si="297"/>
        <v>4086.6598696987007</v>
      </c>
      <c r="J311" s="2">
        <f t="shared" ca="1" si="298"/>
        <v>428.66598696987006</v>
      </c>
      <c r="K311" t="str">
        <f t="shared" ca="1" si="342"/>
        <v>Visa</v>
      </c>
      <c r="L311" t="str">
        <f t="shared" ca="1" si="343"/>
        <v>ZG9935</v>
      </c>
      <c r="M311" t="str">
        <f t="shared" ca="1" si="344"/>
        <v>Sedan</v>
      </c>
      <c r="N311" t="str">
        <f t="shared" ca="1" si="345"/>
        <v>High</v>
      </c>
      <c r="O311" t="str">
        <f t="shared" ca="1" si="346"/>
        <v>No</v>
      </c>
      <c r="P311" t="str">
        <f t="shared" ca="1" si="347"/>
        <v>Sunday</v>
      </c>
      <c r="Q311" t="str">
        <f t="shared" ca="1" si="348"/>
        <v>No</v>
      </c>
      <c r="R311">
        <f t="shared" ca="1" si="349"/>
        <v>1</v>
      </c>
    </row>
    <row r="312" spans="1:18">
      <c r="A312">
        <f t="shared" si="299"/>
        <v>311</v>
      </c>
      <c r="B312" s="1">
        <f t="shared" ca="1" si="292"/>
        <v>45562.100694444445</v>
      </c>
      <c r="C312" t="str">
        <f t="shared" ca="1" si="340"/>
        <v>-3.721038,-155.723655</v>
      </c>
      <c r="D312">
        <f t="shared" ca="1" si="293"/>
        <v>-3.7210380000000001</v>
      </c>
      <c r="E312">
        <f t="shared" ca="1" si="294"/>
        <v>-155.72365500000001</v>
      </c>
      <c r="F312" t="str">
        <f t="shared" ca="1" si="341"/>
        <v>-60.882575,-53.191358</v>
      </c>
      <c r="G312">
        <f t="shared" ca="1" si="295"/>
        <v>-60.882575000000003</v>
      </c>
      <c r="H312">
        <f t="shared" ca="1" si="296"/>
        <v>-53.191358000000001</v>
      </c>
      <c r="I312">
        <f t="shared" ca="1" si="297"/>
        <v>10435.090162473385</v>
      </c>
      <c r="J312" s="2">
        <f t="shared" ca="1" si="298"/>
        <v>1063.5090162473384</v>
      </c>
      <c r="K312" t="str">
        <f t="shared" ca="1" si="342"/>
        <v>Debit Card</v>
      </c>
      <c r="L312" t="str">
        <f t="shared" ca="1" si="343"/>
        <v>DZ2629</v>
      </c>
      <c r="M312" t="str">
        <f t="shared" ca="1" si="344"/>
        <v>Bus</v>
      </c>
      <c r="N312" t="str">
        <f t="shared" ca="1" si="345"/>
        <v>Medium</v>
      </c>
      <c r="O312" t="str">
        <f t="shared" ca="1" si="346"/>
        <v>Yes</v>
      </c>
      <c r="P312" t="str">
        <f t="shared" ca="1" si="347"/>
        <v>Thursday</v>
      </c>
      <c r="Q312" t="str">
        <f t="shared" ca="1" si="348"/>
        <v>No</v>
      </c>
      <c r="R312">
        <f t="shared" ca="1" si="349"/>
        <v>4</v>
      </c>
    </row>
    <row r="313" spans="1:18">
      <c r="A313">
        <f t="shared" si="299"/>
        <v>312</v>
      </c>
      <c r="B313" s="1">
        <f t="shared" ca="1" si="292"/>
        <v>45166.358333333337</v>
      </c>
      <c r="C313" t="str">
        <f t="shared" ref="C313:C322" ca="1" si="350">RANDBETWEEN(-90,90)+RANDBETWEEN(0,999999)/1000000&amp;","&amp;RANDBETWEEN(-180,180)+RANDBETWEEN(0,999999)/1000000</f>
        <v>-32.822513,169.088702</v>
      </c>
      <c r="D313">
        <f t="shared" ca="1" si="293"/>
        <v>-32.822513000000001</v>
      </c>
      <c r="E313">
        <f t="shared" ca="1" si="294"/>
        <v>169.08870200000001</v>
      </c>
      <c r="F313" t="str">
        <f t="shared" ref="F313:F322" ca="1" si="351">RANDBETWEEN(-90,90)+RANDBETWEEN(0,999999)/1000000&amp;","&amp;RANDBETWEEN(-180,180)+RANDBETWEEN(0,999999)/1000000</f>
        <v>-10.932216,-58.862398</v>
      </c>
      <c r="G313">
        <f t="shared" ca="1" si="295"/>
        <v>-10.932216</v>
      </c>
      <c r="H313">
        <f t="shared" ca="1" si="296"/>
        <v>-58.862397999999999</v>
      </c>
      <c r="I313">
        <f t="shared" ca="1" si="297"/>
        <v>9048.7967283057333</v>
      </c>
      <c r="J313" s="2">
        <f t="shared" ca="1" si="298"/>
        <v>924.87967283057333</v>
      </c>
      <c r="K313" t="str">
        <f t="shared" ref="K313:K322" ca="1" si="352">CHOOSE(RANDBETWEEN(1,5),"Cash","PayPal","Visa","Apple Pay","Debit Card")</f>
        <v>Visa</v>
      </c>
      <c r="L313" t="str">
        <f t="shared" ref="L313:L322" ca="1" si="353">CHAR(RANDBETWEEN(65,90))&amp;CHAR(RANDBETWEEN(65,90))&amp;RANDBETWEEN(0,9)&amp;RANDBETWEEN(0,9)&amp;RANDBETWEEN(0,9)&amp;RANDBETWEEN(0,9)</f>
        <v>UZ1564</v>
      </c>
      <c r="M313" t="str">
        <f t="shared" ref="M313:M322" ca="1" si="354">CHOOSE(RANDBETWEEN(1,4),"SUV","Motorcycle","Bus","Sedan")</f>
        <v>SUV</v>
      </c>
      <c r="N313" t="str">
        <f t="shared" ref="N313:N322" ca="1" si="355">CHOOSE(RANDBETWEEN(1,3),"Low","Medium","High")</f>
        <v>High</v>
      </c>
      <c r="O313" t="str">
        <f t="shared" ref="O313:O322" ca="1" si="356">CHOOSE(RANDBETWEEN(1,2),"Yes","No")</f>
        <v>Yes</v>
      </c>
      <c r="P313" t="str">
        <f t="shared" ref="P313:P322" ca="1" si="357">CHOOSE(RANDBETWEEN(1,7),"Saturday","Sunday","Monday","Tuesday","Wednesday","Thursday","Friday")</f>
        <v>Tuesday</v>
      </c>
      <c r="Q313" t="str">
        <f t="shared" ref="Q313:Q322" ca="1" si="358">CHOOSE(RANDBETWEEN(1,2),"Yes","No")</f>
        <v>No</v>
      </c>
      <c r="R313">
        <f t="shared" ref="R313:R322" ca="1" si="359">RANDBETWEEN(1,5)</f>
        <v>2</v>
      </c>
    </row>
    <row r="314" spans="1:18">
      <c r="A314">
        <f t="shared" si="299"/>
        <v>313</v>
      </c>
      <c r="B314" s="1">
        <f t="shared" ca="1" si="292"/>
        <v>44672.902083333334</v>
      </c>
      <c r="C314" t="str">
        <f t="shared" ca="1" si="350"/>
        <v>-33.304843,-124.174375</v>
      </c>
      <c r="D314">
        <f t="shared" ca="1" si="293"/>
        <v>-33.304842999999998</v>
      </c>
      <c r="E314">
        <f t="shared" ca="1" si="294"/>
        <v>-124.174375</v>
      </c>
      <c r="F314" t="str">
        <f t="shared" ca="1" si="351"/>
        <v>-53.8749,-47.411171</v>
      </c>
      <c r="G314">
        <f t="shared" ca="1" si="295"/>
        <v>-53.874899999999997</v>
      </c>
      <c r="H314">
        <f t="shared" ca="1" si="296"/>
        <v>-47.411171000000003</v>
      </c>
      <c r="I314">
        <f t="shared" ca="1" si="297"/>
        <v>6267.049679282607</v>
      </c>
      <c r="J314" s="2">
        <f t="shared" ca="1" si="298"/>
        <v>646.70496792826066</v>
      </c>
      <c r="K314" t="str">
        <f t="shared" ca="1" si="352"/>
        <v>Visa</v>
      </c>
      <c r="L314" t="str">
        <f t="shared" ca="1" si="353"/>
        <v>ER6366</v>
      </c>
      <c r="M314" t="str">
        <f t="shared" ca="1" si="354"/>
        <v>Sedan</v>
      </c>
      <c r="N314" t="str">
        <f t="shared" ca="1" si="355"/>
        <v>Medium</v>
      </c>
      <c r="O314" t="str">
        <f t="shared" ca="1" si="356"/>
        <v>Yes</v>
      </c>
      <c r="P314" t="str">
        <f t="shared" ca="1" si="357"/>
        <v>Monday</v>
      </c>
      <c r="Q314" t="str">
        <f t="shared" ca="1" si="358"/>
        <v>No</v>
      </c>
      <c r="R314">
        <f t="shared" ca="1" si="359"/>
        <v>4</v>
      </c>
    </row>
    <row r="315" spans="1:18">
      <c r="A315">
        <f t="shared" si="299"/>
        <v>314</v>
      </c>
      <c r="B315" s="1">
        <f t="shared" ca="1" si="292"/>
        <v>45098.292361111111</v>
      </c>
      <c r="C315" t="str">
        <f t="shared" ca="1" si="350"/>
        <v>50.819103,-163.09322</v>
      </c>
      <c r="D315">
        <f t="shared" ca="1" si="293"/>
        <v>50.819102999999998</v>
      </c>
      <c r="E315">
        <f t="shared" ca="1" si="294"/>
        <v>-163.09322</v>
      </c>
      <c r="F315" t="str">
        <f t="shared" ca="1" si="351"/>
        <v>-64.549287,-125.933295</v>
      </c>
      <c r="G315">
        <f t="shared" ca="1" si="295"/>
        <v>-64.549287000000007</v>
      </c>
      <c r="H315">
        <f t="shared" ca="1" si="296"/>
        <v>-125.933295</v>
      </c>
      <c r="I315">
        <f t="shared" ca="1" si="297"/>
        <v>8360.2983764085075</v>
      </c>
      <c r="J315" s="2">
        <f t="shared" ca="1" si="298"/>
        <v>856.02983764085081</v>
      </c>
      <c r="K315" t="str">
        <f t="shared" ca="1" si="352"/>
        <v>Cash</v>
      </c>
      <c r="L315" t="str">
        <f t="shared" ca="1" si="353"/>
        <v>ZY4043</v>
      </c>
      <c r="M315" t="str">
        <f t="shared" ca="1" si="354"/>
        <v>Motorcycle</v>
      </c>
      <c r="N315" t="str">
        <f t="shared" ca="1" si="355"/>
        <v>High</v>
      </c>
      <c r="O315" t="str">
        <f t="shared" ca="1" si="356"/>
        <v>No</v>
      </c>
      <c r="P315" t="str">
        <f t="shared" ca="1" si="357"/>
        <v>Tuesday</v>
      </c>
      <c r="Q315" t="str">
        <f t="shared" ca="1" si="358"/>
        <v>No</v>
      </c>
      <c r="R315">
        <f t="shared" ca="1" si="359"/>
        <v>4</v>
      </c>
    </row>
    <row r="316" spans="1:18">
      <c r="A316">
        <f t="shared" si="299"/>
        <v>315</v>
      </c>
      <c r="B316" s="1">
        <f t="shared" ca="1" si="292"/>
        <v>45449.940972222219</v>
      </c>
      <c r="C316" t="str">
        <f t="shared" ca="1" si="350"/>
        <v>-39.831407,163.087199</v>
      </c>
      <c r="D316">
        <f t="shared" ca="1" si="293"/>
        <v>-39.831406999999999</v>
      </c>
      <c r="E316">
        <f t="shared" ca="1" si="294"/>
        <v>163.087199</v>
      </c>
      <c r="F316" t="str">
        <f t="shared" ca="1" si="351"/>
        <v>50.985399,114.398041</v>
      </c>
      <c r="G316">
        <f t="shared" ca="1" si="295"/>
        <v>50.985399000000001</v>
      </c>
      <c r="H316">
        <f t="shared" ca="1" si="296"/>
        <v>114.39804100000001</v>
      </c>
      <c r="I316">
        <f t="shared" ca="1" si="297"/>
        <v>8361.4286252111524</v>
      </c>
      <c r="J316" s="2">
        <f t="shared" ca="1" si="298"/>
        <v>856.14286252111526</v>
      </c>
      <c r="K316" t="str">
        <f t="shared" ca="1" si="352"/>
        <v>PayPal</v>
      </c>
      <c r="L316" t="str">
        <f t="shared" ca="1" si="353"/>
        <v>TY3169</v>
      </c>
      <c r="M316" t="str">
        <f t="shared" ca="1" si="354"/>
        <v>Sedan</v>
      </c>
      <c r="N316" t="str">
        <f t="shared" ca="1" si="355"/>
        <v>Low</v>
      </c>
      <c r="O316" t="str">
        <f t="shared" ca="1" si="356"/>
        <v>No</v>
      </c>
      <c r="P316" t="str">
        <f t="shared" ca="1" si="357"/>
        <v>Friday</v>
      </c>
      <c r="Q316" t="str">
        <f t="shared" ca="1" si="358"/>
        <v>No</v>
      </c>
      <c r="R316">
        <f t="shared" ca="1" si="359"/>
        <v>1</v>
      </c>
    </row>
    <row r="317" spans="1:18">
      <c r="A317">
        <f t="shared" si="299"/>
        <v>316</v>
      </c>
      <c r="B317" s="1">
        <f t="shared" ca="1" si="292"/>
        <v>44893.282638888886</v>
      </c>
      <c r="C317" t="str">
        <f t="shared" ca="1" si="350"/>
        <v>76.75564,-66.400829</v>
      </c>
      <c r="D317">
        <f t="shared" ca="1" si="293"/>
        <v>76.75564</v>
      </c>
      <c r="E317">
        <f t="shared" ca="1" si="294"/>
        <v>-66.400829000000002</v>
      </c>
      <c r="F317" t="str">
        <f t="shared" ca="1" si="351"/>
        <v>-25.412978,-33.041498</v>
      </c>
      <c r="G317">
        <f t="shared" ca="1" si="295"/>
        <v>-25.412977999999999</v>
      </c>
      <c r="H317">
        <f t="shared" ca="1" si="296"/>
        <v>-33.041497999999997</v>
      </c>
      <c r="I317">
        <f t="shared" ca="1" si="297"/>
        <v>9897.1306296154908</v>
      </c>
      <c r="J317" s="2">
        <f t="shared" ca="1" si="298"/>
        <v>1009.7130629615491</v>
      </c>
      <c r="K317" t="str">
        <f t="shared" ca="1" si="352"/>
        <v>Debit Card</v>
      </c>
      <c r="L317" t="str">
        <f t="shared" ca="1" si="353"/>
        <v>BB1987</v>
      </c>
      <c r="M317" t="str">
        <f t="shared" ca="1" si="354"/>
        <v>SUV</v>
      </c>
      <c r="N317" t="str">
        <f t="shared" ca="1" si="355"/>
        <v>Low</v>
      </c>
      <c r="O317" t="str">
        <f t="shared" ca="1" si="356"/>
        <v>No</v>
      </c>
      <c r="P317" t="str">
        <f t="shared" ca="1" si="357"/>
        <v>Tuesday</v>
      </c>
      <c r="Q317" t="str">
        <f t="shared" ca="1" si="358"/>
        <v>No</v>
      </c>
      <c r="R317">
        <f t="shared" ca="1" si="359"/>
        <v>1</v>
      </c>
    </row>
    <row r="318" spans="1:18">
      <c r="A318">
        <f t="shared" si="299"/>
        <v>317</v>
      </c>
      <c r="B318" s="1">
        <f t="shared" ca="1" si="292"/>
        <v>44893.431249999994</v>
      </c>
      <c r="C318" t="str">
        <f t="shared" ca="1" si="350"/>
        <v>-27.593353,-91.046166</v>
      </c>
      <c r="D318">
        <f t="shared" ca="1" si="293"/>
        <v>-27.593353</v>
      </c>
      <c r="E318">
        <f t="shared" ca="1" si="294"/>
        <v>-91.046165999999999</v>
      </c>
      <c r="F318" t="str">
        <f t="shared" ca="1" si="351"/>
        <v>17.449717,-90.268135</v>
      </c>
      <c r="G318">
        <f t="shared" ca="1" si="295"/>
        <v>17.449717</v>
      </c>
      <c r="H318">
        <f t="shared" ca="1" si="296"/>
        <v>-90.268135000000001</v>
      </c>
      <c r="I318">
        <f t="shared" ca="1" si="297"/>
        <v>4290.4643259511049</v>
      </c>
      <c r="J318" s="2">
        <f t="shared" ca="1" si="298"/>
        <v>449.04643259511045</v>
      </c>
      <c r="K318" t="str">
        <f t="shared" ca="1" si="352"/>
        <v>PayPal</v>
      </c>
      <c r="L318" t="str">
        <f t="shared" ca="1" si="353"/>
        <v>VT9682</v>
      </c>
      <c r="M318" t="str">
        <f t="shared" ca="1" si="354"/>
        <v>Sedan</v>
      </c>
      <c r="N318" t="str">
        <f t="shared" ca="1" si="355"/>
        <v>Medium</v>
      </c>
      <c r="O318" t="str">
        <f t="shared" ca="1" si="356"/>
        <v>No</v>
      </c>
      <c r="P318" t="str">
        <f t="shared" ca="1" si="357"/>
        <v>Tuesday</v>
      </c>
      <c r="Q318" t="str">
        <f t="shared" ca="1" si="358"/>
        <v>No</v>
      </c>
      <c r="R318">
        <f t="shared" ca="1" si="359"/>
        <v>3</v>
      </c>
    </row>
    <row r="319" spans="1:18">
      <c r="A319">
        <f t="shared" si="299"/>
        <v>318</v>
      </c>
      <c r="B319" s="1">
        <f t="shared" ca="1" si="292"/>
        <v>45255.140277777777</v>
      </c>
      <c r="C319" t="str">
        <f t="shared" ca="1" si="350"/>
        <v>-41.96197,58.41061</v>
      </c>
      <c r="D319">
        <f t="shared" ca="1" si="293"/>
        <v>-41.961970000000001</v>
      </c>
      <c r="E319">
        <f t="shared" ca="1" si="294"/>
        <v>58.410609999999998</v>
      </c>
      <c r="F319" t="str">
        <f t="shared" ca="1" si="351"/>
        <v>38.063725,127.636572</v>
      </c>
      <c r="G319">
        <f t="shared" ca="1" si="295"/>
        <v>38.063724999999998</v>
      </c>
      <c r="H319">
        <f t="shared" ca="1" si="296"/>
        <v>127.636572</v>
      </c>
      <c r="I319">
        <f t="shared" ca="1" si="297"/>
        <v>8603.8555479511233</v>
      </c>
      <c r="J319" s="2">
        <f t="shared" ca="1" si="298"/>
        <v>880.38555479511228</v>
      </c>
      <c r="K319" t="str">
        <f t="shared" ca="1" si="352"/>
        <v>PayPal</v>
      </c>
      <c r="L319" t="str">
        <f t="shared" ca="1" si="353"/>
        <v>PU7061</v>
      </c>
      <c r="M319" t="str">
        <f t="shared" ca="1" si="354"/>
        <v>Bus</v>
      </c>
      <c r="N319" t="str">
        <f t="shared" ca="1" si="355"/>
        <v>Low</v>
      </c>
      <c r="O319" t="str">
        <f t="shared" ca="1" si="356"/>
        <v>No</v>
      </c>
      <c r="P319" t="str">
        <f t="shared" ca="1" si="357"/>
        <v>Wednesday</v>
      </c>
      <c r="Q319" t="str">
        <f t="shared" ca="1" si="358"/>
        <v>No</v>
      </c>
      <c r="R319">
        <f t="shared" ca="1" si="359"/>
        <v>3</v>
      </c>
    </row>
    <row r="320" spans="1:18">
      <c r="A320">
        <f t="shared" si="299"/>
        <v>319</v>
      </c>
      <c r="B320" s="1">
        <f t="shared" ca="1" si="292"/>
        <v>45074.763888888891</v>
      </c>
      <c r="C320" t="str">
        <f t="shared" ca="1" si="350"/>
        <v>-54.628261,146.575141</v>
      </c>
      <c r="D320">
        <f t="shared" ca="1" si="293"/>
        <v>-54.628261000000002</v>
      </c>
      <c r="E320">
        <f t="shared" ca="1" si="294"/>
        <v>146.575141</v>
      </c>
      <c r="F320" t="str">
        <f t="shared" ca="1" si="351"/>
        <v>-44.467457,-61.161195</v>
      </c>
      <c r="G320">
        <f t="shared" ca="1" si="295"/>
        <v>-44.467457000000003</v>
      </c>
      <c r="H320">
        <f t="shared" ca="1" si="296"/>
        <v>-61.161194999999999</v>
      </c>
      <c r="I320">
        <f t="shared" ca="1" si="297"/>
        <v>10763.664662158635</v>
      </c>
      <c r="J320" s="2">
        <f t="shared" ca="1" si="298"/>
        <v>1096.3664662158635</v>
      </c>
      <c r="K320" t="str">
        <f t="shared" ca="1" si="352"/>
        <v>Cash</v>
      </c>
      <c r="L320" t="str">
        <f t="shared" ca="1" si="353"/>
        <v>XQ2938</v>
      </c>
      <c r="M320" t="str">
        <f t="shared" ca="1" si="354"/>
        <v>Motorcycle</v>
      </c>
      <c r="N320" t="str">
        <f t="shared" ca="1" si="355"/>
        <v>High</v>
      </c>
      <c r="O320" t="str">
        <f t="shared" ca="1" si="356"/>
        <v>Yes</v>
      </c>
      <c r="P320" t="str">
        <f t="shared" ca="1" si="357"/>
        <v>Tuesday</v>
      </c>
      <c r="Q320" t="str">
        <f t="shared" ca="1" si="358"/>
        <v>No</v>
      </c>
      <c r="R320">
        <f t="shared" ca="1" si="359"/>
        <v>3</v>
      </c>
    </row>
    <row r="321" spans="1:18">
      <c r="A321">
        <f t="shared" si="299"/>
        <v>320</v>
      </c>
      <c r="B321" s="1">
        <f t="shared" ca="1" si="292"/>
        <v>45196.004861111112</v>
      </c>
      <c r="C321" t="str">
        <f t="shared" ca="1" si="350"/>
        <v>78.054648,-103.994724</v>
      </c>
      <c r="D321">
        <f t="shared" ca="1" si="293"/>
        <v>78.054648</v>
      </c>
      <c r="E321">
        <f t="shared" ca="1" si="294"/>
        <v>-103.99472400000001</v>
      </c>
      <c r="F321" t="str">
        <f t="shared" ca="1" si="351"/>
        <v>-30.640833,101.980021</v>
      </c>
      <c r="G321">
        <f t="shared" ca="1" si="295"/>
        <v>-30.640833000000001</v>
      </c>
      <c r="H321">
        <f t="shared" ca="1" si="296"/>
        <v>101.98002099999999</v>
      </c>
      <c r="I321">
        <f t="shared" ca="1" si="297"/>
        <v>10797.489342962763</v>
      </c>
      <c r="J321" s="2">
        <f t="shared" ca="1" si="298"/>
        <v>1099.7489342962763</v>
      </c>
      <c r="K321" t="str">
        <f t="shared" ca="1" si="352"/>
        <v>PayPal</v>
      </c>
      <c r="L321" t="str">
        <f t="shared" ca="1" si="353"/>
        <v>YW7453</v>
      </c>
      <c r="M321" t="str">
        <f t="shared" ca="1" si="354"/>
        <v>Sedan</v>
      </c>
      <c r="N321" t="str">
        <f t="shared" ca="1" si="355"/>
        <v>High</v>
      </c>
      <c r="O321" t="str">
        <f t="shared" ca="1" si="356"/>
        <v>Yes</v>
      </c>
      <c r="P321" t="str">
        <f t="shared" ca="1" si="357"/>
        <v>Monday</v>
      </c>
      <c r="Q321" t="str">
        <f t="shared" ca="1" si="358"/>
        <v>No</v>
      </c>
      <c r="R321">
        <f t="shared" ca="1" si="359"/>
        <v>1</v>
      </c>
    </row>
    <row r="322" spans="1:18">
      <c r="A322">
        <f t="shared" si="299"/>
        <v>321</v>
      </c>
      <c r="B322" s="1">
        <f t="shared" ref="B322:B385" ca="1" si="360">RANDBETWEEN(DATE(2022,1,1),DATE(2024,12,31))+RANDBETWEEN(0,23)/24+RANDBETWEEN(0,59)/(24*60)</f>
        <v>45639.887499999997</v>
      </c>
      <c r="C322" t="str">
        <f t="shared" ca="1" si="350"/>
        <v>12.426618,33.397391</v>
      </c>
      <c r="D322">
        <f t="shared" ca="1" si="293"/>
        <v>12.426617999999999</v>
      </c>
      <c r="E322">
        <f t="shared" ca="1" si="294"/>
        <v>33.397390999999999</v>
      </c>
      <c r="F322" t="str">
        <f t="shared" ca="1" si="351"/>
        <v>-76.025216,-30.852603</v>
      </c>
      <c r="G322">
        <f t="shared" ca="1" si="295"/>
        <v>-76.025216</v>
      </c>
      <c r="H322">
        <f t="shared" ca="1" si="296"/>
        <v>-30.852602999999998</v>
      </c>
      <c r="I322">
        <f t="shared" ca="1" si="297"/>
        <v>3186.3769902059403</v>
      </c>
      <c r="J322" s="2">
        <f t="shared" ca="1" si="298"/>
        <v>338.63769902059403</v>
      </c>
      <c r="K322" t="str">
        <f t="shared" ca="1" si="352"/>
        <v>Apple Pay</v>
      </c>
      <c r="L322" t="str">
        <f t="shared" ca="1" si="353"/>
        <v>CP9918</v>
      </c>
      <c r="M322" t="str">
        <f t="shared" ca="1" si="354"/>
        <v>Bus</v>
      </c>
      <c r="N322" t="str">
        <f t="shared" ca="1" si="355"/>
        <v>Low</v>
      </c>
      <c r="O322" t="str">
        <f t="shared" ca="1" si="356"/>
        <v>No</v>
      </c>
      <c r="P322" t="str">
        <f t="shared" ca="1" si="357"/>
        <v>Monday</v>
      </c>
      <c r="Q322" t="str">
        <f t="shared" ca="1" si="358"/>
        <v>No</v>
      </c>
      <c r="R322">
        <f t="shared" ca="1" si="359"/>
        <v>2</v>
      </c>
    </row>
    <row r="323" spans="1:18">
      <c r="A323">
        <f t="shared" si="299"/>
        <v>322</v>
      </c>
      <c r="B323" s="1">
        <f t="shared" ca="1" si="360"/>
        <v>45233.426388888889</v>
      </c>
      <c r="C323" t="str">
        <f t="shared" ref="C323:C332" ca="1" si="361">RANDBETWEEN(-90,90)+RANDBETWEEN(0,999999)/1000000&amp;","&amp;RANDBETWEEN(-180,180)+RANDBETWEEN(0,999999)/1000000</f>
        <v>84.987048,-92.330133</v>
      </c>
      <c r="D323">
        <f t="shared" ref="D323:D386" ca="1" si="362">VALUE(LEFT(C323,FIND(",",C323)-1))</f>
        <v>84.987048000000001</v>
      </c>
      <c r="E323">
        <f t="shared" ref="E323:E386" ca="1" si="363">VALUE(MID(C323,FIND(",",C323)+1,LEN(C323)))</f>
        <v>-92.330133000000004</v>
      </c>
      <c r="F323" t="str">
        <f t="shared" ref="F323:F332" ca="1" si="364">RANDBETWEEN(-90,90)+RANDBETWEEN(0,999999)/1000000&amp;","&amp;RANDBETWEEN(-180,180)+RANDBETWEEN(0,999999)/1000000</f>
        <v>-66.920453,115.294254</v>
      </c>
      <c r="G323">
        <f t="shared" ref="G323:G386" ca="1" si="365">VALUE(LEFT(F323,FIND(",",F323)-1))</f>
        <v>-66.920452999999995</v>
      </c>
      <c r="H323">
        <f t="shared" ref="H323:H386" ca="1" si="366">VALUE(MID(F323,FIND(",",F323)+1,LEN(F323)))</f>
        <v>115.294254</v>
      </c>
      <c r="I323">
        <f t="shared" ref="I323:I386" ca="1" si="367">3959*ACOS(SIN(RADIANS(D323))*SIN(RADIANS(E323))+(COS(RADIANS(D323))*COS(RADIANS(E323))*COS(RADIANS(H323)-RADIANS(G323))))</f>
        <v>11930.258082656461</v>
      </c>
      <c r="J323" s="2">
        <f t="shared" ref="J323:J386" ca="1" si="368">(I323/100)*10+20</f>
        <v>1213.025808265646</v>
      </c>
      <c r="K323" t="str">
        <f t="shared" ref="K323:K332" ca="1" si="369">CHOOSE(RANDBETWEEN(1,5),"Cash","PayPal","Visa","Apple Pay","Debit Card")</f>
        <v>PayPal</v>
      </c>
      <c r="L323" t="str">
        <f t="shared" ref="L323:L332" ca="1" si="370">CHAR(RANDBETWEEN(65,90))&amp;CHAR(RANDBETWEEN(65,90))&amp;RANDBETWEEN(0,9)&amp;RANDBETWEEN(0,9)&amp;RANDBETWEEN(0,9)&amp;RANDBETWEEN(0,9)</f>
        <v>HU5483</v>
      </c>
      <c r="M323" t="str">
        <f t="shared" ref="M323:M332" ca="1" si="371">CHOOSE(RANDBETWEEN(1,4),"SUV","Motorcycle","Bus","Sedan")</f>
        <v>Sedan</v>
      </c>
      <c r="N323" t="str">
        <f t="shared" ref="N323:N332" ca="1" si="372">CHOOSE(RANDBETWEEN(1,3),"Low","Medium","High")</f>
        <v>High</v>
      </c>
      <c r="O323" t="str">
        <f t="shared" ref="O323:O332" ca="1" si="373">CHOOSE(RANDBETWEEN(1,2),"Yes","No")</f>
        <v>Yes</v>
      </c>
      <c r="P323" t="str">
        <f t="shared" ref="P323:P332" ca="1" si="374">CHOOSE(RANDBETWEEN(1,7),"Saturday","Sunday","Monday","Tuesday","Wednesday","Thursday","Friday")</f>
        <v>Tuesday</v>
      </c>
      <c r="Q323" t="str">
        <f t="shared" ref="Q323:Q332" ca="1" si="375">CHOOSE(RANDBETWEEN(1,2),"Yes","No")</f>
        <v>Yes</v>
      </c>
      <c r="R323">
        <f t="shared" ref="R323:R332" ca="1" si="376">RANDBETWEEN(1,5)</f>
        <v>2</v>
      </c>
    </row>
    <row r="324" spans="1:18">
      <c r="A324">
        <f t="shared" ref="A324:A387" si="377">A323+1</f>
        <v>323</v>
      </c>
      <c r="B324" s="1">
        <f t="shared" ca="1" si="360"/>
        <v>45069.990972222222</v>
      </c>
      <c r="C324" t="str">
        <f t="shared" ca="1" si="361"/>
        <v>-79.977455,177.086449</v>
      </c>
      <c r="D324">
        <f t="shared" ca="1" si="362"/>
        <v>-79.977455000000006</v>
      </c>
      <c r="E324">
        <f t="shared" ca="1" si="363"/>
        <v>177.08644899999999</v>
      </c>
      <c r="F324" t="str">
        <f t="shared" ca="1" si="364"/>
        <v>-1.641594,-100.363899</v>
      </c>
      <c r="G324">
        <f t="shared" ca="1" si="365"/>
        <v>-1.641594</v>
      </c>
      <c r="H324">
        <f t="shared" ca="1" si="366"/>
        <v>-100.363899</v>
      </c>
      <c r="I324">
        <f t="shared" ca="1" si="367"/>
        <v>6312.6032155208723</v>
      </c>
      <c r="J324" s="2">
        <f t="shared" ca="1" si="368"/>
        <v>651.26032155208713</v>
      </c>
      <c r="K324" t="str">
        <f t="shared" ca="1" si="369"/>
        <v>Visa</v>
      </c>
      <c r="L324" t="str">
        <f t="shared" ca="1" si="370"/>
        <v>VY0641</v>
      </c>
      <c r="M324" t="str">
        <f t="shared" ca="1" si="371"/>
        <v>Motorcycle</v>
      </c>
      <c r="N324" t="str">
        <f t="shared" ca="1" si="372"/>
        <v>High</v>
      </c>
      <c r="O324" t="str">
        <f t="shared" ca="1" si="373"/>
        <v>No</v>
      </c>
      <c r="P324" t="str">
        <f t="shared" ca="1" si="374"/>
        <v>Sunday</v>
      </c>
      <c r="Q324" t="str">
        <f t="shared" ca="1" si="375"/>
        <v>No</v>
      </c>
      <c r="R324">
        <f t="shared" ca="1" si="376"/>
        <v>5</v>
      </c>
    </row>
    <row r="325" spans="1:18">
      <c r="A325">
        <f t="shared" si="377"/>
        <v>324</v>
      </c>
      <c r="B325" s="1">
        <f t="shared" ca="1" si="360"/>
        <v>44625.038194444445</v>
      </c>
      <c r="C325" t="str">
        <f t="shared" ca="1" si="361"/>
        <v>12.927141,-130.879617</v>
      </c>
      <c r="D325">
        <f t="shared" ca="1" si="362"/>
        <v>12.927141000000001</v>
      </c>
      <c r="E325">
        <f t="shared" ca="1" si="363"/>
        <v>-130.879617</v>
      </c>
      <c r="F325" t="str">
        <f t="shared" ca="1" si="364"/>
        <v>36.224025,82.850332</v>
      </c>
      <c r="G325">
        <f t="shared" ca="1" si="365"/>
        <v>36.224024999999997</v>
      </c>
      <c r="H325">
        <f t="shared" ca="1" si="366"/>
        <v>82.850331999999995</v>
      </c>
      <c r="I325">
        <f t="shared" ca="1" si="367"/>
        <v>8802.2313195344213</v>
      </c>
      <c r="J325" s="2">
        <f t="shared" ca="1" si="368"/>
        <v>900.22313195344213</v>
      </c>
      <c r="K325" t="str">
        <f t="shared" ca="1" si="369"/>
        <v>Cash</v>
      </c>
      <c r="L325" t="str">
        <f t="shared" ca="1" si="370"/>
        <v>WZ7418</v>
      </c>
      <c r="M325" t="str">
        <f t="shared" ca="1" si="371"/>
        <v>Sedan</v>
      </c>
      <c r="N325" t="str">
        <f t="shared" ca="1" si="372"/>
        <v>Low</v>
      </c>
      <c r="O325" t="str">
        <f t="shared" ca="1" si="373"/>
        <v>No</v>
      </c>
      <c r="P325" t="str">
        <f t="shared" ca="1" si="374"/>
        <v>Tuesday</v>
      </c>
      <c r="Q325" t="str">
        <f t="shared" ca="1" si="375"/>
        <v>No</v>
      </c>
      <c r="R325">
        <f t="shared" ca="1" si="376"/>
        <v>2</v>
      </c>
    </row>
    <row r="326" spans="1:18">
      <c r="A326">
        <f t="shared" si="377"/>
        <v>325</v>
      </c>
      <c r="B326" s="1">
        <f t="shared" ca="1" si="360"/>
        <v>45417.775694444441</v>
      </c>
      <c r="C326" t="str">
        <f t="shared" ca="1" si="361"/>
        <v>63.407975,25.529159</v>
      </c>
      <c r="D326">
        <f t="shared" ca="1" si="362"/>
        <v>63.407975</v>
      </c>
      <c r="E326">
        <f t="shared" ca="1" si="363"/>
        <v>25.529159</v>
      </c>
      <c r="F326" t="str">
        <f t="shared" ca="1" si="364"/>
        <v>-35.175245,141.418346</v>
      </c>
      <c r="G326">
        <f t="shared" ca="1" si="365"/>
        <v>-35.175244999999997</v>
      </c>
      <c r="H326">
        <f t="shared" ca="1" si="366"/>
        <v>141.41834600000001</v>
      </c>
      <c r="I326">
        <f t="shared" ca="1" si="367"/>
        <v>6289.3982483802165</v>
      </c>
      <c r="J326" s="2">
        <f t="shared" ca="1" si="368"/>
        <v>648.93982483802165</v>
      </c>
      <c r="K326" t="str">
        <f t="shared" ca="1" si="369"/>
        <v>Cash</v>
      </c>
      <c r="L326" t="str">
        <f t="shared" ca="1" si="370"/>
        <v>FY2297</v>
      </c>
      <c r="M326" t="str">
        <f t="shared" ca="1" si="371"/>
        <v>Motorcycle</v>
      </c>
      <c r="N326" t="str">
        <f t="shared" ca="1" si="372"/>
        <v>Low</v>
      </c>
      <c r="O326" t="str">
        <f t="shared" ca="1" si="373"/>
        <v>Yes</v>
      </c>
      <c r="P326" t="str">
        <f t="shared" ca="1" si="374"/>
        <v>Sunday</v>
      </c>
      <c r="Q326" t="str">
        <f t="shared" ca="1" si="375"/>
        <v>No</v>
      </c>
      <c r="R326">
        <f t="shared" ca="1" si="376"/>
        <v>1</v>
      </c>
    </row>
    <row r="327" spans="1:18">
      <c r="A327">
        <f t="shared" si="377"/>
        <v>326</v>
      </c>
      <c r="B327" s="1">
        <f t="shared" ca="1" si="360"/>
        <v>44706.572916666664</v>
      </c>
      <c r="C327" t="str">
        <f t="shared" ca="1" si="361"/>
        <v>-38.734423,-94.108292</v>
      </c>
      <c r="D327">
        <f t="shared" ca="1" si="362"/>
        <v>-38.734423</v>
      </c>
      <c r="E327">
        <f t="shared" ca="1" si="363"/>
        <v>-94.108292000000006</v>
      </c>
      <c r="F327" t="str">
        <f t="shared" ca="1" si="364"/>
        <v>57.968706,84.668376</v>
      </c>
      <c r="G327">
        <f t="shared" ca="1" si="365"/>
        <v>57.968705999999997</v>
      </c>
      <c r="H327">
        <f t="shared" ca="1" si="366"/>
        <v>84.668375999999995</v>
      </c>
      <c r="I327">
        <f t="shared" ca="1" si="367"/>
        <v>3797.4598251635275</v>
      </c>
      <c r="J327" s="2">
        <f t="shared" ca="1" si="368"/>
        <v>399.7459825163528</v>
      </c>
      <c r="K327" t="str">
        <f t="shared" ca="1" si="369"/>
        <v>Cash</v>
      </c>
      <c r="L327" t="str">
        <f t="shared" ca="1" si="370"/>
        <v>LT7723</v>
      </c>
      <c r="M327" t="str">
        <f t="shared" ca="1" si="371"/>
        <v>Sedan</v>
      </c>
      <c r="N327" t="str">
        <f t="shared" ca="1" si="372"/>
        <v>Medium</v>
      </c>
      <c r="O327" t="str">
        <f t="shared" ca="1" si="373"/>
        <v>No</v>
      </c>
      <c r="P327" t="str">
        <f t="shared" ca="1" si="374"/>
        <v>Wednesday</v>
      </c>
      <c r="Q327" t="str">
        <f t="shared" ca="1" si="375"/>
        <v>No</v>
      </c>
      <c r="R327">
        <f t="shared" ca="1" si="376"/>
        <v>2</v>
      </c>
    </row>
    <row r="328" spans="1:18">
      <c r="A328">
        <f t="shared" si="377"/>
        <v>327</v>
      </c>
      <c r="B328" s="1">
        <f t="shared" ca="1" si="360"/>
        <v>44725.813888888886</v>
      </c>
      <c r="C328" t="str">
        <f t="shared" ca="1" si="361"/>
        <v>-7.923001,154.096835</v>
      </c>
      <c r="D328">
        <f t="shared" ca="1" si="362"/>
        <v>-7.9230010000000002</v>
      </c>
      <c r="E328">
        <f t="shared" ca="1" si="363"/>
        <v>154.096835</v>
      </c>
      <c r="F328" t="str">
        <f t="shared" ca="1" si="364"/>
        <v>-77.205288,12.861643</v>
      </c>
      <c r="G328">
        <f t="shared" ca="1" si="365"/>
        <v>-77.205287999999996</v>
      </c>
      <c r="H328">
        <f t="shared" ca="1" si="366"/>
        <v>12.861643000000001</v>
      </c>
      <c r="I328">
        <f t="shared" ca="1" si="367"/>
        <v>6453.1965219985987</v>
      </c>
      <c r="J328" s="2">
        <f t="shared" ca="1" si="368"/>
        <v>665.31965219985989</v>
      </c>
      <c r="K328" t="str">
        <f t="shared" ca="1" si="369"/>
        <v>Cash</v>
      </c>
      <c r="L328" t="str">
        <f t="shared" ca="1" si="370"/>
        <v>MF6322</v>
      </c>
      <c r="M328" t="str">
        <f t="shared" ca="1" si="371"/>
        <v>Sedan</v>
      </c>
      <c r="N328" t="str">
        <f t="shared" ca="1" si="372"/>
        <v>Low</v>
      </c>
      <c r="O328" t="str">
        <f t="shared" ca="1" si="373"/>
        <v>No</v>
      </c>
      <c r="P328" t="str">
        <f t="shared" ca="1" si="374"/>
        <v>Wednesday</v>
      </c>
      <c r="Q328" t="str">
        <f t="shared" ca="1" si="375"/>
        <v>Yes</v>
      </c>
      <c r="R328">
        <f t="shared" ca="1" si="376"/>
        <v>2</v>
      </c>
    </row>
    <row r="329" spans="1:18">
      <c r="A329">
        <f t="shared" si="377"/>
        <v>328</v>
      </c>
      <c r="B329" s="1">
        <f t="shared" ca="1" si="360"/>
        <v>45589.021527777775</v>
      </c>
      <c r="C329" t="str">
        <f t="shared" ca="1" si="361"/>
        <v>-40.337383,-167.953898</v>
      </c>
      <c r="D329">
        <f t="shared" ca="1" si="362"/>
        <v>-40.337383000000003</v>
      </c>
      <c r="E329">
        <f t="shared" ca="1" si="363"/>
        <v>-167.95389800000001</v>
      </c>
      <c r="F329" t="str">
        <f t="shared" ca="1" si="364"/>
        <v>39.895377,71.081417</v>
      </c>
      <c r="G329">
        <f t="shared" ca="1" si="365"/>
        <v>39.895377000000003</v>
      </c>
      <c r="H329">
        <f t="shared" ca="1" si="366"/>
        <v>71.081417000000002</v>
      </c>
      <c r="I329">
        <f t="shared" ca="1" si="367"/>
        <v>8303.8225126768739</v>
      </c>
      <c r="J329" s="2">
        <f t="shared" ca="1" si="368"/>
        <v>850.38225126768737</v>
      </c>
      <c r="K329" t="str">
        <f t="shared" ca="1" si="369"/>
        <v>Debit Card</v>
      </c>
      <c r="L329" t="str">
        <f t="shared" ca="1" si="370"/>
        <v>EP8882</v>
      </c>
      <c r="M329" t="str">
        <f t="shared" ca="1" si="371"/>
        <v>Motorcycle</v>
      </c>
      <c r="N329" t="str">
        <f t="shared" ca="1" si="372"/>
        <v>High</v>
      </c>
      <c r="O329" t="str">
        <f t="shared" ca="1" si="373"/>
        <v>Yes</v>
      </c>
      <c r="P329" t="str">
        <f t="shared" ca="1" si="374"/>
        <v>Sunday</v>
      </c>
      <c r="Q329" t="str">
        <f t="shared" ca="1" si="375"/>
        <v>Yes</v>
      </c>
      <c r="R329">
        <f t="shared" ca="1" si="376"/>
        <v>4</v>
      </c>
    </row>
    <row r="330" spans="1:18">
      <c r="A330">
        <f t="shared" si="377"/>
        <v>329</v>
      </c>
      <c r="B330" s="1">
        <f t="shared" ca="1" si="360"/>
        <v>45047.121527777781</v>
      </c>
      <c r="C330" t="str">
        <f t="shared" ca="1" si="361"/>
        <v>0.75981,116.002671</v>
      </c>
      <c r="D330">
        <f t="shared" ca="1" si="362"/>
        <v>0.75980999999999999</v>
      </c>
      <c r="E330">
        <f t="shared" ca="1" si="363"/>
        <v>116.00267100000001</v>
      </c>
      <c r="F330" t="str">
        <f t="shared" ca="1" si="364"/>
        <v>55.715199,144.470267</v>
      </c>
      <c r="G330">
        <f t="shared" ca="1" si="365"/>
        <v>55.715198999999998</v>
      </c>
      <c r="H330">
        <f t="shared" ca="1" si="366"/>
        <v>144.47026700000001</v>
      </c>
      <c r="I330">
        <f t="shared" ca="1" si="367"/>
        <v>6209.3042799054556</v>
      </c>
      <c r="J330" s="2">
        <f t="shared" ca="1" si="368"/>
        <v>640.93042799054558</v>
      </c>
      <c r="K330" t="str">
        <f t="shared" ca="1" si="369"/>
        <v>Cash</v>
      </c>
      <c r="L330" t="str">
        <f t="shared" ca="1" si="370"/>
        <v>NI9935</v>
      </c>
      <c r="M330" t="str">
        <f t="shared" ca="1" si="371"/>
        <v>SUV</v>
      </c>
      <c r="N330" t="str">
        <f t="shared" ca="1" si="372"/>
        <v>High</v>
      </c>
      <c r="O330" t="str">
        <f t="shared" ca="1" si="373"/>
        <v>Yes</v>
      </c>
      <c r="P330" t="str">
        <f t="shared" ca="1" si="374"/>
        <v>Saturday</v>
      </c>
      <c r="Q330" t="str">
        <f t="shared" ca="1" si="375"/>
        <v>No</v>
      </c>
      <c r="R330">
        <f t="shared" ca="1" si="376"/>
        <v>5</v>
      </c>
    </row>
    <row r="331" spans="1:18">
      <c r="A331">
        <f t="shared" si="377"/>
        <v>330</v>
      </c>
      <c r="B331" s="1">
        <f t="shared" ca="1" si="360"/>
        <v>45397.695138888885</v>
      </c>
      <c r="C331" t="str">
        <f t="shared" ca="1" si="361"/>
        <v>39.588671,-80.923158</v>
      </c>
      <c r="D331">
        <f t="shared" ca="1" si="362"/>
        <v>39.588670999999998</v>
      </c>
      <c r="E331">
        <f t="shared" ca="1" si="363"/>
        <v>-80.923158000000001</v>
      </c>
      <c r="F331" t="str">
        <f t="shared" ca="1" si="364"/>
        <v>-62.465803,-122.88905</v>
      </c>
      <c r="G331">
        <f t="shared" ca="1" si="365"/>
        <v>-62.465803000000001</v>
      </c>
      <c r="H331">
        <f t="shared" ca="1" si="366"/>
        <v>-122.88905</v>
      </c>
      <c r="I331">
        <f t="shared" ca="1" si="367"/>
        <v>8616.4869382329543</v>
      </c>
      <c r="J331" s="2">
        <f t="shared" ca="1" si="368"/>
        <v>881.64869382329539</v>
      </c>
      <c r="K331" t="str">
        <f t="shared" ca="1" si="369"/>
        <v>Visa</v>
      </c>
      <c r="L331" t="str">
        <f t="shared" ca="1" si="370"/>
        <v>UX2588</v>
      </c>
      <c r="M331" t="str">
        <f t="shared" ca="1" si="371"/>
        <v>SUV</v>
      </c>
      <c r="N331" t="str">
        <f t="shared" ca="1" si="372"/>
        <v>Medium</v>
      </c>
      <c r="O331" t="str">
        <f t="shared" ca="1" si="373"/>
        <v>No</v>
      </c>
      <c r="P331" t="str">
        <f t="shared" ca="1" si="374"/>
        <v>Wednesday</v>
      </c>
      <c r="Q331" t="str">
        <f t="shared" ca="1" si="375"/>
        <v>Yes</v>
      </c>
      <c r="R331">
        <f t="shared" ca="1" si="376"/>
        <v>5</v>
      </c>
    </row>
    <row r="332" spans="1:18">
      <c r="A332">
        <f t="shared" si="377"/>
        <v>331</v>
      </c>
      <c r="B332" s="1">
        <f t="shared" ca="1" si="360"/>
        <v>44766.772222222222</v>
      </c>
      <c r="C332" t="str">
        <f t="shared" ca="1" si="361"/>
        <v>-40.849554,161.805467</v>
      </c>
      <c r="D332">
        <f t="shared" ca="1" si="362"/>
        <v>-40.849553999999998</v>
      </c>
      <c r="E332">
        <f t="shared" ca="1" si="363"/>
        <v>161.80546699999999</v>
      </c>
      <c r="F332" t="str">
        <f t="shared" ca="1" si="364"/>
        <v>65.957053,46.62855</v>
      </c>
      <c r="G332">
        <f t="shared" ca="1" si="365"/>
        <v>65.957053000000002</v>
      </c>
      <c r="H332">
        <f t="shared" ca="1" si="366"/>
        <v>46.628549999999997</v>
      </c>
      <c r="I332">
        <f t="shared" ca="1" si="367"/>
        <v>10497.693027132931</v>
      </c>
      <c r="J332" s="2">
        <f t="shared" ca="1" si="368"/>
        <v>1069.7693027132932</v>
      </c>
      <c r="K332" t="str">
        <f t="shared" ca="1" si="369"/>
        <v>Cash</v>
      </c>
      <c r="L332" t="str">
        <f t="shared" ca="1" si="370"/>
        <v>VN1303</v>
      </c>
      <c r="M332" t="str">
        <f t="shared" ca="1" si="371"/>
        <v>Sedan</v>
      </c>
      <c r="N332" t="str">
        <f t="shared" ca="1" si="372"/>
        <v>Low</v>
      </c>
      <c r="O332" t="str">
        <f t="shared" ca="1" si="373"/>
        <v>No</v>
      </c>
      <c r="P332" t="str">
        <f t="shared" ca="1" si="374"/>
        <v>Friday</v>
      </c>
      <c r="Q332" t="str">
        <f t="shared" ca="1" si="375"/>
        <v>Yes</v>
      </c>
      <c r="R332">
        <f t="shared" ca="1" si="376"/>
        <v>5</v>
      </c>
    </row>
    <row r="333" spans="1:18">
      <c r="A333">
        <f t="shared" si="377"/>
        <v>332</v>
      </c>
      <c r="B333" s="1">
        <f t="shared" ca="1" si="360"/>
        <v>45015.803472222222</v>
      </c>
      <c r="C333" t="str">
        <f t="shared" ref="C333:C342" ca="1" si="378">RANDBETWEEN(-90,90)+RANDBETWEEN(0,999999)/1000000&amp;","&amp;RANDBETWEEN(-180,180)+RANDBETWEEN(0,999999)/1000000</f>
        <v>-16.511749,-43.298352</v>
      </c>
      <c r="D333">
        <f t="shared" ca="1" si="362"/>
        <v>-16.511748999999998</v>
      </c>
      <c r="E333">
        <f t="shared" ca="1" si="363"/>
        <v>-43.298352000000001</v>
      </c>
      <c r="F333" t="str">
        <f t="shared" ref="F333:F342" ca="1" si="379">RANDBETWEEN(-90,90)+RANDBETWEEN(0,999999)/1000000&amp;","&amp;RANDBETWEEN(-180,180)+RANDBETWEEN(0,999999)/1000000</f>
        <v>-57.632505,140.286227</v>
      </c>
      <c r="G333">
        <f t="shared" ca="1" si="365"/>
        <v>-57.632505000000002</v>
      </c>
      <c r="H333">
        <f t="shared" ca="1" si="366"/>
        <v>140.286227</v>
      </c>
      <c r="I333">
        <f t="shared" ca="1" si="367"/>
        <v>8151.4950201318234</v>
      </c>
      <c r="J333" s="2">
        <f t="shared" ca="1" si="368"/>
        <v>835.14950201318231</v>
      </c>
      <c r="K333" t="str">
        <f t="shared" ref="K333:K342" ca="1" si="380">CHOOSE(RANDBETWEEN(1,5),"Cash","PayPal","Visa","Apple Pay","Debit Card")</f>
        <v>PayPal</v>
      </c>
      <c r="L333" t="str">
        <f t="shared" ref="L333:L342" ca="1" si="381">CHAR(RANDBETWEEN(65,90))&amp;CHAR(RANDBETWEEN(65,90))&amp;RANDBETWEEN(0,9)&amp;RANDBETWEEN(0,9)&amp;RANDBETWEEN(0,9)&amp;RANDBETWEEN(0,9)</f>
        <v>EL9790</v>
      </c>
      <c r="M333" t="str">
        <f t="shared" ref="M333:M342" ca="1" si="382">CHOOSE(RANDBETWEEN(1,4),"SUV","Motorcycle","Bus","Sedan")</f>
        <v>Motorcycle</v>
      </c>
      <c r="N333" t="str">
        <f t="shared" ref="N333:N342" ca="1" si="383">CHOOSE(RANDBETWEEN(1,3),"Low","Medium","High")</f>
        <v>Low</v>
      </c>
      <c r="O333" t="str">
        <f t="shared" ref="O333:O342" ca="1" si="384">CHOOSE(RANDBETWEEN(1,2),"Yes","No")</f>
        <v>No</v>
      </c>
      <c r="P333" t="str">
        <f t="shared" ref="P333:P342" ca="1" si="385">CHOOSE(RANDBETWEEN(1,7),"Saturday","Sunday","Monday","Tuesday","Wednesday","Thursday","Friday")</f>
        <v>Thursday</v>
      </c>
      <c r="Q333" t="str">
        <f t="shared" ref="Q333:Q342" ca="1" si="386">CHOOSE(RANDBETWEEN(1,2),"Yes","No")</f>
        <v>Yes</v>
      </c>
      <c r="R333">
        <f t="shared" ref="R333:R342" ca="1" si="387">RANDBETWEEN(1,5)</f>
        <v>3</v>
      </c>
    </row>
    <row r="334" spans="1:18">
      <c r="A334">
        <f t="shared" si="377"/>
        <v>333</v>
      </c>
      <c r="B334" s="1">
        <f t="shared" ca="1" si="360"/>
        <v>45636.973611111112</v>
      </c>
      <c r="C334" t="str">
        <f t="shared" ca="1" si="378"/>
        <v>24.59522,-71.717986</v>
      </c>
      <c r="D334">
        <f t="shared" ca="1" si="362"/>
        <v>24.595220000000001</v>
      </c>
      <c r="E334">
        <f t="shared" ca="1" si="363"/>
        <v>-71.717985999999996</v>
      </c>
      <c r="F334" t="str">
        <f t="shared" ca="1" si="379"/>
        <v>-68.481702,38.591435</v>
      </c>
      <c r="G334">
        <f t="shared" ca="1" si="365"/>
        <v>-68.481701999999999</v>
      </c>
      <c r="H334">
        <f t="shared" ca="1" si="366"/>
        <v>38.591434999999997</v>
      </c>
      <c r="I334">
        <f t="shared" ca="1" si="367"/>
        <v>8196.0871912957155</v>
      </c>
      <c r="J334" s="2">
        <f t="shared" ca="1" si="368"/>
        <v>839.60871912957157</v>
      </c>
      <c r="K334" t="str">
        <f t="shared" ca="1" si="380"/>
        <v>Apple Pay</v>
      </c>
      <c r="L334" t="str">
        <f t="shared" ca="1" si="381"/>
        <v>VY1568</v>
      </c>
      <c r="M334" t="str">
        <f t="shared" ca="1" si="382"/>
        <v>Bus</v>
      </c>
      <c r="N334" t="str">
        <f t="shared" ca="1" si="383"/>
        <v>Low</v>
      </c>
      <c r="O334" t="str">
        <f t="shared" ca="1" si="384"/>
        <v>Yes</v>
      </c>
      <c r="P334" t="str">
        <f t="shared" ca="1" si="385"/>
        <v>Saturday</v>
      </c>
      <c r="Q334" t="str">
        <f t="shared" ca="1" si="386"/>
        <v>Yes</v>
      </c>
      <c r="R334">
        <f t="shared" ca="1" si="387"/>
        <v>4</v>
      </c>
    </row>
    <row r="335" spans="1:18">
      <c r="A335">
        <f t="shared" si="377"/>
        <v>334</v>
      </c>
      <c r="B335" s="1">
        <f t="shared" ca="1" si="360"/>
        <v>45016.03125</v>
      </c>
      <c r="C335" t="str">
        <f t="shared" ca="1" si="378"/>
        <v>32.71369,5.288133</v>
      </c>
      <c r="D335">
        <f t="shared" ca="1" si="362"/>
        <v>32.71369</v>
      </c>
      <c r="E335">
        <f t="shared" ca="1" si="363"/>
        <v>5.2881330000000002</v>
      </c>
      <c r="F335" t="str">
        <f t="shared" ca="1" si="379"/>
        <v>-49.772698,-85.895079</v>
      </c>
      <c r="G335">
        <f t="shared" ca="1" si="365"/>
        <v>-49.772697999999998</v>
      </c>
      <c r="H335">
        <f t="shared" ca="1" si="366"/>
        <v>-85.895078999999996</v>
      </c>
      <c r="I335">
        <f t="shared" ca="1" si="367"/>
        <v>2998.9718151850739</v>
      </c>
      <c r="J335" s="2">
        <f t="shared" ca="1" si="368"/>
        <v>319.89718151850741</v>
      </c>
      <c r="K335" t="str">
        <f t="shared" ca="1" si="380"/>
        <v>PayPal</v>
      </c>
      <c r="L335" t="str">
        <f t="shared" ca="1" si="381"/>
        <v>YP8231</v>
      </c>
      <c r="M335" t="str">
        <f t="shared" ca="1" si="382"/>
        <v>Bus</v>
      </c>
      <c r="N335" t="str">
        <f t="shared" ca="1" si="383"/>
        <v>Medium</v>
      </c>
      <c r="O335" t="str">
        <f t="shared" ca="1" si="384"/>
        <v>Yes</v>
      </c>
      <c r="P335" t="str">
        <f t="shared" ca="1" si="385"/>
        <v>Sunday</v>
      </c>
      <c r="Q335" t="str">
        <f t="shared" ca="1" si="386"/>
        <v>No</v>
      </c>
      <c r="R335">
        <f t="shared" ca="1" si="387"/>
        <v>4</v>
      </c>
    </row>
    <row r="336" spans="1:18">
      <c r="A336">
        <f t="shared" si="377"/>
        <v>335</v>
      </c>
      <c r="B336" s="1">
        <f t="shared" ca="1" si="360"/>
        <v>45369.631944444445</v>
      </c>
      <c r="C336" t="str">
        <f t="shared" ca="1" si="378"/>
        <v>-57.746426,109.003323</v>
      </c>
      <c r="D336">
        <f t="shared" ca="1" si="362"/>
        <v>-57.746426</v>
      </c>
      <c r="E336">
        <f t="shared" ca="1" si="363"/>
        <v>109.00332299999999</v>
      </c>
      <c r="F336" t="str">
        <f t="shared" ca="1" si="379"/>
        <v>-87.703093,-88.926031</v>
      </c>
      <c r="G336">
        <f t="shared" ca="1" si="365"/>
        <v>-87.703092999999996</v>
      </c>
      <c r="H336">
        <f t="shared" ca="1" si="366"/>
        <v>-88.926030999999995</v>
      </c>
      <c r="I336">
        <f t="shared" ca="1" si="367"/>
        <v>11521.321521377975</v>
      </c>
      <c r="J336" s="2">
        <f t="shared" ca="1" si="368"/>
        <v>1172.1321521377974</v>
      </c>
      <c r="K336" t="str">
        <f t="shared" ca="1" si="380"/>
        <v>Visa</v>
      </c>
      <c r="L336" t="str">
        <f t="shared" ca="1" si="381"/>
        <v>PK2339</v>
      </c>
      <c r="M336" t="str">
        <f t="shared" ca="1" si="382"/>
        <v>Motorcycle</v>
      </c>
      <c r="N336" t="str">
        <f t="shared" ca="1" si="383"/>
        <v>Medium</v>
      </c>
      <c r="O336" t="str">
        <f t="shared" ca="1" si="384"/>
        <v>Yes</v>
      </c>
      <c r="P336" t="str">
        <f t="shared" ca="1" si="385"/>
        <v>Wednesday</v>
      </c>
      <c r="Q336" t="str">
        <f t="shared" ca="1" si="386"/>
        <v>No</v>
      </c>
      <c r="R336">
        <f t="shared" ca="1" si="387"/>
        <v>2</v>
      </c>
    </row>
    <row r="337" spans="1:18">
      <c r="A337">
        <f t="shared" si="377"/>
        <v>336</v>
      </c>
      <c r="B337" s="1">
        <f t="shared" ca="1" si="360"/>
        <v>45163.611805555556</v>
      </c>
      <c r="C337" t="str">
        <f t="shared" ca="1" si="378"/>
        <v>12.139178,-137.938642</v>
      </c>
      <c r="D337">
        <f t="shared" ca="1" si="362"/>
        <v>12.139177999999999</v>
      </c>
      <c r="E337">
        <f t="shared" ca="1" si="363"/>
        <v>-137.93864199999999</v>
      </c>
      <c r="F337" t="str">
        <f t="shared" ca="1" si="379"/>
        <v>27.705772,-74.382884</v>
      </c>
      <c r="G337">
        <f t="shared" ca="1" si="365"/>
        <v>27.705772</v>
      </c>
      <c r="H337">
        <f t="shared" ca="1" si="366"/>
        <v>-74.382884000000004</v>
      </c>
      <c r="I337">
        <f t="shared" ca="1" si="367"/>
        <v>6174.7202065990514</v>
      </c>
      <c r="J337" s="2">
        <f t="shared" ca="1" si="368"/>
        <v>637.47202065990518</v>
      </c>
      <c r="K337" t="str">
        <f t="shared" ca="1" si="380"/>
        <v>Debit Card</v>
      </c>
      <c r="L337" t="str">
        <f t="shared" ca="1" si="381"/>
        <v>ZK6733</v>
      </c>
      <c r="M337" t="str">
        <f t="shared" ca="1" si="382"/>
        <v>Bus</v>
      </c>
      <c r="N337" t="str">
        <f t="shared" ca="1" si="383"/>
        <v>Medium</v>
      </c>
      <c r="O337" t="str">
        <f t="shared" ca="1" si="384"/>
        <v>Yes</v>
      </c>
      <c r="P337" t="str">
        <f t="shared" ca="1" si="385"/>
        <v>Friday</v>
      </c>
      <c r="Q337" t="str">
        <f t="shared" ca="1" si="386"/>
        <v>Yes</v>
      </c>
      <c r="R337">
        <f t="shared" ca="1" si="387"/>
        <v>3</v>
      </c>
    </row>
    <row r="338" spans="1:18">
      <c r="A338">
        <f t="shared" si="377"/>
        <v>337</v>
      </c>
      <c r="B338" s="1">
        <f t="shared" ca="1" si="360"/>
        <v>44700.193055555552</v>
      </c>
      <c r="C338" t="str">
        <f t="shared" ca="1" si="378"/>
        <v>-81.004766,28.498582</v>
      </c>
      <c r="D338">
        <f t="shared" ca="1" si="362"/>
        <v>-81.004766000000004</v>
      </c>
      <c r="E338">
        <f t="shared" ca="1" si="363"/>
        <v>28.498581999999999</v>
      </c>
      <c r="F338" t="str">
        <f t="shared" ca="1" si="379"/>
        <v>-81.830278,107.417129</v>
      </c>
      <c r="G338">
        <f t="shared" ca="1" si="365"/>
        <v>-81.830278000000007</v>
      </c>
      <c r="H338">
        <f t="shared" ca="1" si="366"/>
        <v>107.417129</v>
      </c>
      <c r="I338">
        <f t="shared" ca="1" si="367"/>
        <v>8800.6117421417894</v>
      </c>
      <c r="J338" s="2">
        <f t="shared" ca="1" si="368"/>
        <v>900.061174214179</v>
      </c>
      <c r="K338" t="str">
        <f t="shared" ca="1" si="380"/>
        <v>Cash</v>
      </c>
      <c r="L338" t="str">
        <f t="shared" ca="1" si="381"/>
        <v>DA1930</v>
      </c>
      <c r="M338" t="str">
        <f t="shared" ca="1" si="382"/>
        <v>Bus</v>
      </c>
      <c r="N338" t="str">
        <f t="shared" ca="1" si="383"/>
        <v>High</v>
      </c>
      <c r="O338" t="str">
        <f t="shared" ca="1" si="384"/>
        <v>Yes</v>
      </c>
      <c r="P338" t="str">
        <f t="shared" ca="1" si="385"/>
        <v>Saturday</v>
      </c>
      <c r="Q338" t="str">
        <f t="shared" ca="1" si="386"/>
        <v>Yes</v>
      </c>
      <c r="R338">
        <f t="shared" ca="1" si="387"/>
        <v>4</v>
      </c>
    </row>
    <row r="339" spans="1:18">
      <c r="A339">
        <f t="shared" si="377"/>
        <v>338</v>
      </c>
      <c r="B339" s="1">
        <f t="shared" ca="1" si="360"/>
        <v>45652.587500000001</v>
      </c>
      <c r="C339" t="str">
        <f t="shared" ca="1" si="378"/>
        <v>78.708796,-108.063912</v>
      </c>
      <c r="D339">
        <f t="shared" ca="1" si="362"/>
        <v>78.708796000000007</v>
      </c>
      <c r="E339">
        <f t="shared" ca="1" si="363"/>
        <v>-108.063912</v>
      </c>
      <c r="F339" t="str">
        <f t="shared" ca="1" si="379"/>
        <v>62.087444,177.616859</v>
      </c>
      <c r="G339">
        <f t="shared" ca="1" si="365"/>
        <v>62.087443999999998</v>
      </c>
      <c r="H339">
        <f t="shared" ca="1" si="366"/>
        <v>177.61685900000001</v>
      </c>
      <c r="I339">
        <f t="shared" ca="1" si="367"/>
        <v>10708.59853554228</v>
      </c>
      <c r="J339" s="2">
        <f t="shared" ca="1" si="368"/>
        <v>1090.8598535542278</v>
      </c>
      <c r="K339" t="str">
        <f t="shared" ca="1" si="380"/>
        <v>Debit Card</v>
      </c>
      <c r="L339" t="str">
        <f t="shared" ca="1" si="381"/>
        <v>GA4074</v>
      </c>
      <c r="M339" t="str">
        <f t="shared" ca="1" si="382"/>
        <v>Bus</v>
      </c>
      <c r="N339" t="str">
        <f t="shared" ca="1" si="383"/>
        <v>High</v>
      </c>
      <c r="O339" t="str">
        <f t="shared" ca="1" si="384"/>
        <v>No</v>
      </c>
      <c r="P339" t="str">
        <f t="shared" ca="1" si="385"/>
        <v>Sunday</v>
      </c>
      <c r="Q339" t="str">
        <f t="shared" ca="1" si="386"/>
        <v>No</v>
      </c>
      <c r="R339">
        <f t="shared" ca="1" si="387"/>
        <v>5</v>
      </c>
    </row>
    <row r="340" spans="1:18">
      <c r="A340">
        <f t="shared" si="377"/>
        <v>339</v>
      </c>
      <c r="B340" s="1">
        <f t="shared" ca="1" si="360"/>
        <v>44763.782638888886</v>
      </c>
      <c r="C340" t="str">
        <f t="shared" ca="1" si="378"/>
        <v>-16.784765,-52.148232</v>
      </c>
      <c r="D340">
        <f t="shared" ca="1" si="362"/>
        <v>-16.784765</v>
      </c>
      <c r="E340">
        <f t="shared" ca="1" si="363"/>
        <v>-52.148232</v>
      </c>
      <c r="F340" t="str">
        <f t="shared" ca="1" si="379"/>
        <v>-72.129138,-167.363718</v>
      </c>
      <c r="G340">
        <f t="shared" ca="1" si="365"/>
        <v>-72.129137999999998</v>
      </c>
      <c r="H340">
        <f t="shared" ca="1" si="366"/>
        <v>-167.36371800000001</v>
      </c>
      <c r="I340">
        <f t="shared" ca="1" si="367"/>
        <v>5524.6997612131072</v>
      </c>
      <c r="J340" s="2">
        <f t="shared" ca="1" si="368"/>
        <v>572.46997612131076</v>
      </c>
      <c r="K340" t="str">
        <f t="shared" ca="1" si="380"/>
        <v>Visa</v>
      </c>
      <c r="L340" t="str">
        <f t="shared" ca="1" si="381"/>
        <v>DV8847</v>
      </c>
      <c r="M340" t="str">
        <f t="shared" ca="1" si="382"/>
        <v>Motorcycle</v>
      </c>
      <c r="N340" t="str">
        <f t="shared" ca="1" si="383"/>
        <v>Low</v>
      </c>
      <c r="O340" t="str">
        <f t="shared" ca="1" si="384"/>
        <v>No</v>
      </c>
      <c r="P340" t="str">
        <f t="shared" ca="1" si="385"/>
        <v>Saturday</v>
      </c>
      <c r="Q340" t="str">
        <f t="shared" ca="1" si="386"/>
        <v>No</v>
      </c>
      <c r="R340">
        <f t="shared" ca="1" si="387"/>
        <v>5</v>
      </c>
    </row>
    <row r="341" spans="1:18">
      <c r="A341">
        <f t="shared" si="377"/>
        <v>340</v>
      </c>
      <c r="B341" s="1">
        <f t="shared" ca="1" si="360"/>
        <v>45309.695138888885</v>
      </c>
      <c r="C341" t="str">
        <f t="shared" ca="1" si="378"/>
        <v>-47.533821,105.404987</v>
      </c>
      <c r="D341">
        <f t="shared" ca="1" si="362"/>
        <v>-47.533821000000003</v>
      </c>
      <c r="E341">
        <f t="shared" ca="1" si="363"/>
        <v>105.40498700000001</v>
      </c>
      <c r="F341" t="str">
        <f t="shared" ca="1" si="379"/>
        <v>82.426593,160.459778</v>
      </c>
      <c r="G341">
        <f t="shared" ca="1" si="365"/>
        <v>82.426592999999997</v>
      </c>
      <c r="H341">
        <f t="shared" ca="1" si="366"/>
        <v>160.459778</v>
      </c>
      <c r="I341">
        <f t="shared" ca="1" si="367"/>
        <v>9566.4577895119564</v>
      </c>
      <c r="J341" s="2">
        <f t="shared" ca="1" si="368"/>
        <v>976.64577895119567</v>
      </c>
      <c r="K341" t="str">
        <f t="shared" ca="1" si="380"/>
        <v>Debit Card</v>
      </c>
      <c r="L341" t="str">
        <f t="shared" ca="1" si="381"/>
        <v>RO6320</v>
      </c>
      <c r="M341" t="str">
        <f t="shared" ca="1" si="382"/>
        <v>Sedan</v>
      </c>
      <c r="N341" t="str">
        <f t="shared" ca="1" si="383"/>
        <v>High</v>
      </c>
      <c r="O341" t="str">
        <f t="shared" ca="1" si="384"/>
        <v>No</v>
      </c>
      <c r="P341" t="str">
        <f t="shared" ca="1" si="385"/>
        <v>Thursday</v>
      </c>
      <c r="Q341" t="str">
        <f t="shared" ca="1" si="386"/>
        <v>No</v>
      </c>
      <c r="R341">
        <f t="shared" ca="1" si="387"/>
        <v>4</v>
      </c>
    </row>
    <row r="342" spans="1:18">
      <c r="A342">
        <f t="shared" si="377"/>
        <v>341</v>
      </c>
      <c r="B342" s="1">
        <f t="shared" ca="1" si="360"/>
        <v>45137.670138888883</v>
      </c>
      <c r="C342" t="str">
        <f t="shared" ca="1" si="378"/>
        <v>-53.009353,-89.430199</v>
      </c>
      <c r="D342">
        <f t="shared" ca="1" si="362"/>
        <v>-53.009352999999997</v>
      </c>
      <c r="E342">
        <f t="shared" ca="1" si="363"/>
        <v>-89.430199000000002</v>
      </c>
      <c r="F342" t="str">
        <f t="shared" ca="1" si="379"/>
        <v>-71.530415,96.427516</v>
      </c>
      <c r="G342">
        <f t="shared" ca="1" si="365"/>
        <v>-71.530415000000005</v>
      </c>
      <c r="H342">
        <f t="shared" ca="1" si="366"/>
        <v>96.427515999999997</v>
      </c>
      <c r="I342">
        <f t="shared" ca="1" si="367"/>
        <v>2594.4810018170442</v>
      </c>
      <c r="J342" s="2">
        <f t="shared" ca="1" si="368"/>
        <v>279.44810018170443</v>
      </c>
      <c r="K342" t="str">
        <f t="shared" ca="1" si="380"/>
        <v>Cash</v>
      </c>
      <c r="L342" t="str">
        <f t="shared" ca="1" si="381"/>
        <v>CB3014</v>
      </c>
      <c r="M342" t="str">
        <f t="shared" ca="1" si="382"/>
        <v>SUV</v>
      </c>
      <c r="N342" t="str">
        <f t="shared" ca="1" si="383"/>
        <v>High</v>
      </c>
      <c r="O342" t="str">
        <f t="shared" ca="1" si="384"/>
        <v>No</v>
      </c>
      <c r="P342" t="str">
        <f t="shared" ca="1" si="385"/>
        <v>Friday</v>
      </c>
      <c r="Q342" t="str">
        <f t="shared" ca="1" si="386"/>
        <v>Yes</v>
      </c>
      <c r="R342">
        <f t="shared" ca="1" si="387"/>
        <v>2</v>
      </c>
    </row>
    <row r="343" spans="1:18">
      <c r="A343">
        <f t="shared" si="377"/>
        <v>342</v>
      </c>
      <c r="B343" s="1">
        <f t="shared" ca="1" si="360"/>
        <v>44749.459027777782</v>
      </c>
      <c r="C343" t="str">
        <f t="shared" ref="C343:C352" ca="1" si="388">RANDBETWEEN(-90,90)+RANDBETWEEN(0,999999)/1000000&amp;","&amp;RANDBETWEEN(-180,180)+RANDBETWEEN(0,999999)/1000000</f>
        <v>37.644236,-132.019878</v>
      </c>
      <c r="D343">
        <f t="shared" ca="1" si="362"/>
        <v>37.644235999999999</v>
      </c>
      <c r="E343">
        <f t="shared" ca="1" si="363"/>
        <v>-132.01987800000001</v>
      </c>
      <c r="F343" t="str">
        <f t="shared" ref="F343:F352" ca="1" si="389">RANDBETWEEN(-90,90)+RANDBETWEEN(0,999999)/1000000&amp;","&amp;RANDBETWEEN(-180,180)+RANDBETWEEN(0,999999)/1000000</f>
        <v>-55.200459,-91.65077</v>
      </c>
      <c r="G343">
        <f t="shared" ca="1" si="365"/>
        <v>-55.200459000000002</v>
      </c>
      <c r="H343">
        <f t="shared" ca="1" si="366"/>
        <v>-91.650769999999994</v>
      </c>
      <c r="I343">
        <f t="shared" ca="1" si="367"/>
        <v>10478.817894389034</v>
      </c>
      <c r="J343" s="2">
        <f t="shared" ca="1" si="368"/>
        <v>1067.8817894389035</v>
      </c>
      <c r="K343" t="str">
        <f t="shared" ref="K343:K352" ca="1" si="390">CHOOSE(RANDBETWEEN(1,5),"Cash","PayPal","Visa","Apple Pay","Debit Card")</f>
        <v>Debit Card</v>
      </c>
      <c r="L343" t="str">
        <f t="shared" ref="L343:L352" ca="1" si="391">CHAR(RANDBETWEEN(65,90))&amp;CHAR(RANDBETWEEN(65,90))&amp;RANDBETWEEN(0,9)&amp;RANDBETWEEN(0,9)&amp;RANDBETWEEN(0,9)&amp;RANDBETWEEN(0,9)</f>
        <v>CS9811</v>
      </c>
      <c r="M343" t="str">
        <f t="shared" ref="M343:M352" ca="1" si="392">CHOOSE(RANDBETWEEN(1,4),"SUV","Motorcycle","Bus","Sedan")</f>
        <v>Bus</v>
      </c>
      <c r="N343" t="str">
        <f t="shared" ref="N343:N352" ca="1" si="393">CHOOSE(RANDBETWEEN(1,3),"Low","Medium","High")</f>
        <v>High</v>
      </c>
      <c r="O343" t="str">
        <f t="shared" ref="O343:O352" ca="1" si="394">CHOOSE(RANDBETWEEN(1,2),"Yes","No")</f>
        <v>Yes</v>
      </c>
      <c r="P343" t="str">
        <f t="shared" ref="P343:P352" ca="1" si="395">CHOOSE(RANDBETWEEN(1,7),"Saturday","Sunday","Monday","Tuesday","Wednesday","Thursday","Friday")</f>
        <v>Wednesday</v>
      </c>
      <c r="Q343" t="str">
        <f t="shared" ref="Q343:Q352" ca="1" si="396">CHOOSE(RANDBETWEEN(1,2),"Yes","No")</f>
        <v>Yes</v>
      </c>
      <c r="R343">
        <f t="shared" ref="R343:R352" ca="1" si="397">RANDBETWEEN(1,5)</f>
        <v>1</v>
      </c>
    </row>
    <row r="344" spans="1:18">
      <c r="A344">
        <f t="shared" si="377"/>
        <v>343</v>
      </c>
      <c r="B344" s="1">
        <f t="shared" ca="1" si="360"/>
        <v>45391.475694444445</v>
      </c>
      <c r="C344" t="str">
        <f t="shared" ca="1" si="388"/>
        <v>54.359056,45.437103</v>
      </c>
      <c r="D344">
        <f t="shared" ca="1" si="362"/>
        <v>54.359056000000002</v>
      </c>
      <c r="E344">
        <f t="shared" ca="1" si="363"/>
        <v>45.437103</v>
      </c>
      <c r="F344" t="str">
        <f t="shared" ca="1" si="389"/>
        <v>11.135067,-94.730943</v>
      </c>
      <c r="G344">
        <f t="shared" ca="1" si="365"/>
        <v>11.135066999999999</v>
      </c>
      <c r="H344">
        <f t="shared" ca="1" si="366"/>
        <v>-94.730942999999996</v>
      </c>
      <c r="I344">
        <f t="shared" ca="1" si="367"/>
        <v>4294.0529830428641</v>
      </c>
      <c r="J344" s="2">
        <f t="shared" ca="1" si="368"/>
        <v>449.40529830428636</v>
      </c>
      <c r="K344" t="str">
        <f t="shared" ca="1" si="390"/>
        <v>Apple Pay</v>
      </c>
      <c r="L344" t="str">
        <f t="shared" ca="1" si="391"/>
        <v>FB3015</v>
      </c>
      <c r="M344" t="str">
        <f t="shared" ca="1" si="392"/>
        <v>Motorcycle</v>
      </c>
      <c r="N344" t="str">
        <f t="shared" ca="1" si="393"/>
        <v>Medium</v>
      </c>
      <c r="O344" t="str">
        <f t="shared" ca="1" si="394"/>
        <v>No</v>
      </c>
      <c r="P344" t="str">
        <f t="shared" ca="1" si="395"/>
        <v>Wednesday</v>
      </c>
      <c r="Q344" t="str">
        <f t="shared" ca="1" si="396"/>
        <v>No</v>
      </c>
      <c r="R344">
        <f t="shared" ca="1" si="397"/>
        <v>1</v>
      </c>
    </row>
    <row r="345" spans="1:18">
      <c r="A345">
        <f t="shared" si="377"/>
        <v>344</v>
      </c>
      <c r="B345" s="1">
        <f t="shared" ca="1" si="360"/>
        <v>45481.48541666667</v>
      </c>
      <c r="C345" t="str">
        <f t="shared" ca="1" si="388"/>
        <v>-13.101845,-40.86083</v>
      </c>
      <c r="D345">
        <f t="shared" ca="1" si="362"/>
        <v>-13.101845000000001</v>
      </c>
      <c r="E345">
        <f t="shared" ca="1" si="363"/>
        <v>-40.86083</v>
      </c>
      <c r="F345" t="str">
        <f t="shared" ca="1" si="389"/>
        <v>12.111468,143.727954</v>
      </c>
      <c r="G345">
        <f t="shared" ca="1" si="365"/>
        <v>12.111468</v>
      </c>
      <c r="H345">
        <f t="shared" ca="1" si="366"/>
        <v>143.72795400000001</v>
      </c>
      <c r="I345">
        <f t="shared" ca="1" si="367"/>
        <v>7596.0758546929255</v>
      </c>
      <c r="J345" s="2">
        <f t="shared" ca="1" si="368"/>
        <v>779.60758546929253</v>
      </c>
      <c r="K345" t="str">
        <f t="shared" ca="1" si="390"/>
        <v>Visa</v>
      </c>
      <c r="L345" t="str">
        <f t="shared" ca="1" si="391"/>
        <v>QG8347</v>
      </c>
      <c r="M345" t="str">
        <f t="shared" ca="1" si="392"/>
        <v>SUV</v>
      </c>
      <c r="N345" t="str">
        <f t="shared" ca="1" si="393"/>
        <v>Medium</v>
      </c>
      <c r="O345" t="str">
        <f t="shared" ca="1" si="394"/>
        <v>No</v>
      </c>
      <c r="P345" t="str">
        <f t="shared" ca="1" si="395"/>
        <v>Friday</v>
      </c>
      <c r="Q345" t="str">
        <f t="shared" ca="1" si="396"/>
        <v>Yes</v>
      </c>
      <c r="R345">
        <f t="shared" ca="1" si="397"/>
        <v>5</v>
      </c>
    </row>
    <row r="346" spans="1:18">
      <c r="A346">
        <f t="shared" si="377"/>
        <v>345</v>
      </c>
      <c r="B346" s="1">
        <f t="shared" ca="1" si="360"/>
        <v>45094.760416666664</v>
      </c>
      <c r="C346" t="str">
        <f t="shared" ca="1" si="388"/>
        <v>-9.020558,83.149555</v>
      </c>
      <c r="D346">
        <f t="shared" ca="1" si="362"/>
        <v>-9.0205579999999994</v>
      </c>
      <c r="E346">
        <f t="shared" ca="1" si="363"/>
        <v>83.149555000000007</v>
      </c>
      <c r="F346" t="str">
        <f t="shared" ca="1" si="389"/>
        <v>25.774335,96.656516</v>
      </c>
      <c r="G346">
        <f t="shared" ca="1" si="365"/>
        <v>25.774335000000001</v>
      </c>
      <c r="H346">
        <f t="shared" ca="1" si="366"/>
        <v>96.656515999999996</v>
      </c>
      <c r="I346">
        <f t="shared" ca="1" si="367"/>
        <v>6683.3984549672005</v>
      </c>
      <c r="J346" s="2">
        <f t="shared" ca="1" si="368"/>
        <v>688.33984549672005</v>
      </c>
      <c r="K346" t="str">
        <f t="shared" ca="1" si="390"/>
        <v>PayPal</v>
      </c>
      <c r="L346" t="str">
        <f t="shared" ca="1" si="391"/>
        <v>PT3305</v>
      </c>
      <c r="M346" t="str">
        <f t="shared" ca="1" si="392"/>
        <v>Motorcycle</v>
      </c>
      <c r="N346" t="str">
        <f t="shared" ca="1" si="393"/>
        <v>High</v>
      </c>
      <c r="O346" t="str">
        <f t="shared" ca="1" si="394"/>
        <v>Yes</v>
      </c>
      <c r="P346" t="str">
        <f t="shared" ca="1" si="395"/>
        <v>Monday</v>
      </c>
      <c r="Q346" t="str">
        <f t="shared" ca="1" si="396"/>
        <v>Yes</v>
      </c>
      <c r="R346">
        <f t="shared" ca="1" si="397"/>
        <v>1</v>
      </c>
    </row>
    <row r="347" spans="1:18">
      <c r="A347">
        <f t="shared" si="377"/>
        <v>346</v>
      </c>
      <c r="B347" s="1">
        <f t="shared" ca="1" si="360"/>
        <v>44895.742361111115</v>
      </c>
      <c r="C347" t="str">
        <f t="shared" ca="1" si="388"/>
        <v>3.641784,116.482759</v>
      </c>
      <c r="D347">
        <f t="shared" ca="1" si="362"/>
        <v>3.6417839999999999</v>
      </c>
      <c r="E347">
        <f t="shared" ca="1" si="363"/>
        <v>116.482759</v>
      </c>
      <c r="F347" t="str">
        <f t="shared" ca="1" si="389"/>
        <v>-74.853015,-31.18828</v>
      </c>
      <c r="G347">
        <f t="shared" ca="1" si="365"/>
        <v>-74.853014999999999</v>
      </c>
      <c r="H347">
        <f t="shared" ca="1" si="366"/>
        <v>-31.188279999999999</v>
      </c>
      <c r="I347">
        <f t="shared" ca="1" si="367"/>
        <v>7280.9162994880662</v>
      </c>
      <c r="J347" s="2">
        <f t="shared" ca="1" si="368"/>
        <v>748.09162994880671</v>
      </c>
      <c r="K347" t="str">
        <f t="shared" ca="1" si="390"/>
        <v>Apple Pay</v>
      </c>
      <c r="L347" t="str">
        <f t="shared" ca="1" si="391"/>
        <v>IO1604</v>
      </c>
      <c r="M347" t="str">
        <f t="shared" ca="1" si="392"/>
        <v>Motorcycle</v>
      </c>
      <c r="N347" t="str">
        <f t="shared" ca="1" si="393"/>
        <v>Low</v>
      </c>
      <c r="O347" t="str">
        <f t="shared" ca="1" si="394"/>
        <v>No</v>
      </c>
      <c r="P347" t="str">
        <f t="shared" ca="1" si="395"/>
        <v>Friday</v>
      </c>
      <c r="Q347" t="str">
        <f t="shared" ca="1" si="396"/>
        <v>No</v>
      </c>
      <c r="R347">
        <f t="shared" ca="1" si="397"/>
        <v>5</v>
      </c>
    </row>
    <row r="348" spans="1:18">
      <c r="A348">
        <f t="shared" si="377"/>
        <v>347</v>
      </c>
      <c r="B348" s="1">
        <f t="shared" ca="1" si="360"/>
        <v>45217.581944444442</v>
      </c>
      <c r="C348" t="str">
        <f t="shared" ca="1" si="388"/>
        <v>-14.260992,107.058079</v>
      </c>
      <c r="D348">
        <f t="shared" ca="1" si="362"/>
        <v>-14.260992</v>
      </c>
      <c r="E348">
        <f t="shared" ca="1" si="363"/>
        <v>107.05807900000001</v>
      </c>
      <c r="F348" t="str">
        <f t="shared" ca="1" si="389"/>
        <v>-32.565662,7.373921</v>
      </c>
      <c r="G348">
        <f t="shared" ca="1" si="365"/>
        <v>-32.565662000000003</v>
      </c>
      <c r="H348">
        <f t="shared" ca="1" si="366"/>
        <v>7.3739210000000002</v>
      </c>
      <c r="I348">
        <f t="shared" ca="1" si="367"/>
        <v>8082.1593295501843</v>
      </c>
      <c r="J348" s="2">
        <f t="shared" ca="1" si="368"/>
        <v>828.21593295501839</v>
      </c>
      <c r="K348" t="str">
        <f t="shared" ca="1" si="390"/>
        <v>Debit Card</v>
      </c>
      <c r="L348" t="str">
        <f t="shared" ca="1" si="391"/>
        <v>OL6499</v>
      </c>
      <c r="M348" t="str">
        <f t="shared" ca="1" si="392"/>
        <v>Sedan</v>
      </c>
      <c r="N348" t="str">
        <f t="shared" ca="1" si="393"/>
        <v>Medium</v>
      </c>
      <c r="O348" t="str">
        <f t="shared" ca="1" si="394"/>
        <v>Yes</v>
      </c>
      <c r="P348" t="str">
        <f t="shared" ca="1" si="395"/>
        <v>Wednesday</v>
      </c>
      <c r="Q348" t="str">
        <f t="shared" ca="1" si="396"/>
        <v>No</v>
      </c>
      <c r="R348">
        <f t="shared" ca="1" si="397"/>
        <v>2</v>
      </c>
    </row>
    <row r="349" spans="1:18">
      <c r="A349">
        <f t="shared" si="377"/>
        <v>348</v>
      </c>
      <c r="B349" s="1">
        <f t="shared" ca="1" si="360"/>
        <v>44868.242361111115</v>
      </c>
      <c r="C349" t="str">
        <f t="shared" ca="1" si="388"/>
        <v>3.64246,-92.882058</v>
      </c>
      <c r="D349">
        <f t="shared" ca="1" si="362"/>
        <v>3.6424599999999998</v>
      </c>
      <c r="E349">
        <f t="shared" ca="1" si="363"/>
        <v>-92.882058000000001</v>
      </c>
      <c r="F349" t="str">
        <f t="shared" ca="1" si="389"/>
        <v>-44.405112,-11.644763</v>
      </c>
      <c r="G349">
        <f t="shared" ca="1" si="365"/>
        <v>-44.405112000000003</v>
      </c>
      <c r="H349">
        <f t="shared" ca="1" si="366"/>
        <v>-11.644762999999999</v>
      </c>
      <c r="I349">
        <f t="shared" ca="1" si="367"/>
        <v>6637.8212129258618</v>
      </c>
      <c r="J349" s="2">
        <f t="shared" ca="1" si="368"/>
        <v>683.78212129258611</v>
      </c>
      <c r="K349" t="str">
        <f t="shared" ca="1" si="390"/>
        <v>Visa</v>
      </c>
      <c r="L349" t="str">
        <f t="shared" ca="1" si="391"/>
        <v>DH5273</v>
      </c>
      <c r="M349" t="str">
        <f t="shared" ca="1" si="392"/>
        <v>Sedan</v>
      </c>
      <c r="N349" t="str">
        <f t="shared" ca="1" si="393"/>
        <v>Low</v>
      </c>
      <c r="O349" t="str">
        <f t="shared" ca="1" si="394"/>
        <v>Yes</v>
      </c>
      <c r="P349" t="str">
        <f t="shared" ca="1" si="395"/>
        <v>Wednesday</v>
      </c>
      <c r="Q349" t="str">
        <f t="shared" ca="1" si="396"/>
        <v>Yes</v>
      </c>
      <c r="R349">
        <f t="shared" ca="1" si="397"/>
        <v>5</v>
      </c>
    </row>
    <row r="350" spans="1:18">
      <c r="A350">
        <f t="shared" si="377"/>
        <v>349</v>
      </c>
      <c r="B350" s="1">
        <f t="shared" ca="1" si="360"/>
        <v>44939.059027777774</v>
      </c>
      <c r="C350" t="str">
        <f t="shared" ca="1" si="388"/>
        <v>86.482151,-42.661407</v>
      </c>
      <c r="D350">
        <f t="shared" ca="1" si="362"/>
        <v>86.482151000000002</v>
      </c>
      <c r="E350">
        <f t="shared" ca="1" si="363"/>
        <v>-42.661406999999997</v>
      </c>
      <c r="F350" t="str">
        <f t="shared" ca="1" si="389"/>
        <v>47.276521,-128.926494</v>
      </c>
      <c r="G350">
        <f t="shared" ca="1" si="365"/>
        <v>47.276521000000002</v>
      </c>
      <c r="H350">
        <f t="shared" ca="1" si="366"/>
        <v>-128.92649399999999</v>
      </c>
      <c r="I350">
        <f t="shared" ca="1" si="367"/>
        <v>9409.09145639708</v>
      </c>
      <c r="J350" s="2">
        <f t="shared" ca="1" si="368"/>
        <v>960.90914563970796</v>
      </c>
      <c r="K350" t="str">
        <f t="shared" ca="1" si="390"/>
        <v>Cash</v>
      </c>
      <c r="L350" t="str">
        <f t="shared" ca="1" si="391"/>
        <v>OG7360</v>
      </c>
      <c r="M350" t="str">
        <f t="shared" ca="1" si="392"/>
        <v>SUV</v>
      </c>
      <c r="N350" t="str">
        <f t="shared" ca="1" si="393"/>
        <v>Medium</v>
      </c>
      <c r="O350" t="str">
        <f t="shared" ca="1" si="394"/>
        <v>Yes</v>
      </c>
      <c r="P350" t="str">
        <f t="shared" ca="1" si="395"/>
        <v>Friday</v>
      </c>
      <c r="Q350" t="str">
        <f t="shared" ca="1" si="396"/>
        <v>No</v>
      </c>
      <c r="R350">
        <f t="shared" ca="1" si="397"/>
        <v>1</v>
      </c>
    </row>
    <row r="351" spans="1:18">
      <c r="A351">
        <f t="shared" si="377"/>
        <v>350</v>
      </c>
      <c r="B351" s="1">
        <f t="shared" ca="1" si="360"/>
        <v>45634.385416666664</v>
      </c>
      <c r="C351" t="str">
        <f t="shared" ca="1" si="388"/>
        <v>-21.998333,159.807457</v>
      </c>
      <c r="D351">
        <f t="shared" ca="1" si="362"/>
        <v>-21.998332999999999</v>
      </c>
      <c r="E351">
        <f t="shared" ca="1" si="363"/>
        <v>159.807457</v>
      </c>
      <c r="F351" t="str">
        <f t="shared" ca="1" si="389"/>
        <v>-55.548794,112.776385</v>
      </c>
      <c r="G351">
        <f t="shared" ca="1" si="365"/>
        <v>-55.548794000000001</v>
      </c>
      <c r="H351">
        <f t="shared" ca="1" si="366"/>
        <v>112.776385</v>
      </c>
      <c r="I351">
        <f t="shared" ca="1" si="367"/>
        <v>3019.900193141305</v>
      </c>
      <c r="J351" s="2">
        <f t="shared" ca="1" si="368"/>
        <v>321.99001931413051</v>
      </c>
      <c r="K351" t="str">
        <f t="shared" ca="1" si="390"/>
        <v>Visa</v>
      </c>
      <c r="L351" t="str">
        <f t="shared" ca="1" si="391"/>
        <v>HD1018</v>
      </c>
      <c r="M351" t="str">
        <f t="shared" ca="1" si="392"/>
        <v>Sedan</v>
      </c>
      <c r="N351" t="str">
        <f t="shared" ca="1" si="393"/>
        <v>High</v>
      </c>
      <c r="O351" t="str">
        <f t="shared" ca="1" si="394"/>
        <v>No</v>
      </c>
      <c r="P351" t="str">
        <f t="shared" ca="1" si="395"/>
        <v>Monday</v>
      </c>
      <c r="Q351" t="str">
        <f t="shared" ca="1" si="396"/>
        <v>Yes</v>
      </c>
      <c r="R351">
        <f t="shared" ca="1" si="397"/>
        <v>4</v>
      </c>
    </row>
    <row r="352" spans="1:18">
      <c r="A352">
        <f t="shared" si="377"/>
        <v>351</v>
      </c>
      <c r="B352" s="1">
        <f t="shared" ca="1" si="360"/>
        <v>45346.392361111109</v>
      </c>
      <c r="C352" t="str">
        <f t="shared" ca="1" si="388"/>
        <v>45.090852,-63.285107</v>
      </c>
      <c r="D352">
        <f t="shared" ca="1" si="362"/>
        <v>45.090851999999998</v>
      </c>
      <c r="E352">
        <f t="shared" ca="1" si="363"/>
        <v>-63.285107000000004</v>
      </c>
      <c r="F352" t="str">
        <f t="shared" ca="1" si="389"/>
        <v>43.268612,74.179153</v>
      </c>
      <c r="G352">
        <f t="shared" ca="1" si="365"/>
        <v>43.268611999999997</v>
      </c>
      <c r="H352">
        <f t="shared" ca="1" si="366"/>
        <v>74.179152999999999</v>
      </c>
      <c r="I352">
        <f t="shared" ca="1" si="367"/>
        <v>7678.1458739420314</v>
      </c>
      <c r="J352" s="2">
        <f t="shared" ca="1" si="368"/>
        <v>787.81458739420316</v>
      </c>
      <c r="K352" t="str">
        <f t="shared" ca="1" si="390"/>
        <v>Apple Pay</v>
      </c>
      <c r="L352" t="str">
        <f t="shared" ca="1" si="391"/>
        <v>XJ9945</v>
      </c>
      <c r="M352" t="str">
        <f t="shared" ca="1" si="392"/>
        <v>Motorcycle</v>
      </c>
      <c r="N352" t="str">
        <f t="shared" ca="1" si="393"/>
        <v>Low</v>
      </c>
      <c r="O352" t="str">
        <f t="shared" ca="1" si="394"/>
        <v>Yes</v>
      </c>
      <c r="P352" t="str">
        <f t="shared" ca="1" si="395"/>
        <v>Thursday</v>
      </c>
      <c r="Q352" t="str">
        <f t="shared" ca="1" si="396"/>
        <v>No</v>
      </c>
      <c r="R352">
        <f t="shared" ca="1" si="397"/>
        <v>5</v>
      </c>
    </row>
    <row r="353" spans="1:18">
      <c r="A353">
        <f t="shared" si="377"/>
        <v>352</v>
      </c>
      <c r="B353" s="1">
        <f t="shared" ca="1" si="360"/>
        <v>45656.544444444444</v>
      </c>
      <c r="C353" t="str">
        <f t="shared" ref="C353:C362" ca="1" si="398">RANDBETWEEN(-90,90)+RANDBETWEEN(0,999999)/1000000&amp;","&amp;RANDBETWEEN(-180,180)+RANDBETWEEN(0,999999)/1000000</f>
        <v>-35.710511,-178.368301</v>
      </c>
      <c r="D353">
        <f t="shared" ca="1" si="362"/>
        <v>-35.710510999999997</v>
      </c>
      <c r="E353">
        <f t="shared" ca="1" si="363"/>
        <v>-178.368301</v>
      </c>
      <c r="F353" t="str">
        <f t="shared" ref="F353:F362" ca="1" si="399">RANDBETWEEN(-90,90)+RANDBETWEEN(0,999999)/1000000&amp;","&amp;RANDBETWEEN(-180,180)+RANDBETWEEN(0,999999)/1000000</f>
        <v>6.245579,161.734243</v>
      </c>
      <c r="G353">
        <f t="shared" ca="1" si="365"/>
        <v>6.2455790000000002</v>
      </c>
      <c r="H353">
        <f t="shared" ca="1" si="366"/>
        <v>161.73424299999999</v>
      </c>
      <c r="I353">
        <f t="shared" ca="1" si="367"/>
        <v>2830.5154959018637</v>
      </c>
      <c r="J353" s="2">
        <f t="shared" ca="1" si="368"/>
        <v>303.05154959018637</v>
      </c>
      <c r="K353" t="str">
        <f t="shared" ref="K353:K362" ca="1" si="400">CHOOSE(RANDBETWEEN(1,5),"Cash","PayPal","Visa","Apple Pay","Debit Card")</f>
        <v>Apple Pay</v>
      </c>
      <c r="L353" t="str">
        <f t="shared" ref="L353:L362" ca="1" si="401">CHAR(RANDBETWEEN(65,90))&amp;CHAR(RANDBETWEEN(65,90))&amp;RANDBETWEEN(0,9)&amp;RANDBETWEEN(0,9)&amp;RANDBETWEEN(0,9)&amp;RANDBETWEEN(0,9)</f>
        <v>KP5221</v>
      </c>
      <c r="M353" t="str">
        <f t="shared" ref="M353:M362" ca="1" si="402">CHOOSE(RANDBETWEEN(1,4),"SUV","Motorcycle","Bus","Sedan")</f>
        <v>SUV</v>
      </c>
      <c r="N353" t="str">
        <f t="shared" ref="N353:N362" ca="1" si="403">CHOOSE(RANDBETWEEN(1,3),"Low","Medium","High")</f>
        <v>Medium</v>
      </c>
      <c r="O353" t="str">
        <f t="shared" ref="O353:O362" ca="1" si="404">CHOOSE(RANDBETWEEN(1,2),"Yes","No")</f>
        <v>Yes</v>
      </c>
      <c r="P353" t="str">
        <f t="shared" ref="P353:P362" ca="1" si="405">CHOOSE(RANDBETWEEN(1,7),"Saturday","Sunday","Monday","Tuesday","Wednesday","Thursday","Friday")</f>
        <v>Sunday</v>
      </c>
      <c r="Q353" t="str">
        <f t="shared" ref="Q353:Q362" ca="1" si="406">CHOOSE(RANDBETWEEN(1,2),"Yes","No")</f>
        <v>Yes</v>
      </c>
      <c r="R353">
        <f t="shared" ref="R353:R362" ca="1" si="407">RANDBETWEEN(1,5)</f>
        <v>1</v>
      </c>
    </row>
    <row r="354" spans="1:18">
      <c r="A354">
        <f t="shared" si="377"/>
        <v>353</v>
      </c>
      <c r="B354" s="1">
        <f t="shared" ca="1" si="360"/>
        <v>45346.429166666661</v>
      </c>
      <c r="C354" t="str">
        <f t="shared" ca="1" si="398"/>
        <v>-43.04495,117.227978</v>
      </c>
      <c r="D354">
        <f t="shared" ca="1" si="362"/>
        <v>-43.04495</v>
      </c>
      <c r="E354">
        <f t="shared" ca="1" si="363"/>
        <v>117.22797799999999</v>
      </c>
      <c r="F354" t="str">
        <f t="shared" ca="1" si="399"/>
        <v>57.154098,87.397399</v>
      </c>
      <c r="G354">
        <f t="shared" ca="1" si="365"/>
        <v>57.154097999999998</v>
      </c>
      <c r="H354">
        <f t="shared" ca="1" si="366"/>
        <v>87.397398999999993</v>
      </c>
      <c r="I354">
        <f t="shared" ca="1" si="367"/>
        <v>10614.184996041255</v>
      </c>
      <c r="J354" s="2">
        <f t="shared" ca="1" si="368"/>
        <v>1081.4184996041254</v>
      </c>
      <c r="K354" t="str">
        <f t="shared" ca="1" si="400"/>
        <v>Visa</v>
      </c>
      <c r="L354" t="str">
        <f t="shared" ca="1" si="401"/>
        <v>RC2953</v>
      </c>
      <c r="M354" t="str">
        <f t="shared" ca="1" si="402"/>
        <v>Motorcycle</v>
      </c>
      <c r="N354" t="str">
        <f t="shared" ca="1" si="403"/>
        <v>High</v>
      </c>
      <c r="O354" t="str">
        <f t="shared" ca="1" si="404"/>
        <v>No</v>
      </c>
      <c r="P354" t="str">
        <f t="shared" ca="1" si="405"/>
        <v>Wednesday</v>
      </c>
      <c r="Q354" t="str">
        <f t="shared" ca="1" si="406"/>
        <v>No</v>
      </c>
      <c r="R354">
        <f t="shared" ca="1" si="407"/>
        <v>2</v>
      </c>
    </row>
    <row r="355" spans="1:18">
      <c r="A355">
        <f t="shared" si="377"/>
        <v>354</v>
      </c>
      <c r="B355" s="1">
        <f t="shared" ca="1" si="360"/>
        <v>45362.351388888892</v>
      </c>
      <c r="C355" t="str">
        <f t="shared" ca="1" si="398"/>
        <v>43.573568,163.362137</v>
      </c>
      <c r="D355">
        <f t="shared" ca="1" si="362"/>
        <v>43.573568000000002</v>
      </c>
      <c r="E355">
        <f t="shared" ca="1" si="363"/>
        <v>163.36213699999999</v>
      </c>
      <c r="F355" t="str">
        <f t="shared" ca="1" si="399"/>
        <v>72.910788,-145.943943</v>
      </c>
      <c r="G355">
        <f t="shared" ca="1" si="365"/>
        <v>72.910787999999997</v>
      </c>
      <c r="H355">
        <f t="shared" ca="1" si="366"/>
        <v>-145.94394299999999</v>
      </c>
      <c r="I355">
        <f t="shared" ca="1" si="367"/>
        <v>2932.8480881892474</v>
      </c>
      <c r="J355" s="2">
        <f t="shared" ca="1" si="368"/>
        <v>313.28480881892472</v>
      </c>
      <c r="K355" t="str">
        <f t="shared" ca="1" si="400"/>
        <v>Apple Pay</v>
      </c>
      <c r="L355" t="str">
        <f t="shared" ca="1" si="401"/>
        <v>VD2590</v>
      </c>
      <c r="M355" t="str">
        <f t="shared" ca="1" si="402"/>
        <v>Motorcycle</v>
      </c>
      <c r="N355" t="str">
        <f t="shared" ca="1" si="403"/>
        <v>Medium</v>
      </c>
      <c r="O355" t="str">
        <f t="shared" ca="1" si="404"/>
        <v>Yes</v>
      </c>
      <c r="P355" t="str">
        <f t="shared" ca="1" si="405"/>
        <v>Wednesday</v>
      </c>
      <c r="Q355" t="str">
        <f t="shared" ca="1" si="406"/>
        <v>No</v>
      </c>
      <c r="R355">
        <f t="shared" ca="1" si="407"/>
        <v>5</v>
      </c>
    </row>
    <row r="356" spans="1:18">
      <c r="A356">
        <f t="shared" si="377"/>
        <v>355</v>
      </c>
      <c r="B356" s="1">
        <f t="shared" ca="1" si="360"/>
        <v>45632.708333333336</v>
      </c>
      <c r="C356" t="str">
        <f t="shared" ca="1" si="398"/>
        <v>15.313153,-73.524126</v>
      </c>
      <c r="D356">
        <f t="shared" ca="1" si="362"/>
        <v>15.313153</v>
      </c>
      <c r="E356">
        <f t="shared" ca="1" si="363"/>
        <v>-73.524125999999995</v>
      </c>
      <c r="F356" t="str">
        <f t="shared" ca="1" si="399"/>
        <v>0.096317,133.002373</v>
      </c>
      <c r="G356">
        <f t="shared" ca="1" si="365"/>
        <v>9.6317E-2</v>
      </c>
      <c r="H356">
        <f t="shared" ca="1" si="366"/>
        <v>133.00237300000001</v>
      </c>
      <c r="I356">
        <f t="shared" ca="1" si="367"/>
        <v>8020.1958941855601</v>
      </c>
      <c r="J356" s="2">
        <f t="shared" ca="1" si="368"/>
        <v>822.01958941855594</v>
      </c>
      <c r="K356" t="str">
        <f t="shared" ca="1" si="400"/>
        <v>Cash</v>
      </c>
      <c r="L356" t="str">
        <f t="shared" ca="1" si="401"/>
        <v>UZ7031</v>
      </c>
      <c r="M356" t="str">
        <f t="shared" ca="1" si="402"/>
        <v>Sedan</v>
      </c>
      <c r="N356" t="str">
        <f t="shared" ca="1" si="403"/>
        <v>High</v>
      </c>
      <c r="O356" t="str">
        <f t="shared" ca="1" si="404"/>
        <v>No</v>
      </c>
      <c r="P356" t="str">
        <f t="shared" ca="1" si="405"/>
        <v>Sunday</v>
      </c>
      <c r="Q356" t="str">
        <f t="shared" ca="1" si="406"/>
        <v>No</v>
      </c>
      <c r="R356">
        <f t="shared" ca="1" si="407"/>
        <v>4</v>
      </c>
    </row>
    <row r="357" spans="1:18">
      <c r="A357">
        <f t="shared" si="377"/>
        <v>356</v>
      </c>
      <c r="B357" s="1">
        <f t="shared" ca="1" si="360"/>
        <v>44650.201388888883</v>
      </c>
      <c r="C357" t="str">
        <f t="shared" ca="1" si="398"/>
        <v>84.15733,78.042185</v>
      </c>
      <c r="D357">
        <f t="shared" ca="1" si="362"/>
        <v>84.157330000000002</v>
      </c>
      <c r="E357">
        <f t="shared" ca="1" si="363"/>
        <v>78.042185000000003</v>
      </c>
      <c r="F357" t="str">
        <f t="shared" ca="1" si="399"/>
        <v>-35.635665,173.965195</v>
      </c>
      <c r="G357">
        <f t="shared" ca="1" si="365"/>
        <v>-35.635665000000003</v>
      </c>
      <c r="H357">
        <f t="shared" ca="1" si="366"/>
        <v>173.96519499999999</v>
      </c>
      <c r="I357">
        <f t="shared" ca="1" si="367"/>
        <v>1193.8067940382284</v>
      </c>
      <c r="J357" s="2">
        <f t="shared" ca="1" si="368"/>
        <v>139.38067940382285</v>
      </c>
      <c r="K357" t="str">
        <f t="shared" ca="1" si="400"/>
        <v>Visa</v>
      </c>
      <c r="L357" t="str">
        <f t="shared" ca="1" si="401"/>
        <v>HZ8522</v>
      </c>
      <c r="M357" t="str">
        <f t="shared" ca="1" si="402"/>
        <v>Bus</v>
      </c>
      <c r="N357" t="str">
        <f t="shared" ca="1" si="403"/>
        <v>Medium</v>
      </c>
      <c r="O357" t="str">
        <f t="shared" ca="1" si="404"/>
        <v>Yes</v>
      </c>
      <c r="P357" t="str">
        <f t="shared" ca="1" si="405"/>
        <v>Friday</v>
      </c>
      <c r="Q357" t="str">
        <f t="shared" ca="1" si="406"/>
        <v>No</v>
      </c>
      <c r="R357">
        <f t="shared" ca="1" si="407"/>
        <v>3</v>
      </c>
    </row>
    <row r="358" spans="1:18">
      <c r="A358">
        <f t="shared" si="377"/>
        <v>357</v>
      </c>
      <c r="B358" s="1">
        <f t="shared" ca="1" si="360"/>
        <v>44574.9375</v>
      </c>
      <c r="C358" t="str">
        <f t="shared" ca="1" si="398"/>
        <v>38.193638,7.127611</v>
      </c>
      <c r="D358">
        <f t="shared" ca="1" si="362"/>
        <v>38.193638</v>
      </c>
      <c r="E358">
        <f t="shared" ca="1" si="363"/>
        <v>7.1276109999999999</v>
      </c>
      <c r="F358" t="str">
        <f t="shared" ca="1" si="399"/>
        <v>-57.789471,123.706531</v>
      </c>
      <c r="G358">
        <f t="shared" ca="1" si="365"/>
        <v>-57.789470999999999</v>
      </c>
      <c r="H358">
        <f t="shared" ca="1" si="366"/>
        <v>123.706531</v>
      </c>
      <c r="I358">
        <f t="shared" ca="1" si="367"/>
        <v>9304.4967502918626</v>
      </c>
      <c r="J358" s="2">
        <f t="shared" ca="1" si="368"/>
        <v>950.44967502918621</v>
      </c>
      <c r="K358" t="str">
        <f t="shared" ca="1" si="400"/>
        <v>Apple Pay</v>
      </c>
      <c r="L358" t="str">
        <f t="shared" ca="1" si="401"/>
        <v>OU7049</v>
      </c>
      <c r="M358" t="str">
        <f t="shared" ca="1" si="402"/>
        <v>Bus</v>
      </c>
      <c r="N358" t="str">
        <f t="shared" ca="1" si="403"/>
        <v>Low</v>
      </c>
      <c r="O358" t="str">
        <f t="shared" ca="1" si="404"/>
        <v>Yes</v>
      </c>
      <c r="P358" t="str">
        <f t="shared" ca="1" si="405"/>
        <v>Sunday</v>
      </c>
      <c r="Q358" t="str">
        <f t="shared" ca="1" si="406"/>
        <v>No</v>
      </c>
      <c r="R358">
        <f t="shared" ca="1" si="407"/>
        <v>5</v>
      </c>
    </row>
    <row r="359" spans="1:18">
      <c r="A359">
        <f t="shared" si="377"/>
        <v>358</v>
      </c>
      <c r="B359" s="1">
        <f t="shared" ca="1" si="360"/>
        <v>45187.097916666666</v>
      </c>
      <c r="C359" t="str">
        <f t="shared" ca="1" si="398"/>
        <v>-86.432646,163.047545</v>
      </c>
      <c r="D359">
        <f t="shared" ca="1" si="362"/>
        <v>-86.432646000000005</v>
      </c>
      <c r="E359">
        <f t="shared" ca="1" si="363"/>
        <v>163.04754500000001</v>
      </c>
      <c r="F359" t="str">
        <f t="shared" ca="1" si="399"/>
        <v>53.781017,-175.029595</v>
      </c>
      <c r="G359">
        <f t="shared" ca="1" si="365"/>
        <v>53.781016999999999</v>
      </c>
      <c r="H359">
        <f t="shared" ca="1" si="366"/>
        <v>-175.029595</v>
      </c>
      <c r="I359">
        <f t="shared" ca="1" si="367"/>
        <v>7226.5766406648381</v>
      </c>
      <c r="J359" s="2">
        <f t="shared" ca="1" si="368"/>
        <v>742.65766406648379</v>
      </c>
      <c r="K359" t="str">
        <f t="shared" ca="1" si="400"/>
        <v>PayPal</v>
      </c>
      <c r="L359" t="str">
        <f t="shared" ca="1" si="401"/>
        <v>HY6998</v>
      </c>
      <c r="M359" t="str">
        <f t="shared" ca="1" si="402"/>
        <v>Bus</v>
      </c>
      <c r="N359" t="str">
        <f t="shared" ca="1" si="403"/>
        <v>High</v>
      </c>
      <c r="O359" t="str">
        <f t="shared" ca="1" si="404"/>
        <v>Yes</v>
      </c>
      <c r="P359" t="str">
        <f t="shared" ca="1" si="405"/>
        <v>Saturday</v>
      </c>
      <c r="Q359" t="str">
        <f t="shared" ca="1" si="406"/>
        <v>No</v>
      </c>
      <c r="R359">
        <f t="shared" ca="1" si="407"/>
        <v>4</v>
      </c>
    </row>
    <row r="360" spans="1:18">
      <c r="A360">
        <f t="shared" si="377"/>
        <v>359</v>
      </c>
      <c r="B360" s="1">
        <f t="shared" ca="1" si="360"/>
        <v>44680.267361111109</v>
      </c>
      <c r="C360" t="str">
        <f t="shared" ca="1" si="398"/>
        <v>83.784544,-31.454414</v>
      </c>
      <c r="D360">
        <f t="shared" ca="1" si="362"/>
        <v>83.784543999999997</v>
      </c>
      <c r="E360">
        <f t="shared" ca="1" si="363"/>
        <v>-31.454414</v>
      </c>
      <c r="F360" t="str">
        <f t="shared" ca="1" si="399"/>
        <v>66.486322,-46.466848</v>
      </c>
      <c r="G360">
        <f t="shared" ca="1" si="365"/>
        <v>66.486322000000001</v>
      </c>
      <c r="H360">
        <f t="shared" ca="1" si="366"/>
        <v>-46.466847999999999</v>
      </c>
      <c r="I360">
        <f t="shared" ca="1" si="367"/>
        <v>8547.0189465461099</v>
      </c>
      <c r="J360" s="2">
        <f t="shared" ca="1" si="368"/>
        <v>874.70189465461101</v>
      </c>
      <c r="K360" t="str">
        <f t="shared" ca="1" si="400"/>
        <v>PayPal</v>
      </c>
      <c r="L360" t="str">
        <f t="shared" ca="1" si="401"/>
        <v>QS1008</v>
      </c>
      <c r="M360" t="str">
        <f t="shared" ca="1" si="402"/>
        <v>Motorcycle</v>
      </c>
      <c r="N360" t="str">
        <f t="shared" ca="1" si="403"/>
        <v>Low</v>
      </c>
      <c r="O360" t="str">
        <f t="shared" ca="1" si="404"/>
        <v>Yes</v>
      </c>
      <c r="P360" t="str">
        <f t="shared" ca="1" si="405"/>
        <v>Thursday</v>
      </c>
      <c r="Q360" t="str">
        <f t="shared" ca="1" si="406"/>
        <v>Yes</v>
      </c>
      <c r="R360">
        <f t="shared" ca="1" si="407"/>
        <v>1</v>
      </c>
    </row>
    <row r="361" spans="1:18">
      <c r="A361">
        <f t="shared" si="377"/>
        <v>360</v>
      </c>
      <c r="B361" s="1">
        <f t="shared" ca="1" si="360"/>
        <v>45256.020833333336</v>
      </c>
      <c r="C361" t="str">
        <f t="shared" ca="1" si="398"/>
        <v>71.756857,-27.647497</v>
      </c>
      <c r="D361">
        <f t="shared" ca="1" si="362"/>
        <v>71.756856999999997</v>
      </c>
      <c r="E361">
        <f t="shared" ca="1" si="363"/>
        <v>-27.647497000000001</v>
      </c>
      <c r="F361" t="str">
        <f t="shared" ca="1" si="399"/>
        <v>-77.473149,-87.670535</v>
      </c>
      <c r="G361">
        <f t="shared" ca="1" si="365"/>
        <v>-77.473149000000006</v>
      </c>
      <c r="H361">
        <f t="shared" ca="1" si="366"/>
        <v>-87.670535000000001</v>
      </c>
      <c r="I361">
        <f t="shared" ca="1" si="367"/>
        <v>6886.1856346654058</v>
      </c>
      <c r="J361" s="2">
        <f t="shared" ca="1" si="368"/>
        <v>708.61856346654065</v>
      </c>
      <c r="K361" t="str">
        <f t="shared" ca="1" si="400"/>
        <v>Debit Card</v>
      </c>
      <c r="L361" t="str">
        <f t="shared" ca="1" si="401"/>
        <v>KG0201</v>
      </c>
      <c r="M361" t="str">
        <f t="shared" ca="1" si="402"/>
        <v>Bus</v>
      </c>
      <c r="N361" t="str">
        <f t="shared" ca="1" si="403"/>
        <v>Medium</v>
      </c>
      <c r="O361" t="str">
        <f t="shared" ca="1" si="404"/>
        <v>Yes</v>
      </c>
      <c r="P361" t="str">
        <f t="shared" ca="1" si="405"/>
        <v>Saturday</v>
      </c>
      <c r="Q361" t="str">
        <f t="shared" ca="1" si="406"/>
        <v>Yes</v>
      </c>
      <c r="R361">
        <f t="shared" ca="1" si="407"/>
        <v>1</v>
      </c>
    </row>
    <row r="362" spans="1:18">
      <c r="A362">
        <f t="shared" si="377"/>
        <v>361</v>
      </c>
      <c r="B362" s="1">
        <f t="shared" ca="1" si="360"/>
        <v>45290.878472222219</v>
      </c>
      <c r="C362" t="str">
        <f t="shared" ca="1" si="398"/>
        <v>59.171962,96.694234</v>
      </c>
      <c r="D362">
        <f t="shared" ca="1" si="362"/>
        <v>59.171962000000001</v>
      </c>
      <c r="E362">
        <f t="shared" ca="1" si="363"/>
        <v>96.694233999999994</v>
      </c>
      <c r="F362" t="str">
        <f t="shared" ca="1" si="399"/>
        <v>15.275953,-35.513674</v>
      </c>
      <c r="G362">
        <f t="shared" ca="1" si="365"/>
        <v>15.275952999999999</v>
      </c>
      <c r="H362">
        <f t="shared" ca="1" si="366"/>
        <v>-35.513674000000002</v>
      </c>
      <c r="I362">
        <f t="shared" ca="1" si="367"/>
        <v>2446.3115707718707</v>
      </c>
      <c r="J362" s="2">
        <f t="shared" ca="1" si="368"/>
        <v>264.63115707718708</v>
      </c>
      <c r="K362" t="str">
        <f t="shared" ca="1" si="400"/>
        <v>PayPal</v>
      </c>
      <c r="L362" t="str">
        <f t="shared" ca="1" si="401"/>
        <v>NP0154</v>
      </c>
      <c r="M362" t="str">
        <f t="shared" ca="1" si="402"/>
        <v>Sedan</v>
      </c>
      <c r="N362" t="str">
        <f t="shared" ca="1" si="403"/>
        <v>High</v>
      </c>
      <c r="O362" t="str">
        <f t="shared" ca="1" si="404"/>
        <v>No</v>
      </c>
      <c r="P362" t="str">
        <f t="shared" ca="1" si="405"/>
        <v>Wednesday</v>
      </c>
      <c r="Q362" t="str">
        <f t="shared" ca="1" si="406"/>
        <v>Yes</v>
      </c>
      <c r="R362">
        <f t="shared" ca="1" si="407"/>
        <v>3</v>
      </c>
    </row>
    <row r="363" spans="1:18">
      <c r="A363">
        <f t="shared" si="377"/>
        <v>362</v>
      </c>
      <c r="B363" s="1">
        <f t="shared" ca="1" si="360"/>
        <v>44733.329861111109</v>
      </c>
      <c r="C363" t="str">
        <f t="shared" ref="C363:C372" ca="1" si="408">RANDBETWEEN(-90,90)+RANDBETWEEN(0,999999)/1000000&amp;","&amp;RANDBETWEEN(-180,180)+RANDBETWEEN(0,999999)/1000000</f>
        <v>-18.365843,-71.987628</v>
      </c>
      <c r="D363">
        <f t="shared" ca="1" si="362"/>
        <v>-18.365843000000002</v>
      </c>
      <c r="E363">
        <f t="shared" ca="1" si="363"/>
        <v>-71.987628000000001</v>
      </c>
      <c r="F363" t="str">
        <f t="shared" ref="F363:F372" ca="1" si="409">RANDBETWEEN(-90,90)+RANDBETWEEN(0,999999)/1000000&amp;","&amp;RANDBETWEEN(-180,180)+RANDBETWEEN(0,999999)/1000000</f>
        <v>53.582806,-137.920927</v>
      </c>
      <c r="G363">
        <f t="shared" ca="1" si="365"/>
        <v>53.582805999999998</v>
      </c>
      <c r="H363">
        <f t="shared" ca="1" si="366"/>
        <v>-137.92092700000001</v>
      </c>
      <c r="I363">
        <f t="shared" ca="1" si="367"/>
        <v>6171.0179872189447</v>
      </c>
      <c r="J363" s="2">
        <f t="shared" ca="1" si="368"/>
        <v>637.10179872189451</v>
      </c>
      <c r="K363" t="str">
        <f t="shared" ref="K363:K372" ca="1" si="410">CHOOSE(RANDBETWEEN(1,5),"Cash","PayPal","Visa","Apple Pay","Debit Card")</f>
        <v>PayPal</v>
      </c>
      <c r="L363" t="str">
        <f t="shared" ref="L363:L372" ca="1" si="411">CHAR(RANDBETWEEN(65,90))&amp;CHAR(RANDBETWEEN(65,90))&amp;RANDBETWEEN(0,9)&amp;RANDBETWEEN(0,9)&amp;RANDBETWEEN(0,9)&amp;RANDBETWEEN(0,9)</f>
        <v>MA0146</v>
      </c>
      <c r="M363" t="str">
        <f t="shared" ref="M363:M372" ca="1" si="412">CHOOSE(RANDBETWEEN(1,4),"SUV","Motorcycle","Bus","Sedan")</f>
        <v>SUV</v>
      </c>
      <c r="N363" t="str">
        <f t="shared" ref="N363:N372" ca="1" si="413">CHOOSE(RANDBETWEEN(1,3),"Low","Medium","High")</f>
        <v>High</v>
      </c>
      <c r="O363" t="str">
        <f t="shared" ref="O363:O372" ca="1" si="414">CHOOSE(RANDBETWEEN(1,2),"Yes","No")</f>
        <v>Yes</v>
      </c>
      <c r="P363" t="str">
        <f t="shared" ref="P363:P372" ca="1" si="415">CHOOSE(RANDBETWEEN(1,7),"Saturday","Sunday","Monday","Tuesday","Wednesday","Thursday","Friday")</f>
        <v>Wednesday</v>
      </c>
      <c r="Q363" t="str">
        <f t="shared" ref="Q363:Q372" ca="1" si="416">CHOOSE(RANDBETWEEN(1,2),"Yes","No")</f>
        <v>Yes</v>
      </c>
      <c r="R363">
        <f t="shared" ref="R363:R372" ca="1" si="417">RANDBETWEEN(1,5)</f>
        <v>3</v>
      </c>
    </row>
    <row r="364" spans="1:18">
      <c r="A364">
        <f t="shared" si="377"/>
        <v>363</v>
      </c>
      <c r="B364" s="1">
        <f t="shared" ca="1" si="360"/>
        <v>45420.415277777778</v>
      </c>
      <c r="C364" t="str">
        <f t="shared" ca="1" si="408"/>
        <v>-26.875116,128.909706</v>
      </c>
      <c r="D364">
        <f t="shared" ca="1" si="362"/>
        <v>-26.875115999999998</v>
      </c>
      <c r="E364">
        <f t="shared" ca="1" si="363"/>
        <v>128.909706</v>
      </c>
      <c r="F364" t="str">
        <f t="shared" ca="1" si="409"/>
        <v>-49.101081,114.868813</v>
      </c>
      <c r="G364">
        <f t="shared" ca="1" si="365"/>
        <v>-49.101081000000001</v>
      </c>
      <c r="H364">
        <f t="shared" ca="1" si="366"/>
        <v>114.868813</v>
      </c>
      <c r="I364">
        <f t="shared" ca="1" si="367"/>
        <v>5475.2037878841102</v>
      </c>
      <c r="J364" s="2">
        <f t="shared" ca="1" si="368"/>
        <v>567.52037878841099</v>
      </c>
      <c r="K364" t="str">
        <f t="shared" ca="1" si="410"/>
        <v>Visa</v>
      </c>
      <c r="L364" t="str">
        <f t="shared" ca="1" si="411"/>
        <v>PK1647</v>
      </c>
      <c r="M364" t="str">
        <f t="shared" ca="1" si="412"/>
        <v>Bus</v>
      </c>
      <c r="N364" t="str">
        <f t="shared" ca="1" si="413"/>
        <v>High</v>
      </c>
      <c r="O364" t="str">
        <f t="shared" ca="1" si="414"/>
        <v>Yes</v>
      </c>
      <c r="P364" t="str">
        <f t="shared" ca="1" si="415"/>
        <v>Thursday</v>
      </c>
      <c r="Q364" t="str">
        <f t="shared" ca="1" si="416"/>
        <v>No</v>
      </c>
      <c r="R364">
        <f t="shared" ca="1" si="417"/>
        <v>4</v>
      </c>
    </row>
    <row r="365" spans="1:18">
      <c r="A365">
        <f t="shared" si="377"/>
        <v>364</v>
      </c>
      <c r="B365" s="1">
        <f t="shared" ca="1" si="360"/>
        <v>44802.552083333328</v>
      </c>
      <c r="C365" t="str">
        <f t="shared" ca="1" si="408"/>
        <v>-64.096881,-45.294843</v>
      </c>
      <c r="D365">
        <f t="shared" ca="1" si="362"/>
        <v>-64.096880999999996</v>
      </c>
      <c r="E365">
        <f t="shared" ca="1" si="363"/>
        <v>-45.294843</v>
      </c>
      <c r="F365" t="str">
        <f t="shared" ca="1" si="409"/>
        <v>28.990067,-31.747104</v>
      </c>
      <c r="G365">
        <f t="shared" ca="1" si="365"/>
        <v>28.990067</v>
      </c>
      <c r="H365">
        <f t="shared" ca="1" si="366"/>
        <v>-31.747104</v>
      </c>
      <c r="I365">
        <f t="shared" ca="1" si="367"/>
        <v>2615.8082095569343</v>
      </c>
      <c r="J365" s="2">
        <f t="shared" ca="1" si="368"/>
        <v>281.58082095569347</v>
      </c>
      <c r="K365" t="str">
        <f t="shared" ca="1" si="410"/>
        <v>Apple Pay</v>
      </c>
      <c r="L365" t="str">
        <f t="shared" ca="1" si="411"/>
        <v>FL1927</v>
      </c>
      <c r="M365" t="str">
        <f t="shared" ca="1" si="412"/>
        <v>SUV</v>
      </c>
      <c r="N365" t="str">
        <f t="shared" ca="1" si="413"/>
        <v>Medium</v>
      </c>
      <c r="O365" t="str">
        <f t="shared" ca="1" si="414"/>
        <v>Yes</v>
      </c>
      <c r="P365" t="str">
        <f t="shared" ca="1" si="415"/>
        <v>Monday</v>
      </c>
      <c r="Q365" t="str">
        <f t="shared" ca="1" si="416"/>
        <v>Yes</v>
      </c>
      <c r="R365">
        <f t="shared" ca="1" si="417"/>
        <v>2</v>
      </c>
    </row>
    <row r="366" spans="1:18">
      <c r="A366">
        <f t="shared" si="377"/>
        <v>365</v>
      </c>
      <c r="B366" s="1">
        <f t="shared" ca="1" si="360"/>
        <v>44808.976388888892</v>
      </c>
      <c r="C366" t="str">
        <f t="shared" ca="1" si="408"/>
        <v>66.614395,-133.549992</v>
      </c>
      <c r="D366">
        <f t="shared" ca="1" si="362"/>
        <v>66.614395000000002</v>
      </c>
      <c r="E366">
        <f t="shared" ca="1" si="363"/>
        <v>-133.549992</v>
      </c>
      <c r="F366" t="str">
        <f t="shared" ca="1" si="409"/>
        <v>55.006967,162.358442</v>
      </c>
      <c r="G366">
        <f t="shared" ca="1" si="365"/>
        <v>55.006967000000003</v>
      </c>
      <c r="H366">
        <f t="shared" ca="1" si="366"/>
        <v>162.358442</v>
      </c>
      <c r="I366">
        <f t="shared" ca="1" si="367"/>
        <v>8686.2362144702147</v>
      </c>
      <c r="J366" s="2">
        <f t="shared" ca="1" si="368"/>
        <v>888.62362144702149</v>
      </c>
      <c r="K366" t="str">
        <f t="shared" ca="1" si="410"/>
        <v>Cash</v>
      </c>
      <c r="L366" t="str">
        <f t="shared" ca="1" si="411"/>
        <v>IG6001</v>
      </c>
      <c r="M366" t="str">
        <f t="shared" ca="1" si="412"/>
        <v>Motorcycle</v>
      </c>
      <c r="N366" t="str">
        <f t="shared" ca="1" si="413"/>
        <v>Medium</v>
      </c>
      <c r="O366" t="str">
        <f t="shared" ca="1" si="414"/>
        <v>No</v>
      </c>
      <c r="P366" t="str">
        <f t="shared" ca="1" si="415"/>
        <v>Monday</v>
      </c>
      <c r="Q366" t="str">
        <f t="shared" ca="1" si="416"/>
        <v>No</v>
      </c>
      <c r="R366">
        <f t="shared" ca="1" si="417"/>
        <v>2</v>
      </c>
    </row>
    <row r="367" spans="1:18">
      <c r="A367">
        <f t="shared" si="377"/>
        <v>366</v>
      </c>
      <c r="B367" s="1">
        <f t="shared" ca="1" si="360"/>
        <v>45130.043749999997</v>
      </c>
      <c r="C367" t="str">
        <f t="shared" ca="1" si="408"/>
        <v>-11.880407,83.423585</v>
      </c>
      <c r="D367">
        <f t="shared" ca="1" si="362"/>
        <v>-11.880407</v>
      </c>
      <c r="E367">
        <f t="shared" ca="1" si="363"/>
        <v>83.423585000000003</v>
      </c>
      <c r="F367" t="str">
        <f t="shared" ca="1" si="409"/>
        <v>23.436625,-159.990795</v>
      </c>
      <c r="G367">
        <f t="shared" ca="1" si="365"/>
        <v>23.436624999999999</v>
      </c>
      <c r="H367">
        <f t="shared" ca="1" si="366"/>
        <v>-159.99079499999999</v>
      </c>
      <c r="I367">
        <f t="shared" ca="1" si="367"/>
        <v>7493.2678383754101</v>
      </c>
      <c r="J367" s="2">
        <f t="shared" ca="1" si="368"/>
        <v>769.32678383754092</v>
      </c>
      <c r="K367" t="str">
        <f t="shared" ca="1" si="410"/>
        <v>Apple Pay</v>
      </c>
      <c r="L367" t="str">
        <f t="shared" ca="1" si="411"/>
        <v>PQ6959</v>
      </c>
      <c r="M367" t="str">
        <f t="shared" ca="1" si="412"/>
        <v>Bus</v>
      </c>
      <c r="N367" t="str">
        <f t="shared" ca="1" si="413"/>
        <v>High</v>
      </c>
      <c r="O367" t="str">
        <f t="shared" ca="1" si="414"/>
        <v>Yes</v>
      </c>
      <c r="P367" t="str">
        <f t="shared" ca="1" si="415"/>
        <v>Tuesday</v>
      </c>
      <c r="Q367" t="str">
        <f t="shared" ca="1" si="416"/>
        <v>Yes</v>
      </c>
      <c r="R367">
        <f t="shared" ca="1" si="417"/>
        <v>2</v>
      </c>
    </row>
    <row r="368" spans="1:18">
      <c r="A368">
        <f t="shared" si="377"/>
        <v>367</v>
      </c>
      <c r="B368" s="1">
        <f t="shared" ca="1" si="360"/>
        <v>44744.408333333333</v>
      </c>
      <c r="C368" t="str">
        <f t="shared" ca="1" si="408"/>
        <v>88.482268,142.852513</v>
      </c>
      <c r="D368">
        <f t="shared" ca="1" si="362"/>
        <v>88.482268000000005</v>
      </c>
      <c r="E368">
        <f t="shared" ca="1" si="363"/>
        <v>142.85251299999999</v>
      </c>
      <c r="F368" t="str">
        <f t="shared" ca="1" si="409"/>
        <v>-20.617568,170.082455</v>
      </c>
      <c r="G368">
        <f t="shared" ca="1" si="365"/>
        <v>-20.617567999999999</v>
      </c>
      <c r="H368">
        <f t="shared" ca="1" si="366"/>
        <v>170.08245500000001</v>
      </c>
      <c r="I368">
        <f t="shared" ca="1" si="367"/>
        <v>3548.9702670117372</v>
      </c>
      <c r="J368" s="2">
        <f t="shared" ca="1" si="368"/>
        <v>374.89702670117373</v>
      </c>
      <c r="K368" t="str">
        <f t="shared" ca="1" si="410"/>
        <v>PayPal</v>
      </c>
      <c r="L368" t="str">
        <f t="shared" ca="1" si="411"/>
        <v>RF5003</v>
      </c>
      <c r="M368" t="str">
        <f t="shared" ca="1" si="412"/>
        <v>Bus</v>
      </c>
      <c r="N368" t="str">
        <f t="shared" ca="1" si="413"/>
        <v>Medium</v>
      </c>
      <c r="O368" t="str">
        <f t="shared" ca="1" si="414"/>
        <v>Yes</v>
      </c>
      <c r="P368" t="str">
        <f t="shared" ca="1" si="415"/>
        <v>Tuesday</v>
      </c>
      <c r="Q368" t="str">
        <f t="shared" ca="1" si="416"/>
        <v>Yes</v>
      </c>
      <c r="R368">
        <f t="shared" ca="1" si="417"/>
        <v>5</v>
      </c>
    </row>
    <row r="369" spans="1:18">
      <c r="A369">
        <f t="shared" si="377"/>
        <v>368</v>
      </c>
      <c r="B369" s="1">
        <f t="shared" ca="1" si="360"/>
        <v>44712.388888888891</v>
      </c>
      <c r="C369" t="str">
        <f t="shared" ca="1" si="408"/>
        <v>-23.39245,9.848975</v>
      </c>
      <c r="D369">
        <f t="shared" ca="1" si="362"/>
        <v>-23.39245</v>
      </c>
      <c r="E369">
        <f t="shared" ca="1" si="363"/>
        <v>9.8489749999999994</v>
      </c>
      <c r="F369" t="str">
        <f t="shared" ca="1" si="409"/>
        <v>41.633962,36.908698</v>
      </c>
      <c r="G369">
        <f t="shared" ca="1" si="365"/>
        <v>41.633961999999997</v>
      </c>
      <c r="H369">
        <f t="shared" ca="1" si="366"/>
        <v>36.908698000000001</v>
      </c>
      <c r="I369">
        <f t="shared" ca="1" si="367"/>
        <v>2319.0057416277805</v>
      </c>
      <c r="J369" s="2">
        <f t="shared" ca="1" si="368"/>
        <v>251.90057416277807</v>
      </c>
      <c r="K369" t="str">
        <f t="shared" ca="1" si="410"/>
        <v>Cash</v>
      </c>
      <c r="L369" t="str">
        <f t="shared" ca="1" si="411"/>
        <v>ZQ6029</v>
      </c>
      <c r="M369" t="str">
        <f t="shared" ca="1" si="412"/>
        <v>Motorcycle</v>
      </c>
      <c r="N369" t="str">
        <f t="shared" ca="1" si="413"/>
        <v>Medium</v>
      </c>
      <c r="O369" t="str">
        <f t="shared" ca="1" si="414"/>
        <v>Yes</v>
      </c>
      <c r="P369" t="str">
        <f t="shared" ca="1" si="415"/>
        <v>Thursday</v>
      </c>
      <c r="Q369" t="str">
        <f t="shared" ca="1" si="416"/>
        <v>No</v>
      </c>
      <c r="R369">
        <f t="shared" ca="1" si="417"/>
        <v>1</v>
      </c>
    </row>
    <row r="370" spans="1:18">
      <c r="A370">
        <f t="shared" si="377"/>
        <v>369</v>
      </c>
      <c r="B370" s="1">
        <f t="shared" ca="1" si="360"/>
        <v>45438.587500000001</v>
      </c>
      <c r="C370" t="str">
        <f t="shared" ca="1" si="408"/>
        <v>1.821317,-35.378942</v>
      </c>
      <c r="D370">
        <f t="shared" ca="1" si="362"/>
        <v>1.8213170000000001</v>
      </c>
      <c r="E370">
        <f t="shared" ca="1" si="363"/>
        <v>-35.378942000000002</v>
      </c>
      <c r="F370" t="str">
        <f t="shared" ca="1" si="409"/>
        <v>-9.143764,-74.317264</v>
      </c>
      <c r="G370">
        <f t="shared" ca="1" si="365"/>
        <v>-9.1437639999999991</v>
      </c>
      <c r="H370">
        <f t="shared" ca="1" si="366"/>
        <v>-74.317263999999994</v>
      </c>
      <c r="I370">
        <f t="shared" ca="1" si="367"/>
        <v>4913.4797717954798</v>
      </c>
      <c r="J370" s="2">
        <f t="shared" ca="1" si="368"/>
        <v>511.34797717954797</v>
      </c>
      <c r="K370" t="str">
        <f t="shared" ca="1" si="410"/>
        <v>Apple Pay</v>
      </c>
      <c r="L370" t="str">
        <f t="shared" ca="1" si="411"/>
        <v>ED3738</v>
      </c>
      <c r="M370" t="str">
        <f t="shared" ca="1" si="412"/>
        <v>Motorcycle</v>
      </c>
      <c r="N370" t="str">
        <f t="shared" ca="1" si="413"/>
        <v>Medium</v>
      </c>
      <c r="O370" t="str">
        <f t="shared" ca="1" si="414"/>
        <v>Yes</v>
      </c>
      <c r="P370" t="str">
        <f t="shared" ca="1" si="415"/>
        <v>Wednesday</v>
      </c>
      <c r="Q370" t="str">
        <f t="shared" ca="1" si="416"/>
        <v>Yes</v>
      </c>
      <c r="R370">
        <f t="shared" ca="1" si="417"/>
        <v>4</v>
      </c>
    </row>
    <row r="371" spans="1:18">
      <c r="A371">
        <f t="shared" si="377"/>
        <v>370</v>
      </c>
      <c r="B371" s="1">
        <f t="shared" ca="1" si="360"/>
        <v>44855.671527777777</v>
      </c>
      <c r="C371" t="str">
        <f t="shared" ca="1" si="408"/>
        <v>41.252749,168.222673</v>
      </c>
      <c r="D371">
        <f t="shared" ca="1" si="362"/>
        <v>41.252749000000001</v>
      </c>
      <c r="E371">
        <f t="shared" ca="1" si="363"/>
        <v>168.22267299999999</v>
      </c>
      <c r="F371" t="str">
        <f t="shared" ca="1" si="409"/>
        <v>-34.210485,122.160926</v>
      </c>
      <c r="G371">
        <f t="shared" ca="1" si="365"/>
        <v>-34.210484999999998</v>
      </c>
      <c r="H371">
        <f t="shared" ca="1" si="366"/>
        <v>122.160926</v>
      </c>
      <c r="I371">
        <f t="shared" ca="1" si="367"/>
        <v>2488.5414936989941</v>
      </c>
      <c r="J371" s="2">
        <f t="shared" ca="1" si="368"/>
        <v>268.85414936989946</v>
      </c>
      <c r="K371" t="str">
        <f t="shared" ca="1" si="410"/>
        <v>Cash</v>
      </c>
      <c r="L371" t="str">
        <f t="shared" ca="1" si="411"/>
        <v>WX2757</v>
      </c>
      <c r="M371" t="str">
        <f t="shared" ca="1" si="412"/>
        <v>Motorcycle</v>
      </c>
      <c r="N371" t="str">
        <f t="shared" ca="1" si="413"/>
        <v>Medium</v>
      </c>
      <c r="O371" t="str">
        <f t="shared" ca="1" si="414"/>
        <v>Yes</v>
      </c>
      <c r="P371" t="str">
        <f t="shared" ca="1" si="415"/>
        <v>Thursday</v>
      </c>
      <c r="Q371" t="str">
        <f t="shared" ca="1" si="416"/>
        <v>No</v>
      </c>
      <c r="R371">
        <f t="shared" ca="1" si="417"/>
        <v>3</v>
      </c>
    </row>
    <row r="372" spans="1:18">
      <c r="A372">
        <f t="shared" si="377"/>
        <v>371</v>
      </c>
      <c r="B372" s="1">
        <f t="shared" ca="1" si="360"/>
        <v>44596.106944444444</v>
      </c>
      <c r="C372" t="str">
        <f t="shared" ca="1" si="408"/>
        <v>-81.824761,147.05431</v>
      </c>
      <c r="D372">
        <f t="shared" ca="1" si="362"/>
        <v>-81.824760999999995</v>
      </c>
      <c r="E372">
        <f t="shared" ca="1" si="363"/>
        <v>147.05430999999999</v>
      </c>
      <c r="F372" t="str">
        <f t="shared" ca="1" si="409"/>
        <v>-47.004068,179.695504</v>
      </c>
      <c r="G372">
        <f t="shared" ca="1" si="365"/>
        <v>-47.004067999999997</v>
      </c>
      <c r="H372">
        <f t="shared" ca="1" si="366"/>
        <v>179.695504</v>
      </c>
      <c r="I372">
        <f t="shared" ca="1" si="367"/>
        <v>8095.467103808257</v>
      </c>
      <c r="J372" s="2">
        <f t="shared" ca="1" si="368"/>
        <v>829.54671038082563</v>
      </c>
      <c r="K372" t="str">
        <f t="shared" ca="1" si="410"/>
        <v>Visa</v>
      </c>
      <c r="L372" t="str">
        <f t="shared" ca="1" si="411"/>
        <v>UL0479</v>
      </c>
      <c r="M372" t="str">
        <f t="shared" ca="1" si="412"/>
        <v>Bus</v>
      </c>
      <c r="N372" t="str">
        <f t="shared" ca="1" si="413"/>
        <v>Medium</v>
      </c>
      <c r="O372" t="str">
        <f t="shared" ca="1" si="414"/>
        <v>No</v>
      </c>
      <c r="P372" t="str">
        <f t="shared" ca="1" si="415"/>
        <v>Thursday</v>
      </c>
      <c r="Q372" t="str">
        <f t="shared" ca="1" si="416"/>
        <v>Yes</v>
      </c>
      <c r="R372">
        <f t="shared" ca="1" si="417"/>
        <v>2</v>
      </c>
    </row>
    <row r="373" spans="1:18">
      <c r="A373">
        <f t="shared" si="377"/>
        <v>372</v>
      </c>
      <c r="B373" s="1">
        <f t="shared" ca="1" si="360"/>
        <v>45322.285416666666</v>
      </c>
      <c r="C373" t="str">
        <f t="shared" ref="C373:C382" ca="1" si="418">RANDBETWEEN(-90,90)+RANDBETWEEN(0,999999)/1000000&amp;","&amp;RANDBETWEEN(-180,180)+RANDBETWEEN(0,999999)/1000000</f>
        <v>-25.337064,158.757846</v>
      </c>
      <c r="D373">
        <f t="shared" ca="1" si="362"/>
        <v>-25.337064000000002</v>
      </c>
      <c r="E373">
        <f t="shared" ca="1" si="363"/>
        <v>158.757846</v>
      </c>
      <c r="F373" t="str">
        <f t="shared" ref="F373:F382" ca="1" si="419">RANDBETWEEN(-90,90)+RANDBETWEEN(0,999999)/1000000&amp;","&amp;RANDBETWEEN(-180,180)+RANDBETWEEN(0,999999)/1000000</f>
        <v>33.929728,51.339013</v>
      </c>
      <c r="G373">
        <f t="shared" ca="1" si="365"/>
        <v>33.929727999999997</v>
      </c>
      <c r="H373">
        <f t="shared" ca="1" si="366"/>
        <v>51.339013000000001</v>
      </c>
      <c r="I373">
        <f t="shared" ca="1" si="367"/>
        <v>11297.994145487812</v>
      </c>
      <c r="J373" s="2">
        <f t="shared" ca="1" si="368"/>
        <v>1149.7994145487812</v>
      </c>
      <c r="K373" t="str">
        <f t="shared" ref="K373:K382" ca="1" si="420">CHOOSE(RANDBETWEEN(1,5),"Cash","PayPal","Visa","Apple Pay","Debit Card")</f>
        <v>Visa</v>
      </c>
      <c r="L373" t="str">
        <f t="shared" ref="L373:L382" ca="1" si="421">CHAR(RANDBETWEEN(65,90))&amp;CHAR(RANDBETWEEN(65,90))&amp;RANDBETWEEN(0,9)&amp;RANDBETWEEN(0,9)&amp;RANDBETWEEN(0,9)&amp;RANDBETWEEN(0,9)</f>
        <v>RO1498</v>
      </c>
      <c r="M373" t="str">
        <f t="shared" ref="M373:M382" ca="1" si="422">CHOOSE(RANDBETWEEN(1,4),"SUV","Motorcycle","Bus","Sedan")</f>
        <v>SUV</v>
      </c>
      <c r="N373" t="str">
        <f t="shared" ref="N373:N382" ca="1" si="423">CHOOSE(RANDBETWEEN(1,3),"Low","Medium","High")</f>
        <v>Low</v>
      </c>
      <c r="O373" t="str">
        <f t="shared" ref="O373:O382" ca="1" si="424">CHOOSE(RANDBETWEEN(1,2),"Yes","No")</f>
        <v>No</v>
      </c>
      <c r="P373" t="str">
        <f t="shared" ref="P373:P382" ca="1" si="425">CHOOSE(RANDBETWEEN(1,7),"Saturday","Sunday","Monday","Tuesday","Wednesday","Thursday","Friday")</f>
        <v>Monday</v>
      </c>
      <c r="Q373" t="str">
        <f t="shared" ref="Q373:Q382" ca="1" si="426">CHOOSE(RANDBETWEEN(1,2),"Yes","No")</f>
        <v>No</v>
      </c>
      <c r="R373">
        <f t="shared" ref="R373:R382" ca="1" si="427">RANDBETWEEN(1,5)</f>
        <v>5</v>
      </c>
    </row>
    <row r="374" spans="1:18">
      <c r="A374">
        <f t="shared" si="377"/>
        <v>373</v>
      </c>
      <c r="B374" s="1">
        <f t="shared" ca="1" si="360"/>
        <v>45120.739583333336</v>
      </c>
      <c r="C374" t="str">
        <f t="shared" ca="1" si="418"/>
        <v>85.379741,-146.891573</v>
      </c>
      <c r="D374">
        <f t="shared" ca="1" si="362"/>
        <v>85.379740999999996</v>
      </c>
      <c r="E374">
        <f t="shared" ca="1" si="363"/>
        <v>-146.89157299999999</v>
      </c>
      <c r="F374" t="str">
        <f t="shared" ca="1" si="419"/>
        <v>25.593953,-62.349198</v>
      </c>
      <c r="G374">
        <f t="shared" ca="1" si="365"/>
        <v>25.593952999999999</v>
      </c>
      <c r="H374">
        <f t="shared" ca="1" si="366"/>
        <v>-62.349198000000001</v>
      </c>
      <c r="I374">
        <f t="shared" ca="1" si="367"/>
        <v>8509.5523058159251</v>
      </c>
      <c r="J374" s="2">
        <f t="shared" ca="1" si="368"/>
        <v>870.95523058159245</v>
      </c>
      <c r="K374" t="str">
        <f t="shared" ca="1" si="420"/>
        <v>Cash</v>
      </c>
      <c r="L374" t="str">
        <f t="shared" ca="1" si="421"/>
        <v>GI8578</v>
      </c>
      <c r="M374" t="str">
        <f t="shared" ca="1" si="422"/>
        <v>Bus</v>
      </c>
      <c r="N374" t="str">
        <f t="shared" ca="1" si="423"/>
        <v>High</v>
      </c>
      <c r="O374" t="str">
        <f t="shared" ca="1" si="424"/>
        <v>Yes</v>
      </c>
      <c r="P374" t="str">
        <f t="shared" ca="1" si="425"/>
        <v>Wednesday</v>
      </c>
      <c r="Q374" t="str">
        <f t="shared" ca="1" si="426"/>
        <v>No</v>
      </c>
      <c r="R374">
        <f t="shared" ca="1" si="427"/>
        <v>1</v>
      </c>
    </row>
    <row r="375" spans="1:18">
      <c r="A375">
        <f t="shared" si="377"/>
        <v>374</v>
      </c>
      <c r="B375" s="1">
        <f t="shared" ca="1" si="360"/>
        <v>44932.383333333331</v>
      </c>
      <c r="C375" t="str">
        <f t="shared" ca="1" si="418"/>
        <v>-52.673539,-100.422902</v>
      </c>
      <c r="D375">
        <f t="shared" ca="1" si="362"/>
        <v>-52.673538999999998</v>
      </c>
      <c r="E375">
        <f t="shared" ca="1" si="363"/>
        <v>-100.42290199999999</v>
      </c>
      <c r="F375" t="str">
        <f t="shared" ca="1" si="419"/>
        <v>82.261002,120.92828</v>
      </c>
      <c r="G375">
        <f t="shared" ca="1" si="365"/>
        <v>82.261002000000005</v>
      </c>
      <c r="H375">
        <f t="shared" ca="1" si="366"/>
        <v>120.92828</v>
      </c>
      <c r="I375">
        <f t="shared" ca="1" si="367"/>
        <v>3168.7707064443121</v>
      </c>
      <c r="J375" s="2">
        <f t="shared" ca="1" si="368"/>
        <v>336.87707064443123</v>
      </c>
      <c r="K375" t="str">
        <f t="shared" ca="1" si="420"/>
        <v>Debit Card</v>
      </c>
      <c r="L375" t="str">
        <f t="shared" ca="1" si="421"/>
        <v>MI0508</v>
      </c>
      <c r="M375" t="str">
        <f t="shared" ca="1" si="422"/>
        <v>Sedan</v>
      </c>
      <c r="N375" t="str">
        <f t="shared" ca="1" si="423"/>
        <v>Low</v>
      </c>
      <c r="O375" t="str">
        <f t="shared" ca="1" si="424"/>
        <v>No</v>
      </c>
      <c r="P375" t="str">
        <f t="shared" ca="1" si="425"/>
        <v>Monday</v>
      </c>
      <c r="Q375" t="str">
        <f t="shared" ca="1" si="426"/>
        <v>No</v>
      </c>
      <c r="R375">
        <f t="shared" ca="1" si="427"/>
        <v>2</v>
      </c>
    </row>
    <row r="376" spans="1:18">
      <c r="A376">
        <f t="shared" si="377"/>
        <v>375</v>
      </c>
      <c r="B376" s="1">
        <f t="shared" ca="1" si="360"/>
        <v>44962.152083333334</v>
      </c>
      <c r="C376" t="str">
        <f t="shared" ca="1" si="418"/>
        <v>9.899141,85.871209</v>
      </c>
      <c r="D376">
        <f t="shared" ca="1" si="362"/>
        <v>9.8991410000000002</v>
      </c>
      <c r="E376">
        <f t="shared" ca="1" si="363"/>
        <v>85.871208999999993</v>
      </c>
      <c r="F376" t="str">
        <f t="shared" ca="1" si="419"/>
        <v>-78.921738,-77.261588</v>
      </c>
      <c r="G376">
        <f t="shared" ca="1" si="365"/>
        <v>-78.921738000000005</v>
      </c>
      <c r="H376">
        <f t="shared" ca="1" si="366"/>
        <v>-77.261588000000003</v>
      </c>
      <c r="I376">
        <f t="shared" ca="1" si="367"/>
        <v>5249.6079202911751</v>
      </c>
      <c r="J376" s="2">
        <f t="shared" ca="1" si="368"/>
        <v>544.96079202911756</v>
      </c>
      <c r="K376" t="str">
        <f t="shared" ca="1" si="420"/>
        <v>PayPal</v>
      </c>
      <c r="L376" t="str">
        <f t="shared" ca="1" si="421"/>
        <v>SH0757</v>
      </c>
      <c r="M376" t="str">
        <f t="shared" ca="1" si="422"/>
        <v>Bus</v>
      </c>
      <c r="N376" t="str">
        <f t="shared" ca="1" si="423"/>
        <v>Medium</v>
      </c>
      <c r="O376" t="str">
        <f t="shared" ca="1" si="424"/>
        <v>No</v>
      </c>
      <c r="P376" t="str">
        <f t="shared" ca="1" si="425"/>
        <v>Saturday</v>
      </c>
      <c r="Q376" t="str">
        <f t="shared" ca="1" si="426"/>
        <v>Yes</v>
      </c>
      <c r="R376">
        <f t="shared" ca="1" si="427"/>
        <v>3</v>
      </c>
    </row>
    <row r="377" spans="1:18">
      <c r="A377">
        <f t="shared" si="377"/>
        <v>376</v>
      </c>
      <c r="B377" s="1">
        <f t="shared" ca="1" si="360"/>
        <v>45412.056249999994</v>
      </c>
      <c r="C377" t="str">
        <f t="shared" ca="1" si="418"/>
        <v>-37.487632,-171.72354</v>
      </c>
      <c r="D377">
        <f t="shared" ca="1" si="362"/>
        <v>-37.487631999999998</v>
      </c>
      <c r="E377">
        <f t="shared" ca="1" si="363"/>
        <v>-171.72354000000001</v>
      </c>
      <c r="F377" t="str">
        <f t="shared" ca="1" si="419"/>
        <v>-31.322702,-72.114526</v>
      </c>
      <c r="G377">
        <f t="shared" ca="1" si="365"/>
        <v>-31.322702</v>
      </c>
      <c r="H377">
        <f t="shared" ca="1" si="366"/>
        <v>-72.114525999999998</v>
      </c>
      <c r="I377">
        <f t="shared" ca="1" si="367"/>
        <v>8323.2116129865735</v>
      </c>
      <c r="J377" s="2">
        <f t="shared" ca="1" si="368"/>
        <v>852.32116129865733</v>
      </c>
      <c r="K377" t="str">
        <f t="shared" ca="1" si="420"/>
        <v>Cash</v>
      </c>
      <c r="L377" t="str">
        <f t="shared" ca="1" si="421"/>
        <v>HI6348</v>
      </c>
      <c r="M377" t="str">
        <f t="shared" ca="1" si="422"/>
        <v>Bus</v>
      </c>
      <c r="N377" t="str">
        <f t="shared" ca="1" si="423"/>
        <v>Medium</v>
      </c>
      <c r="O377" t="str">
        <f t="shared" ca="1" si="424"/>
        <v>No</v>
      </c>
      <c r="P377" t="str">
        <f t="shared" ca="1" si="425"/>
        <v>Tuesday</v>
      </c>
      <c r="Q377" t="str">
        <f t="shared" ca="1" si="426"/>
        <v>Yes</v>
      </c>
      <c r="R377">
        <f t="shared" ca="1" si="427"/>
        <v>3</v>
      </c>
    </row>
    <row r="378" spans="1:18">
      <c r="A378">
        <f t="shared" si="377"/>
        <v>377</v>
      </c>
      <c r="B378" s="1">
        <f t="shared" ca="1" si="360"/>
        <v>44571.711805555555</v>
      </c>
      <c r="C378" t="str">
        <f t="shared" ca="1" si="418"/>
        <v>88.443542,113.938405</v>
      </c>
      <c r="D378">
        <f t="shared" ca="1" si="362"/>
        <v>88.443541999999994</v>
      </c>
      <c r="E378">
        <f t="shared" ca="1" si="363"/>
        <v>113.938405</v>
      </c>
      <c r="F378" t="str">
        <f t="shared" ca="1" si="419"/>
        <v>-73.192289,-149.778126</v>
      </c>
      <c r="G378">
        <f t="shared" ca="1" si="365"/>
        <v>-73.192289000000002</v>
      </c>
      <c r="H378">
        <f t="shared" ca="1" si="366"/>
        <v>-149.77812599999999</v>
      </c>
      <c r="I378">
        <f t="shared" ca="1" si="367"/>
        <v>1682.0999299987639</v>
      </c>
      <c r="J378" s="2">
        <f t="shared" ca="1" si="368"/>
        <v>188.20999299987636</v>
      </c>
      <c r="K378" t="str">
        <f t="shared" ca="1" si="420"/>
        <v>Apple Pay</v>
      </c>
      <c r="L378" t="str">
        <f t="shared" ca="1" si="421"/>
        <v>XR3486</v>
      </c>
      <c r="M378" t="str">
        <f t="shared" ca="1" si="422"/>
        <v>Sedan</v>
      </c>
      <c r="N378" t="str">
        <f t="shared" ca="1" si="423"/>
        <v>Low</v>
      </c>
      <c r="O378" t="str">
        <f t="shared" ca="1" si="424"/>
        <v>Yes</v>
      </c>
      <c r="P378" t="str">
        <f t="shared" ca="1" si="425"/>
        <v>Saturday</v>
      </c>
      <c r="Q378" t="str">
        <f t="shared" ca="1" si="426"/>
        <v>No</v>
      </c>
      <c r="R378">
        <f t="shared" ca="1" si="427"/>
        <v>5</v>
      </c>
    </row>
    <row r="379" spans="1:18">
      <c r="A379">
        <f t="shared" si="377"/>
        <v>378</v>
      </c>
      <c r="B379" s="1">
        <f t="shared" ca="1" si="360"/>
        <v>45189.121527777781</v>
      </c>
      <c r="C379" t="str">
        <f t="shared" ca="1" si="418"/>
        <v>64.612139,-141.905983</v>
      </c>
      <c r="D379">
        <f t="shared" ca="1" si="362"/>
        <v>64.612138999999999</v>
      </c>
      <c r="E379">
        <f t="shared" ca="1" si="363"/>
        <v>-141.90598299999999</v>
      </c>
      <c r="F379" t="str">
        <f t="shared" ca="1" si="419"/>
        <v>-30.797811,-95.681879</v>
      </c>
      <c r="G379">
        <f t="shared" ca="1" si="365"/>
        <v>-30.797810999999999</v>
      </c>
      <c r="H379">
        <f t="shared" ca="1" si="366"/>
        <v>-95.681878999999995</v>
      </c>
      <c r="I379">
        <f t="shared" ca="1" si="367"/>
        <v>9291.8584154545388</v>
      </c>
      <c r="J379" s="2">
        <f t="shared" ca="1" si="368"/>
        <v>949.18584154545385</v>
      </c>
      <c r="K379" t="str">
        <f t="shared" ca="1" si="420"/>
        <v>Visa</v>
      </c>
      <c r="L379" t="str">
        <f t="shared" ca="1" si="421"/>
        <v>GX4215</v>
      </c>
      <c r="M379" t="str">
        <f t="shared" ca="1" si="422"/>
        <v>Bus</v>
      </c>
      <c r="N379" t="str">
        <f t="shared" ca="1" si="423"/>
        <v>Medium</v>
      </c>
      <c r="O379" t="str">
        <f t="shared" ca="1" si="424"/>
        <v>Yes</v>
      </c>
      <c r="P379" t="str">
        <f t="shared" ca="1" si="425"/>
        <v>Sunday</v>
      </c>
      <c r="Q379" t="str">
        <f t="shared" ca="1" si="426"/>
        <v>No</v>
      </c>
      <c r="R379">
        <f t="shared" ca="1" si="427"/>
        <v>1</v>
      </c>
    </row>
    <row r="380" spans="1:18">
      <c r="A380">
        <f t="shared" si="377"/>
        <v>379</v>
      </c>
      <c r="B380" s="1">
        <f t="shared" ca="1" si="360"/>
        <v>45471.659722222219</v>
      </c>
      <c r="C380" t="str">
        <f t="shared" ca="1" si="418"/>
        <v>-47.474807,-34.020953</v>
      </c>
      <c r="D380">
        <f t="shared" ca="1" si="362"/>
        <v>-47.474806999999998</v>
      </c>
      <c r="E380">
        <f t="shared" ca="1" si="363"/>
        <v>-34.020952999999999</v>
      </c>
      <c r="F380" t="str">
        <f t="shared" ca="1" si="419"/>
        <v>79.796199,-126.555627</v>
      </c>
      <c r="G380">
        <f t="shared" ca="1" si="365"/>
        <v>79.796199000000001</v>
      </c>
      <c r="H380">
        <f t="shared" ca="1" si="366"/>
        <v>-126.555627</v>
      </c>
      <c r="I380">
        <f t="shared" ca="1" si="367"/>
        <v>6574.2536861195122</v>
      </c>
      <c r="J380" s="2">
        <f t="shared" ca="1" si="368"/>
        <v>677.42536861195117</v>
      </c>
      <c r="K380" t="str">
        <f t="shared" ca="1" si="420"/>
        <v>Visa</v>
      </c>
      <c r="L380" t="str">
        <f t="shared" ca="1" si="421"/>
        <v>EU2319</v>
      </c>
      <c r="M380" t="str">
        <f t="shared" ca="1" si="422"/>
        <v>Motorcycle</v>
      </c>
      <c r="N380" t="str">
        <f t="shared" ca="1" si="423"/>
        <v>Medium</v>
      </c>
      <c r="O380" t="str">
        <f t="shared" ca="1" si="424"/>
        <v>Yes</v>
      </c>
      <c r="P380" t="str">
        <f t="shared" ca="1" si="425"/>
        <v>Sunday</v>
      </c>
      <c r="Q380" t="str">
        <f t="shared" ca="1" si="426"/>
        <v>No</v>
      </c>
      <c r="R380">
        <f t="shared" ca="1" si="427"/>
        <v>4</v>
      </c>
    </row>
    <row r="381" spans="1:18">
      <c r="A381">
        <f t="shared" si="377"/>
        <v>380</v>
      </c>
      <c r="B381" s="1">
        <f t="shared" ca="1" si="360"/>
        <v>44664.507638888892</v>
      </c>
      <c r="C381" t="str">
        <f t="shared" ca="1" si="418"/>
        <v>-64.39749,103.700193</v>
      </c>
      <c r="D381">
        <f t="shared" ca="1" si="362"/>
        <v>-64.397490000000005</v>
      </c>
      <c r="E381">
        <f t="shared" ca="1" si="363"/>
        <v>103.700193</v>
      </c>
      <c r="F381" t="str">
        <f t="shared" ca="1" si="419"/>
        <v>14.31184,0.971596</v>
      </c>
      <c r="G381">
        <f t="shared" ca="1" si="365"/>
        <v>14.31184</v>
      </c>
      <c r="H381">
        <f t="shared" ca="1" si="366"/>
        <v>0.97159600000000002</v>
      </c>
      <c r="I381">
        <f t="shared" ca="1" si="367"/>
        <v>11563.716752352779</v>
      </c>
      <c r="J381" s="2">
        <f t="shared" ca="1" si="368"/>
        <v>1176.371675235278</v>
      </c>
      <c r="K381" t="str">
        <f t="shared" ca="1" si="420"/>
        <v>Visa</v>
      </c>
      <c r="L381" t="str">
        <f t="shared" ca="1" si="421"/>
        <v>EB9287</v>
      </c>
      <c r="M381" t="str">
        <f t="shared" ca="1" si="422"/>
        <v>Motorcycle</v>
      </c>
      <c r="N381" t="str">
        <f t="shared" ca="1" si="423"/>
        <v>Medium</v>
      </c>
      <c r="O381" t="str">
        <f t="shared" ca="1" si="424"/>
        <v>No</v>
      </c>
      <c r="P381" t="str">
        <f t="shared" ca="1" si="425"/>
        <v>Sunday</v>
      </c>
      <c r="Q381" t="str">
        <f t="shared" ca="1" si="426"/>
        <v>Yes</v>
      </c>
      <c r="R381">
        <f t="shared" ca="1" si="427"/>
        <v>2</v>
      </c>
    </row>
    <row r="382" spans="1:18">
      <c r="A382">
        <f t="shared" si="377"/>
        <v>381</v>
      </c>
      <c r="B382" s="1">
        <f t="shared" ca="1" si="360"/>
        <v>44741.045138888883</v>
      </c>
      <c r="C382" t="str">
        <f t="shared" ca="1" si="418"/>
        <v>-76.743333,18.565389</v>
      </c>
      <c r="D382">
        <f t="shared" ca="1" si="362"/>
        <v>-76.743333000000007</v>
      </c>
      <c r="E382">
        <f t="shared" ca="1" si="363"/>
        <v>18.565389</v>
      </c>
      <c r="F382" t="str">
        <f t="shared" ca="1" si="419"/>
        <v>-18.791856,-33.474363</v>
      </c>
      <c r="G382">
        <f t="shared" ca="1" si="365"/>
        <v>-18.791855999999999</v>
      </c>
      <c r="H382">
        <f t="shared" ca="1" si="366"/>
        <v>-33.474362999999997</v>
      </c>
      <c r="I382">
        <f t="shared" ca="1" si="367"/>
        <v>6613.8362128072959</v>
      </c>
      <c r="J382" s="2">
        <f t="shared" ca="1" si="368"/>
        <v>681.38362128072959</v>
      </c>
      <c r="K382" t="str">
        <f t="shared" ca="1" si="420"/>
        <v>Debit Card</v>
      </c>
      <c r="L382" t="str">
        <f t="shared" ca="1" si="421"/>
        <v>FN3100</v>
      </c>
      <c r="M382" t="str">
        <f t="shared" ca="1" si="422"/>
        <v>Motorcycle</v>
      </c>
      <c r="N382" t="str">
        <f t="shared" ca="1" si="423"/>
        <v>Medium</v>
      </c>
      <c r="O382" t="str">
        <f t="shared" ca="1" si="424"/>
        <v>No</v>
      </c>
      <c r="P382" t="str">
        <f t="shared" ca="1" si="425"/>
        <v>Sunday</v>
      </c>
      <c r="Q382" t="str">
        <f t="shared" ca="1" si="426"/>
        <v>No</v>
      </c>
      <c r="R382">
        <f t="shared" ca="1" si="427"/>
        <v>2</v>
      </c>
    </row>
    <row r="383" spans="1:18">
      <c r="A383">
        <f t="shared" si="377"/>
        <v>382</v>
      </c>
      <c r="B383" s="1">
        <f t="shared" ca="1" si="360"/>
        <v>45584.111805555556</v>
      </c>
      <c r="C383" t="str">
        <f t="shared" ref="C383:C392" ca="1" si="428">RANDBETWEEN(-90,90)+RANDBETWEEN(0,999999)/1000000&amp;","&amp;RANDBETWEEN(-180,180)+RANDBETWEEN(0,999999)/1000000</f>
        <v>84.680026,8.946279</v>
      </c>
      <c r="D383">
        <f t="shared" ca="1" si="362"/>
        <v>84.680025999999998</v>
      </c>
      <c r="E383">
        <f t="shared" ca="1" si="363"/>
        <v>8.9462790000000005</v>
      </c>
      <c r="F383" t="str">
        <f t="shared" ref="F383:F392" ca="1" si="429">RANDBETWEEN(-90,90)+RANDBETWEEN(0,999999)/1000000&amp;","&amp;RANDBETWEEN(-180,180)+RANDBETWEEN(0,999999)/1000000</f>
        <v>-82.549009,-147.269962</v>
      </c>
      <c r="G383">
        <f t="shared" ca="1" si="365"/>
        <v>-82.549008999999998</v>
      </c>
      <c r="H383">
        <f t="shared" ca="1" si="366"/>
        <v>-147.26996199999999</v>
      </c>
      <c r="I383">
        <f t="shared" ca="1" si="367"/>
        <v>5446.0381346758904</v>
      </c>
      <c r="J383" s="2">
        <f t="shared" ca="1" si="368"/>
        <v>564.60381346758913</v>
      </c>
      <c r="K383" t="str">
        <f t="shared" ref="K383:K392" ca="1" si="430">CHOOSE(RANDBETWEEN(1,5),"Cash","PayPal","Visa","Apple Pay","Debit Card")</f>
        <v>PayPal</v>
      </c>
      <c r="L383" t="str">
        <f t="shared" ref="L383:L392" ca="1" si="431">CHAR(RANDBETWEEN(65,90))&amp;CHAR(RANDBETWEEN(65,90))&amp;RANDBETWEEN(0,9)&amp;RANDBETWEEN(0,9)&amp;RANDBETWEEN(0,9)&amp;RANDBETWEEN(0,9)</f>
        <v>JK0006</v>
      </c>
      <c r="M383" t="str">
        <f t="shared" ref="M383:M392" ca="1" si="432">CHOOSE(RANDBETWEEN(1,4),"SUV","Motorcycle","Bus","Sedan")</f>
        <v>Sedan</v>
      </c>
      <c r="N383" t="str">
        <f t="shared" ref="N383:N392" ca="1" si="433">CHOOSE(RANDBETWEEN(1,3),"Low","Medium","High")</f>
        <v>High</v>
      </c>
      <c r="O383" t="str">
        <f t="shared" ref="O383:O392" ca="1" si="434">CHOOSE(RANDBETWEEN(1,2),"Yes","No")</f>
        <v>Yes</v>
      </c>
      <c r="P383" t="str">
        <f t="shared" ref="P383:P392" ca="1" si="435">CHOOSE(RANDBETWEEN(1,7),"Saturday","Sunday","Monday","Tuesday","Wednesday","Thursday","Friday")</f>
        <v>Tuesday</v>
      </c>
      <c r="Q383" t="str">
        <f t="shared" ref="Q383:Q392" ca="1" si="436">CHOOSE(RANDBETWEEN(1,2),"Yes","No")</f>
        <v>Yes</v>
      </c>
      <c r="R383">
        <f t="shared" ref="R383:R392" ca="1" si="437">RANDBETWEEN(1,5)</f>
        <v>5</v>
      </c>
    </row>
    <row r="384" spans="1:18">
      <c r="A384">
        <f t="shared" si="377"/>
        <v>383</v>
      </c>
      <c r="B384" s="1">
        <f t="shared" ca="1" si="360"/>
        <v>44971.470833333333</v>
      </c>
      <c r="C384" t="str">
        <f t="shared" ca="1" si="428"/>
        <v>53.302459,-140.408142</v>
      </c>
      <c r="D384">
        <f t="shared" ca="1" si="362"/>
        <v>53.302458999999999</v>
      </c>
      <c r="E384">
        <f t="shared" ca="1" si="363"/>
        <v>-140.408142</v>
      </c>
      <c r="F384" t="str">
        <f t="shared" ca="1" si="429"/>
        <v>-39.924026,-56.773728</v>
      </c>
      <c r="G384">
        <f t="shared" ca="1" si="365"/>
        <v>-39.924025999999998</v>
      </c>
      <c r="H384">
        <f t="shared" ca="1" si="366"/>
        <v>-56.773727999999998</v>
      </c>
      <c r="I384">
        <f t="shared" ca="1" si="367"/>
        <v>11202.531363929194</v>
      </c>
      <c r="J384" s="2">
        <f t="shared" ca="1" si="368"/>
        <v>1140.2531363929193</v>
      </c>
      <c r="K384" t="str">
        <f t="shared" ca="1" si="430"/>
        <v>Debit Card</v>
      </c>
      <c r="L384" t="str">
        <f t="shared" ca="1" si="431"/>
        <v>TL6578</v>
      </c>
      <c r="M384" t="str">
        <f t="shared" ca="1" si="432"/>
        <v>Sedan</v>
      </c>
      <c r="N384" t="str">
        <f t="shared" ca="1" si="433"/>
        <v>Medium</v>
      </c>
      <c r="O384" t="str">
        <f t="shared" ca="1" si="434"/>
        <v>Yes</v>
      </c>
      <c r="P384" t="str">
        <f t="shared" ca="1" si="435"/>
        <v>Monday</v>
      </c>
      <c r="Q384" t="str">
        <f t="shared" ca="1" si="436"/>
        <v>Yes</v>
      </c>
      <c r="R384">
        <f t="shared" ca="1" si="437"/>
        <v>3</v>
      </c>
    </row>
    <row r="385" spans="1:18">
      <c r="A385">
        <f t="shared" si="377"/>
        <v>384</v>
      </c>
      <c r="B385" s="1">
        <f t="shared" ca="1" si="360"/>
        <v>44680.688194444439</v>
      </c>
      <c r="C385" t="str">
        <f t="shared" ca="1" si="428"/>
        <v>-83.787286,104.880462</v>
      </c>
      <c r="D385">
        <f t="shared" ca="1" si="362"/>
        <v>-83.787285999999995</v>
      </c>
      <c r="E385">
        <f t="shared" ca="1" si="363"/>
        <v>104.88046199999999</v>
      </c>
      <c r="F385" t="str">
        <f t="shared" ca="1" si="429"/>
        <v>-71.260605,-138.622464</v>
      </c>
      <c r="G385">
        <f t="shared" ca="1" si="365"/>
        <v>-71.260604999999998</v>
      </c>
      <c r="H385">
        <f t="shared" ca="1" si="366"/>
        <v>-138.62246400000001</v>
      </c>
      <c r="I385">
        <f t="shared" ca="1" si="367"/>
        <v>11489.853136029382</v>
      </c>
      <c r="J385" s="2">
        <f t="shared" ca="1" si="368"/>
        <v>1168.9853136029383</v>
      </c>
      <c r="K385" t="str">
        <f t="shared" ca="1" si="430"/>
        <v>Debit Card</v>
      </c>
      <c r="L385" t="str">
        <f t="shared" ca="1" si="431"/>
        <v>VA8593</v>
      </c>
      <c r="M385" t="str">
        <f t="shared" ca="1" si="432"/>
        <v>Motorcycle</v>
      </c>
      <c r="N385" t="str">
        <f t="shared" ca="1" si="433"/>
        <v>Low</v>
      </c>
      <c r="O385" t="str">
        <f t="shared" ca="1" si="434"/>
        <v>No</v>
      </c>
      <c r="P385" t="str">
        <f t="shared" ca="1" si="435"/>
        <v>Friday</v>
      </c>
      <c r="Q385" t="str">
        <f t="shared" ca="1" si="436"/>
        <v>Yes</v>
      </c>
      <c r="R385">
        <f t="shared" ca="1" si="437"/>
        <v>4</v>
      </c>
    </row>
    <row r="386" spans="1:18">
      <c r="A386">
        <f t="shared" si="377"/>
        <v>385</v>
      </c>
      <c r="B386" s="1">
        <f t="shared" ref="B386:B449" ca="1" si="438">RANDBETWEEN(DATE(2022,1,1),DATE(2024,12,31))+RANDBETWEEN(0,23)/24+RANDBETWEEN(0,59)/(24*60)</f>
        <v>44587.405555555553</v>
      </c>
      <c r="C386" t="str">
        <f t="shared" ca="1" si="428"/>
        <v>87.107918,-177.020253</v>
      </c>
      <c r="D386">
        <f t="shared" ca="1" si="362"/>
        <v>87.107917999999998</v>
      </c>
      <c r="E386">
        <f t="shared" ca="1" si="363"/>
        <v>-177.020253</v>
      </c>
      <c r="F386" t="str">
        <f t="shared" ca="1" si="429"/>
        <v>-8.15748,-82.305296</v>
      </c>
      <c r="G386">
        <f t="shared" ca="1" si="365"/>
        <v>-8.1574799999999996</v>
      </c>
      <c r="H386">
        <f t="shared" ca="1" si="366"/>
        <v>-82.305295999999998</v>
      </c>
      <c r="I386">
        <f t="shared" ca="1" si="367"/>
        <v>6478.9979024836293</v>
      </c>
      <c r="J386" s="2">
        <f t="shared" ca="1" si="368"/>
        <v>667.89979024836293</v>
      </c>
      <c r="K386" t="str">
        <f t="shared" ca="1" si="430"/>
        <v>Visa</v>
      </c>
      <c r="L386" t="str">
        <f t="shared" ca="1" si="431"/>
        <v>UB0983</v>
      </c>
      <c r="M386" t="str">
        <f t="shared" ca="1" si="432"/>
        <v>SUV</v>
      </c>
      <c r="N386" t="str">
        <f t="shared" ca="1" si="433"/>
        <v>Medium</v>
      </c>
      <c r="O386" t="str">
        <f t="shared" ca="1" si="434"/>
        <v>No</v>
      </c>
      <c r="P386" t="str">
        <f t="shared" ca="1" si="435"/>
        <v>Wednesday</v>
      </c>
      <c r="Q386" t="str">
        <f t="shared" ca="1" si="436"/>
        <v>Yes</v>
      </c>
      <c r="R386">
        <f t="shared" ca="1" si="437"/>
        <v>5</v>
      </c>
    </row>
    <row r="387" spans="1:18">
      <c r="A387">
        <f t="shared" si="377"/>
        <v>386</v>
      </c>
      <c r="B387" s="1">
        <f t="shared" ca="1" si="438"/>
        <v>45209.97152777778</v>
      </c>
      <c r="C387" t="str">
        <f t="shared" ca="1" si="428"/>
        <v>16.807618,-96.469844</v>
      </c>
      <c r="D387">
        <f t="shared" ref="D387:D450" ca="1" si="439">VALUE(LEFT(C387,FIND(",",C387)-1))</f>
        <v>16.807618000000002</v>
      </c>
      <c r="E387">
        <f t="shared" ref="E387:E450" ca="1" si="440">VALUE(MID(C387,FIND(",",C387)+1,LEN(C387)))</f>
        <v>-96.469843999999995</v>
      </c>
      <c r="F387" t="str">
        <f t="shared" ca="1" si="429"/>
        <v>68.232604,159.507776</v>
      </c>
      <c r="G387">
        <f t="shared" ref="G387:G450" ca="1" si="441">VALUE(LEFT(F387,FIND(",",F387)-1))</f>
        <v>68.232603999999995</v>
      </c>
      <c r="H387">
        <f t="shared" ref="H387:H450" ca="1" si="442">VALUE(MID(F387,FIND(",",F387)+1,LEN(F387)))</f>
        <v>159.50777600000001</v>
      </c>
      <c r="I387">
        <f t="shared" ref="I387:I450" ca="1" si="443">3959*ACOS(SIN(RADIANS(D387))*SIN(RADIANS(E387))+(COS(RADIANS(D387))*COS(RADIANS(E387))*COS(RADIANS(H387)-RADIANS(G387))))</f>
        <v>7362.6164372938001</v>
      </c>
      <c r="J387" s="2">
        <f t="shared" ref="J387:J450" ca="1" si="444">(I387/100)*10+20</f>
        <v>756.26164372938001</v>
      </c>
      <c r="K387" t="str">
        <f t="shared" ca="1" si="430"/>
        <v>Cash</v>
      </c>
      <c r="L387" t="str">
        <f t="shared" ca="1" si="431"/>
        <v>RG1979</v>
      </c>
      <c r="M387" t="str">
        <f t="shared" ca="1" si="432"/>
        <v>SUV</v>
      </c>
      <c r="N387" t="str">
        <f t="shared" ca="1" si="433"/>
        <v>Low</v>
      </c>
      <c r="O387" t="str">
        <f t="shared" ca="1" si="434"/>
        <v>No</v>
      </c>
      <c r="P387" t="str">
        <f t="shared" ca="1" si="435"/>
        <v>Saturday</v>
      </c>
      <c r="Q387" t="str">
        <f t="shared" ca="1" si="436"/>
        <v>No</v>
      </c>
      <c r="R387">
        <f t="shared" ca="1" si="437"/>
        <v>3</v>
      </c>
    </row>
    <row r="388" spans="1:18">
      <c r="A388">
        <f t="shared" ref="A388:A451" si="445">A387+1</f>
        <v>387</v>
      </c>
      <c r="B388" s="1">
        <f t="shared" ca="1" si="438"/>
        <v>45642.5625</v>
      </c>
      <c r="C388" t="str">
        <f t="shared" ca="1" si="428"/>
        <v>-26.339749,70.486746</v>
      </c>
      <c r="D388">
        <f t="shared" ca="1" si="439"/>
        <v>-26.339749000000001</v>
      </c>
      <c r="E388">
        <f t="shared" ca="1" si="440"/>
        <v>70.486745999999997</v>
      </c>
      <c r="F388" t="str">
        <f t="shared" ca="1" si="429"/>
        <v>49.502575,47.327593</v>
      </c>
      <c r="G388">
        <f t="shared" ca="1" si="441"/>
        <v>49.502575</v>
      </c>
      <c r="H388">
        <f t="shared" ca="1" si="442"/>
        <v>47.327593</v>
      </c>
      <c r="I388">
        <f t="shared" ca="1" si="443"/>
        <v>6691.3368580564766</v>
      </c>
      <c r="J388" s="2">
        <f t="shared" ca="1" si="444"/>
        <v>689.1336858056477</v>
      </c>
      <c r="K388" t="str">
        <f t="shared" ca="1" si="430"/>
        <v>Visa</v>
      </c>
      <c r="L388" t="str">
        <f t="shared" ca="1" si="431"/>
        <v>HH6044</v>
      </c>
      <c r="M388" t="str">
        <f t="shared" ca="1" si="432"/>
        <v>SUV</v>
      </c>
      <c r="N388" t="str">
        <f t="shared" ca="1" si="433"/>
        <v>Medium</v>
      </c>
      <c r="O388" t="str">
        <f t="shared" ca="1" si="434"/>
        <v>No</v>
      </c>
      <c r="P388" t="str">
        <f t="shared" ca="1" si="435"/>
        <v>Sunday</v>
      </c>
      <c r="Q388" t="str">
        <f t="shared" ca="1" si="436"/>
        <v>No</v>
      </c>
      <c r="R388">
        <f t="shared" ca="1" si="437"/>
        <v>4</v>
      </c>
    </row>
    <row r="389" spans="1:18">
      <c r="A389">
        <f t="shared" si="445"/>
        <v>388</v>
      </c>
      <c r="B389" s="1">
        <f t="shared" ca="1" si="438"/>
        <v>44626.591666666667</v>
      </c>
      <c r="C389" t="str">
        <f t="shared" ca="1" si="428"/>
        <v>-37.957251,-30.981346</v>
      </c>
      <c r="D389">
        <f t="shared" ca="1" si="439"/>
        <v>-37.957250999999999</v>
      </c>
      <c r="E389">
        <f t="shared" ca="1" si="440"/>
        <v>-30.981345999999998</v>
      </c>
      <c r="F389" t="str">
        <f t="shared" ca="1" si="429"/>
        <v>78.376736,25.345864</v>
      </c>
      <c r="G389">
        <f t="shared" ca="1" si="441"/>
        <v>78.376735999999994</v>
      </c>
      <c r="H389">
        <f t="shared" ca="1" si="442"/>
        <v>25.345863999999999</v>
      </c>
      <c r="I389">
        <f t="shared" ca="1" si="443"/>
        <v>3018.5727971697229</v>
      </c>
      <c r="J389" s="2">
        <f t="shared" ca="1" si="444"/>
        <v>321.8572797169723</v>
      </c>
      <c r="K389" t="str">
        <f t="shared" ca="1" si="430"/>
        <v>Visa</v>
      </c>
      <c r="L389" t="str">
        <f t="shared" ca="1" si="431"/>
        <v>EK0069</v>
      </c>
      <c r="M389" t="str">
        <f t="shared" ca="1" si="432"/>
        <v>Bus</v>
      </c>
      <c r="N389" t="str">
        <f t="shared" ca="1" si="433"/>
        <v>Medium</v>
      </c>
      <c r="O389" t="str">
        <f t="shared" ca="1" si="434"/>
        <v>No</v>
      </c>
      <c r="P389" t="str">
        <f t="shared" ca="1" si="435"/>
        <v>Tuesday</v>
      </c>
      <c r="Q389" t="str">
        <f t="shared" ca="1" si="436"/>
        <v>No</v>
      </c>
      <c r="R389">
        <f t="shared" ca="1" si="437"/>
        <v>1</v>
      </c>
    </row>
    <row r="390" spans="1:18">
      <c r="A390">
        <f t="shared" si="445"/>
        <v>389</v>
      </c>
      <c r="B390" s="1">
        <f t="shared" ca="1" si="438"/>
        <v>45505.116666666669</v>
      </c>
      <c r="C390" t="str">
        <f t="shared" ca="1" si="428"/>
        <v>-73.750775,-61.952515</v>
      </c>
      <c r="D390">
        <f t="shared" ca="1" si="439"/>
        <v>-73.750775000000004</v>
      </c>
      <c r="E390">
        <f t="shared" ca="1" si="440"/>
        <v>-61.952514999999998</v>
      </c>
      <c r="F390" t="str">
        <f t="shared" ca="1" si="429"/>
        <v>-36.286408,-151.326592</v>
      </c>
      <c r="G390">
        <f t="shared" ca="1" si="441"/>
        <v>-36.286408000000002</v>
      </c>
      <c r="H390">
        <f t="shared" ca="1" si="442"/>
        <v>-151.32659200000001</v>
      </c>
      <c r="I390">
        <f t="shared" ca="1" si="443"/>
        <v>2602.4399700834456</v>
      </c>
      <c r="J390" s="2">
        <f t="shared" ca="1" si="444"/>
        <v>280.24399700834454</v>
      </c>
      <c r="K390" t="str">
        <f t="shared" ca="1" si="430"/>
        <v>Debit Card</v>
      </c>
      <c r="L390" t="str">
        <f t="shared" ca="1" si="431"/>
        <v>FQ0646</v>
      </c>
      <c r="M390" t="str">
        <f t="shared" ca="1" si="432"/>
        <v>Bus</v>
      </c>
      <c r="N390" t="str">
        <f t="shared" ca="1" si="433"/>
        <v>Low</v>
      </c>
      <c r="O390" t="str">
        <f t="shared" ca="1" si="434"/>
        <v>Yes</v>
      </c>
      <c r="P390" t="str">
        <f t="shared" ca="1" si="435"/>
        <v>Wednesday</v>
      </c>
      <c r="Q390" t="str">
        <f t="shared" ca="1" si="436"/>
        <v>No</v>
      </c>
      <c r="R390">
        <f t="shared" ca="1" si="437"/>
        <v>1</v>
      </c>
    </row>
    <row r="391" spans="1:18">
      <c r="A391">
        <f t="shared" si="445"/>
        <v>390</v>
      </c>
      <c r="B391" s="1">
        <f t="shared" ca="1" si="438"/>
        <v>44636.213194444448</v>
      </c>
      <c r="C391" t="str">
        <f t="shared" ca="1" si="428"/>
        <v>-87.788378,-20.795222</v>
      </c>
      <c r="D391">
        <f t="shared" ca="1" si="439"/>
        <v>-87.788377999999994</v>
      </c>
      <c r="E391">
        <f t="shared" ca="1" si="440"/>
        <v>-20.795221999999999</v>
      </c>
      <c r="F391" t="str">
        <f t="shared" ca="1" si="429"/>
        <v>90.579771,-42.838442</v>
      </c>
      <c r="G391">
        <f t="shared" ca="1" si="441"/>
        <v>90.579770999999994</v>
      </c>
      <c r="H391">
        <f t="shared" ca="1" si="442"/>
        <v>-42.838442000000001</v>
      </c>
      <c r="I391">
        <f t="shared" ca="1" si="443"/>
        <v>4887.4889974004409</v>
      </c>
      <c r="J391" s="2">
        <f t="shared" ca="1" si="444"/>
        <v>508.74889974004412</v>
      </c>
      <c r="K391" t="str">
        <f t="shared" ca="1" si="430"/>
        <v>Apple Pay</v>
      </c>
      <c r="L391" t="str">
        <f t="shared" ca="1" si="431"/>
        <v>HJ0506</v>
      </c>
      <c r="M391" t="str">
        <f t="shared" ca="1" si="432"/>
        <v>Motorcycle</v>
      </c>
      <c r="N391" t="str">
        <f t="shared" ca="1" si="433"/>
        <v>Low</v>
      </c>
      <c r="O391" t="str">
        <f t="shared" ca="1" si="434"/>
        <v>No</v>
      </c>
      <c r="P391" t="str">
        <f t="shared" ca="1" si="435"/>
        <v>Sunday</v>
      </c>
      <c r="Q391" t="str">
        <f t="shared" ca="1" si="436"/>
        <v>No</v>
      </c>
      <c r="R391">
        <f t="shared" ca="1" si="437"/>
        <v>3</v>
      </c>
    </row>
    <row r="392" spans="1:18">
      <c r="A392">
        <f t="shared" si="445"/>
        <v>391</v>
      </c>
      <c r="B392" s="1">
        <f t="shared" ca="1" si="438"/>
        <v>44586.688888888886</v>
      </c>
      <c r="C392" t="str">
        <f t="shared" ca="1" si="428"/>
        <v>80.485156,85.632964</v>
      </c>
      <c r="D392">
        <f t="shared" ca="1" si="439"/>
        <v>80.485156000000003</v>
      </c>
      <c r="E392">
        <f t="shared" ca="1" si="440"/>
        <v>85.632964000000001</v>
      </c>
      <c r="F392" t="str">
        <f t="shared" ca="1" si="429"/>
        <v>-83.747961,28.973698</v>
      </c>
      <c r="G392">
        <f t="shared" ca="1" si="441"/>
        <v>-83.747961000000004</v>
      </c>
      <c r="H392">
        <f t="shared" ca="1" si="442"/>
        <v>28.973697999999999</v>
      </c>
      <c r="I392">
        <f t="shared" ca="1" si="443"/>
        <v>822.09469310668635</v>
      </c>
      <c r="J392" s="2">
        <f t="shared" ca="1" si="444"/>
        <v>102.20946931066864</v>
      </c>
      <c r="K392" t="str">
        <f t="shared" ca="1" si="430"/>
        <v>Debit Card</v>
      </c>
      <c r="L392" t="str">
        <f t="shared" ca="1" si="431"/>
        <v>KG3114</v>
      </c>
      <c r="M392" t="str">
        <f t="shared" ca="1" si="432"/>
        <v>Sedan</v>
      </c>
      <c r="N392" t="str">
        <f t="shared" ca="1" si="433"/>
        <v>Low</v>
      </c>
      <c r="O392" t="str">
        <f t="shared" ca="1" si="434"/>
        <v>Yes</v>
      </c>
      <c r="P392" t="str">
        <f t="shared" ca="1" si="435"/>
        <v>Saturday</v>
      </c>
      <c r="Q392" t="str">
        <f t="shared" ca="1" si="436"/>
        <v>No</v>
      </c>
      <c r="R392">
        <f t="shared" ca="1" si="437"/>
        <v>3</v>
      </c>
    </row>
    <row r="393" spans="1:18">
      <c r="A393">
        <f t="shared" si="445"/>
        <v>392</v>
      </c>
      <c r="B393" s="1">
        <f t="shared" ca="1" si="438"/>
        <v>44741.027083333334</v>
      </c>
      <c r="C393" t="str">
        <f t="shared" ref="C393:C402" ca="1" si="446">RANDBETWEEN(-90,90)+RANDBETWEEN(0,999999)/1000000&amp;","&amp;RANDBETWEEN(-180,180)+RANDBETWEEN(0,999999)/1000000</f>
        <v>-68.718723,153.445077</v>
      </c>
      <c r="D393">
        <f t="shared" ca="1" si="439"/>
        <v>-68.718722999999997</v>
      </c>
      <c r="E393">
        <f t="shared" ca="1" si="440"/>
        <v>153.445077</v>
      </c>
      <c r="F393" t="str">
        <f t="shared" ref="F393:F402" ca="1" si="447">RANDBETWEEN(-90,90)+RANDBETWEEN(0,999999)/1000000&amp;","&amp;RANDBETWEEN(-180,180)+RANDBETWEEN(0,999999)/1000000</f>
        <v>20.254282,80.0793</v>
      </c>
      <c r="G393">
        <f t="shared" ca="1" si="441"/>
        <v>20.254282</v>
      </c>
      <c r="H393">
        <f t="shared" ca="1" si="442"/>
        <v>80.079300000000003</v>
      </c>
      <c r="I393">
        <f t="shared" ca="1" si="443"/>
        <v>8667.1520778027134</v>
      </c>
      <c r="J393" s="2">
        <f t="shared" ca="1" si="444"/>
        <v>886.71520778027127</v>
      </c>
      <c r="K393" t="str">
        <f t="shared" ref="K393:K402" ca="1" si="448">CHOOSE(RANDBETWEEN(1,5),"Cash","PayPal","Visa","Apple Pay","Debit Card")</f>
        <v>Cash</v>
      </c>
      <c r="L393" t="str">
        <f t="shared" ref="L393:L402" ca="1" si="449">CHAR(RANDBETWEEN(65,90))&amp;CHAR(RANDBETWEEN(65,90))&amp;RANDBETWEEN(0,9)&amp;RANDBETWEEN(0,9)&amp;RANDBETWEEN(0,9)&amp;RANDBETWEEN(0,9)</f>
        <v>ZD7619</v>
      </c>
      <c r="M393" t="str">
        <f t="shared" ref="M393:M402" ca="1" si="450">CHOOSE(RANDBETWEEN(1,4),"SUV","Motorcycle","Bus","Sedan")</f>
        <v>Sedan</v>
      </c>
      <c r="N393" t="str">
        <f t="shared" ref="N393:N402" ca="1" si="451">CHOOSE(RANDBETWEEN(1,3),"Low","Medium","High")</f>
        <v>High</v>
      </c>
      <c r="O393" t="str">
        <f t="shared" ref="O393:O402" ca="1" si="452">CHOOSE(RANDBETWEEN(1,2),"Yes","No")</f>
        <v>Yes</v>
      </c>
      <c r="P393" t="str">
        <f t="shared" ref="P393:P402" ca="1" si="453">CHOOSE(RANDBETWEEN(1,7),"Saturday","Sunday","Monday","Tuesday","Wednesday","Thursday","Friday")</f>
        <v>Saturday</v>
      </c>
      <c r="Q393" t="str">
        <f t="shared" ref="Q393:Q402" ca="1" si="454">CHOOSE(RANDBETWEEN(1,2),"Yes","No")</f>
        <v>Yes</v>
      </c>
      <c r="R393">
        <f t="shared" ref="R393:R402" ca="1" si="455">RANDBETWEEN(1,5)</f>
        <v>4</v>
      </c>
    </row>
    <row r="394" spans="1:18">
      <c r="A394">
        <f t="shared" si="445"/>
        <v>393</v>
      </c>
      <c r="B394" s="1">
        <f t="shared" ca="1" si="438"/>
        <v>44997.540277777778</v>
      </c>
      <c r="C394" t="str">
        <f t="shared" ca="1" si="446"/>
        <v>72.568175,-100.945194</v>
      </c>
      <c r="D394">
        <f t="shared" ca="1" si="439"/>
        <v>72.568174999999997</v>
      </c>
      <c r="E394">
        <f t="shared" ca="1" si="440"/>
        <v>-100.945194</v>
      </c>
      <c r="F394" t="str">
        <f t="shared" ca="1" si="447"/>
        <v>-76.027117,-79.005495</v>
      </c>
      <c r="G394">
        <f t="shared" ca="1" si="441"/>
        <v>-76.027117000000004</v>
      </c>
      <c r="H394">
        <f t="shared" ca="1" si="442"/>
        <v>-79.005494999999996</v>
      </c>
      <c r="I394">
        <f t="shared" ca="1" si="443"/>
        <v>11986.670260581397</v>
      </c>
      <c r="J394" s="2">
        <f t="shared" ca="1" si="444"/>
        <v>1218.6670260581398</v>
      </c>
      <c r="K394" t="str">
        <f t="shared" ca="1" si="448"/>
        <v>Apple Pay</v>
      </c>
      <c r="L394" t="str">
        <f t="shared" ca="1" si="449"/>
        <v>MI7085</v>
      </c>
      <c r="M394" t="str">
        <f t="shared" ca="1" si="450"/>
        <v>SUV</v>
      </c>
      <c r="N394" t="str">
        <f t="shared" ca="1" si="451"/>
        <v>Medium</v>
      </c>
      <c r="O394" t="str">
        <f t="shared" ca="1" si="452"/>
        <v>No</v>
      </c>
      <c r="P394" t="str">
        <f t="shared" ca="1" si="453"/>
        <v>Tuesday</v>
      </c>
      <c r="Q394" t="str">
        <f t="shared" ca="1" si="454"/>
        <v>No</v>
      </c>
      <c r="R394">
        <f t="shared" ca="1" si="455"/>
        <v>5</v>
      </c>
    </row>
    <row r="395" spans="1:18">
      <c r="A395">
        <f t="shared" si="445"/>
        <v>394</v>
      </c>
      <c r="B395" s="1">
        <f t="shared" ca="1" si="438"/>
        <v>44980.892361111109</v>
      </c>
      <c r="C395" t="str">
        <f t="shared" ca="1" si="446"/>
        <v>-64.379049,-56.545721</v>
      </c>
      <c r="D395">
        <f t="shared" ca="1" si="439"/>
        <v>-64.379048999999995</v>
      </c>
      <c r="E395">
        <f t="shared" ca="1" si="440"/>
        <v>-56.545721</v>
      </c>
      <c r="F395" t="str">
        <f t="shared" ca="1" si="447"/>
        <v>-18.972901,-103.304618</v>
      </c>
      <c r="G395">
        <f t="shared" ca="1" si="441"/>
        <v>-18.972901</v>
      </c>
      <c r="H395">
        <f t="shared" ca="1" si="442"/>
        <v>-103.304618</v>
      </c>
      <c r="I395">
        <f t="shared" ca="1" si="443"/>
        <v>2703.0435969572018</v>
      </c>
      <c r="J395" s="2">
        <f t="shared" ca="1" si="444"/>
        <v>290.30435969572017</v>
      </c>
      <c r="K395" t="str">
        <f t="shared" ca="1" si="448"/>
        <v>Debit Card</v>
      </c>
      <c r="L395" t="str">
        <f t="shared" ca="1" si="449"/>
        <v>AS6440</v>
      </c>
      <c r="M395" t="str">
        <f t="shared" ca="1" si="450"/>
        <v>SUV</v>
      </c>
      <c r="N395" t="str">
        <f t="shared" ca="1" si="451"/>
        <v>Low</v>
      </c>
      <c r="O395" t="str">
        <f t="shared" ca="1" si="452"/>
        <v>Yes</v>
      </c>
      <c r="P395" t="str">
        <f t="shared" ca="1" si="453"/>
        <v>Wednesday</v>
      </c>
      <c r="Q395" t="str">
        <f t="shared" ca="1" si="454"/>
        <v>No</v>
      </c>
      <c r="R395">
        <f t="shared" ca="1" si="455"/>
        <v>5</v>
      </c>
    </row>
    <row r="396" spans="1:18">
      <c r="A396">
        <f t="shared" si="445"/>
        <v>395</v>
      </c>
      <c r="B396" s="1">
        <f t="shared" ca="1" si="438"/>
        <v>44759.756944444445</v>
      </c>
      <c r="C396" t="str">
        <f t="shared" ca="1" si="446"/>
        <v>-82.803799,-118.18945</v>
      </c>
      <c r="D396">
        <f t="shared" ca="1" si="439"/>
        <v>-82.803798999999998</v>
      </c>
      <c r="E396">
        <f t="shared" ca="1" si="440"/>
        <v>-118.18944999999999</v>
      </c>
      <c r="F396" t="str">
        <f t="shared" ca="1" si="447"/>
        <v>-36.158788,-129.609463</v>
      </c>
      <c r="G396">
        <f t="shared" ca="1" si="441"/>
        <v>-36.158788000000001</v>
      </c>
      <c r="H396">
        <f t="shared" ca="1" si="442"/>
        <v>-129.60946300000001</v>
      </c>
      <c r="I396">
        <f t="shared" ca="1" si="443"/>
        <v>1975.9720739870966</v>
      </c>
      <c r="J396" s="2">
        <f t="shared" ca="1" si="444"/>
        <v>217.59720739870966</v>
      </c>
      <c r="K396" t="str">
        <f t="shared" ca="1" si="448"/>
        <v>Cash</v>
      </c>
      <c r="L396" t="str">
        <f t="shared" ca="1" si="449"/>
        <v>WH0880</v>
      </c>
      <c r="M396" t="str">
        <f t="shared" ca="1" si="450"/>
        <v>Bus</v>
      </c>
      <c r="N396" t="str">
        <f t="shared" ca="1" si="451"/>
        <v>High</v>
      </c>
      <c r="O396" t="str">
        <f t="shared" ca="1" si="452"/>
        <v>No</v>
      </c>
      <c r="P396" t="str">
        <f t="shared" ca="1" si="453"/>
        <v>Wednesday</v>
      </c>
      <c r="Q396" t="str">
        <f t="shared" ca="1" si="454"/>
        <v>No</v>
      </c>
      <c r="R396">
        <f t="shared" ca="1" si="455"/>
        <v>5</v>
      </c>
    </row>
    <row r="397" spans="1:18">
      <c r="A397">
        <f t="shared" si="445"/>
        <v>396</v>
      </c>
      <c r="B397" s="1">
        <f t="shared" ca="1" si="438"/>
        <v>45174.674999999996</v>
      </c>
      <c r="C397" t="str">
        <f t="shared" ca="1" si="446"/>
        <v>-1.368752,164.466267</v>
      </c>
      <c r="D397">
        <f t="shared" ca="1" si="439"/>
        <v>-1.368752</v>
      </c>
      <c r="E397">
        <f t="shared" ca="1" si="440"/>
        <v>164.46626699999999</v>
      </c>
      <c r="F397" t="str">
        <f t="shared" ca="1" si="447"/>
        <v>39.202631,146.880792</v>
      </c>
      <c r="G397">
        <f t="shared" ca="1" si="441"/>
        <v>39.202630999999997</v>
      </c>
      <c r="H397">
        <f t="shared" ca="1" si="442"/>
        <v>146.88079200000001</v>
      </c>
      <c r="I397">
        <f t="shared" ca="1" si="443"/>
        <v>5070.0736427323218</v>
      </c>
      <c r="J397" s="2">
        <f t="shared" ca="1" si="444"/>
        <v>527.00736427323227</v>
      </c>
      <c r="K397" t="str">
        <f t="shared" ca="1" si="448"/>
        <v>Cash</v>
      </c>
      <c r="L397" t="str">
        <f t="shared" ca="1" si="449"/>
        <v>SQ5293</v>
      </c>
      <c r="M397" t="str">
        <f t="shared" ca="1" si="450"/>
        <v>Bus</v>
      </c>
      <c r="N397" t="str">
        <f t="shared" ca="1" si="451"/>
        <v>Low</v>
      </c>
      <c r="O397" t="str">
        <f t="shared" ca="1" si="452"/>
        <v>No</v>
      </c>
      <c r="P397" t="str">
        <f t="shared" ca="1" si="453"/>
        <v>Sunday</v>
      </c>
      <c r="Q397" t="str">
        <f t="shared" ca="1" si="454"/>
        <v>No</v>
      </c>
      <c r="R397">
        <f t="shared" ca="1" si="455"/>
        <v>1</v>
      </c>
    </row>
    <row r="398" spans="1:18">
      <c r="A398">
        <f t="shared" si="445"/>
        <v>397</v>
      </c>
      <c r="B398" s="1">
        <f t="shared" ca="1" si="438"/>
        <v>45118.964583333334</v>
      </c>
      <c r="C398" t="str">
        <f t="shared" ca="1" si="446"/>
        <v>85.403608,-169.166996</v>
      </c>
      <c r="D398">
        <f t="shared" ca="1" si="439"/>
        <v>85.403608000000006</v>
      </c>
      <c r="E398">
        <f t="shared" ca="1" si="440"/>
        <v>-169.16699600000001</v>
      </c>
      <c r="F398" t="str">
        <f t="shared" ca="1" si="447"/>
        <v>75.646941,-136.577715</v>
      </c>
      <c r="G398">
        <f t="shared" ca="1" si="441"/>
        <v>75.646940999999998</v>
      </c>
      <c r="H398">
        <f t="shared" ca="1" si="442"/>
        <v>-136.57771500000001</v>
      </c>
      <c r="I398">
        <f t="shared" ca="1" si="443"/>
        <v>6698.0351553028495</v>
      </c>
      <c r="J398" s="2">
        <f t="shared" ca="1" si="444"/>
        <v>689.80351553028504</v>
      </c>
      <c r="K398" t="str">
        <f t="shared" ca="1" si="448"/>
        <v>Cash</v>
      </c>
      <c r="L398" t="str">
        <f t="shared" ca="1" si="449"/>
        <v>QV7202</v>
      </c>
      <c r="M398" t="str">
        <f t="shared" ca="1" si="450"/>
        <v>Sedan</v>
      </c>
      <c r="N398" t="str">
        <f t="shared" ca="1" si="451"/>
        <v>Low</v>
      </c>
      <c r="O398" t="str">
        <f t="shared" ca="1" si="452"/>
        <v>Yes</v>
      </c>
      <c r="P398" t="str">
        <f t="shared" ca="1" si="453"/>
        <v>Thursday</v>
      </c>
      <c r="Q398" t="str">
        <f t="shared" ca="1" si="454"/>
        <v>Yes</v>
      </c>
      <c r="R398">
        <f t="shared" ca="1" si="455"/>
        <v>5</v>
      </c>
    </row>
    <row r="399" spans="1:18">
      <c r="A399">
        <f t="shared" si="445"/>
        <v>398</v>
      </c>
      <c r="B399" s="1">
        <f t="shared" ca="1" si="438"/>
        <v>44944.6875</v>
      </c>
      <c r="C399" t="str">
        <f t="shared" ca="1" si="446"/>
        <v>3.554653,-69.543892</v>
      </c>
      <c r="D399">
        <f t="shared" ca="1" si="439"/>
        <v>3.5546530000000001</v>
      </c>
      <c r="E399">
        <f t="shared" ca="1" si="440"/>
        <v>-69.543892</v>
      </c>
      <c r="F399" t="str">
        <f t="shared" ca="1" si="447"/>
        <v>-87.030121,-133.537861</v>
      </c>
      <c r="G399">
        <f t="shared" ca="1" si="441"/>
        <v>-87.030120999999994</v>
      </c>
      <c r="H399">
        <f t="shared" ca="1" si="442"/>
        <v>-133.53786099999999</v>
      </c>
      <c r="I399">
        <f t="shared" ca="1" si="443"/>
        <v>5494.2668052783065</v>
      </c>
      <c r="J399" s="2">
        <f t="shared" ca="1" si="444"/>
        <v>569.42668052783063</v>
      </c>
      <c r="K399" t="str">
        <f t="shared" ca="1" si="448"/>
        <v>Apple Pay</v>
      </c>
      <c r="L399" t="str">
        <f t="shared" ca="1" si="449"/>
        <v>EO1188</v>
      </c>
      <c r="M399" t="str">
        <f t="shared" ca="1" si="450"/>
        <v>SUV</v>
      </c>
      <c r="N399" t="str">
        <f t="shared" ca="1" si="451"/>
        <v>Low</v>
      </c>
      <c r="O399" t="str">
        <f t="shared" ca="1" si="452"/>
        <v>Yes</v>
      </c>
      <c r="P399" t="str">
        <f t="shared" ca="1" si="453"/>
        <v>Tuesday</v>
      </c>
      <c r="Q399" t="str">
        <f t="shared" ca="1" si="454"/>
        <v>No</v>
      </c>
      <c r="R399">
        <f t="shared" ca="1" si="455"/>
        <v>5</v>
      </c>
    </row>
    <row r="400" spans="1:18">
      <c r="A400">
        <f t="shared" si="445"/>
        <v>399</v>
      </c>
      <c r="B400" s="1">
        <f t="shared" ca="1" si="438"/>
        <v>45252.73819444445</v>
      </c>
      <c r="C400" t="str">
        <f t="shared" ca="1" si="446"/>
        <v>-7.043067,-150.85781</v>
      </c>
      <c r="D400">
        <f t="shared" ca="1" si="439"/>
        <v>-7.0430669999999997</v>
      </c>
      <c r="E400">
        <f t="shared" ca="1" si="440"/>
        <v>-150.85781</v>
      </c>
      <c r="F400" t="str">
        <f t="shared" ca="1" si="447"/>
        <v>8.305838,35.42413</v>
      </c>
      <c r="G400">
        <f t="shared" ca="1" si="441"/>
        <v>8.3058379999999996</v>
      </c>
      <c r="H400">
        <f t="shared" ca="1" si="442"/>
        <v>35.424129999999998</v>
      </c>
      <c r="I400">
        <f t="shared" ca="1" si="443"/>
        <v>9354.6517054026808</v>
      </c>
      <c r="J400" s="2">
        <f t="shared" ca="1" si="444"/>
        <v>955.4651705402681</v>
      </c>
      <c r="K400" t="str">
        <f t="shared" ca="1" si="448"/>
        <v>Visa</v>
      </c>
      <c r="L400" t="str">
        <f t="shared" ca="1" si="449"/>
        <v>VE4005</v>
      </c>
      <c r="M400" t="str">
        <f t="shared" ca="1" si="450"/>
        <v>Bus</v>
      </c>
      <c r="N400" t="str">
        <f t="shared" ca="1" si="451"/>
        <v>High</v>
      </c>
      <c r="O400" t="str">
        <f t="shared" ca="1" si="452"/>
        <v>Yes</v>
      </c>
      <c r="P400" t="str">
        <f t="shared" ca="1" si="453"/>
        <v>Thursday</v>
      </c>
      <c r="Q400" t="str">
        <f t="shared" ca="1" si="454"/>
        <v>No</v>
      </c>
      <c r="R400">
        <f t="shared" ca="1" si="455"/>
        <v>2</v>
      </c>
    </row>
    <row r="401" spans="1:18">
      <c r="A401">
        <f t="shared" si="445"/>
        <v>400</v>
      </c>
      <c r="B401" s="1">
        <f t="shared" ca="1" si="438"/>
        <v>45203.770138888889</v>
      </c>
      <c r="C401" t="str">
        <f t="shared" ca="1" si="446"/>
        <v>-69.452529,-37.739364</v>
      </c>
      <c r="D401">
        <f t="shared" ca="1" si="439"/>
        <v>-69.452528999999998</v>
      </c>
      <c r="E401">
        <f t="shared" ca="1" si="440"/>
        <v>-37.739364000000002</v>
      </c>
      <c r="F401" t="str">
        <f t="shared" ca="1" si="447"/>
        <v>55.987916,-56.683011</v>
      </c>
      <c r="G401">
        <f t="shared" ca="1" si="441"/>
        <v>55.987915999999998</v>
      </c>
      <c r="H401">
        <f t="shared" ca="1" si="442"/>
        <v>-56.683011</v>
      </c>
      <c r="I401">
        <f t="shared" ca="1" si="443"/>
        <v>4298.9289733305914</v>
      </c>
      <c r="J401" s="2">
        <f t="shared" ca="1" si="444"/>
        <v>449.89289733305918</v>
      </c>
      <c r="K401" t="str">
        <f t="shared" ca="1" si="448"/>
        <v>Visa</v>
      </c>
      <c r="L401" t="str">
        <f t="shared" ca="1" si="449"/>
        <v>OI6182</v>
      </c>
      <c r="M401" t="str">
        <f t="shared" ca="1" si="450"/>
        <v>Motorcycle</v>
      </c>
      <c r="N401" t="str">
        <f t="shared" ca="1" si="451"/>
        <v>High</v>
      </c>
      <c r="O401" t="str">
        <f t="shared" ca="1" si="452"/>
        <v>Yes</v>
      </c>
      <c r="P401" t="str">
        <f t="shared" ca="1" si="453"/>
        <v>Monday</v>
      </c>
      <c r="Q401" t="str">
        <f t="shared" ca="1" si="454"/>
        <v>Yes</v>
      </c>
      <c r="R401">
        <f t="shared" ca="1" si="455"/>
        <v>1</v>
      </c>
    </row>
    <row r="402" spans="1:18">
      <c r="A402">
        <f t="shared" si="445"/>
        <v>401</v>
      </c>
      <c r="B402" s="1">
        <f t="shared" ca="1" si="438"/>
        <v>45600.477777777778</v>
      </c>
      <c r="C402" t="str">
        <f t="shared" ca="1" si="446"/>
        <v>-36.964294,-121.343316</v>
      </c>
      <c r="D402">
        <f t="shared" ca="1" si="439"/>
        <v>-36.964294000000002</v>
      </c>
      <c r="E402">
        <f t="shared" ca="1" si="440"/>
        <v>-121.343316</v>
      </c>
      <c r="F402" t="str">
        <f t="shared" ca="1" si="447"/>
        <v>7.600339,31.080876</v>
      </c>
      <c r="G402">
        <f t="shared" ca="1" si="441"/>
        <v>7.600339</v>
      </c>
      <c r="H402">
        <f t="shared" ca="1" si="442"/>
        <v>31.080876</v>
      </c>
      <c r="I402">
        <f t="shared" ca="1" si="443"/>
        <v>5693.2181316513716</v>
      </c>
      <c r="J402" s="2">
        <f t="shared" ca="1" si="444"/>
        <v>589.32181316513709</v>
      </c>
      <c r="K402" t="str">
        <f t="shared" ca="1" si="448"/>
        <v>Debit Card</v>
      </c>
      <c r="L402" t="str">
        <f t="shared" ca="1" si="449"/>
        <v>ZL3513</v>
      </c>
      <c r="M402" t="str">
        <f t="shared" ca="1" si="450"/>
        <v>Sedan</v>
      </c>
      <c r="N402" t="str">
        <f t="shared" ca="1" si="451"/>
        <v>Medium</v>
      </c>
      <c r="O402" t="str">
        <f t="shared" ca="1" si="452"/>
        <v>No</v>
      </c>
      <c r="P402" t="str">
        <f t="shared" ca="1" si="453"/>
        <v>Friday</v>
      </c>
      <c r="Q402" t="str">
        <f t="shared" ca="1" si="454"/>
        <v>No</v>
      </c>
      <c r="R402">
        <f t="shared" ca="1" si="455"/>
        <v>2</v>
      </c>
    </row>
    <row r="403" spans="1:18">
      <c r="A403">
        <f t="shared" si="445"/>
        <v>402</v>
      </c>
      <c r="B403" s="1">
        <f t="shared" ca="1" si="438"/>
        <v>45467.443749999999</v>
      </c>
      <c r="C403" t="str">
        <f t="shared" ref="C403:C412" ca="1" si="456">RANDBETWEEN(-90,90)+RANDBETWEEN(0,999999)/1000000&amp;","&amp;RANDBETWEEN(-180,180)+RANDBETWEEN(0,999999)/1000000</f>
        <v>-76.501064,131.575122</v>
      </c>
      <c r="D403">
        <f t="shared" ca="1" si="439"/>
        <v>-76.501064</v>
      </c>
      <c r="E403">
        <f t="shared" ca="1" si="440"/>
        <v>131.57512199999999</v>
      </c>
      <c r="F403" t="str">
        <f t="shared" ref="F403:F412" ca="1" si="457">RANDBETWEEN(-90,90)+RANDBETWEEN(0,999999)/1000000&amp;","&amp;RANDBETWEEN(-180,180)+RANDBETWEEN(0,999999)/1000000</f>
        <v>38.962165,84.085422</v>
      </c>
      <c r="G403">
        <f t="shared" ca="1" si="441"/>
        <v>38.962164999999999</v>
      </c>
      <c r="H403">
        <f t="shared" ca="1" si="442"/>
        <v>84.085421999999994</v>
      </c>
      <c r="I403">
        <f t="shared" ca="1" si="443"/>
        <v>10143.181422756335</v>
      </c>
      <c r="J403" s="2">
        <f t="shared" ca="1" si="444"/>
        <v>1034.3181422756334</v>
      </c>
      <c r="K403" t="str">
        <f t="shared" ref="K403:K412" ca="1" si="458">CHOOSE(RANDBETWEEN(1,5),"Cash","PayPal","Visa","Apple Pay","Debit Card")</f>
        <v>Cash</v>
      </c>
      <c r="L403" t="str">
        <f t="shared" ref="L403:L412" ca="1" si="459">CHAR(RANDBETWEEN(65,90))&amp;CHAR(RANDBETWEEN(65,90))&amp;RANDBETWEEN(0,9)&amp;RANDBETWEEN(0,9)&amp;RANDBETWEEN(0,9)&amp;RANDBETWEEN(0,9)</f>
        <v>YL3065</v>
      </c>
      <c r="M403" t="str">
        <f t="shared" ref="M403:M412" ca="1" si="460">CHOOSE(RANDBETWEEN(1,4),"SUV","Motorcycle","Bus","Sedan")</f>
        <v>Bus</v>
      </c>
      <c r="N403" t="str">
        <f t="shared" ref="N403:N412" ca="1" si="461">CHOOSE(RANDBETWEEN(1,3),"Low","Medium","High")</f>
        <v>Medium</v>
      </c>
      <c r="O403" t="str">
        <f t="shared" ref="O403:O412" ca="1" si="462">CHOOSE(RANDBETWEEN(1,2),"Yes","No")</f>
        <v>No</v>
      </c>
      <c r="P403" t="str">
        <f t="shared" ref="P403:P412" ca="1" si="463">CHOOSE(RANDBETWEEN(1,7),"Saturday","Sunday","Monday","Tuesday","Wednesday","Thursday","Friday")</f>
        <v>Monday</v>
      </c>
      <c r="Q403" t="str">
        <f t="shared" ref="Q403:Q412" ca="1" si="464">CHOOSE(RANDBETWEEN(1,2),"Yes","No")</f>
        <v>No</v>
      </c>
      <c r="R403">
        <f t="shared" ref="R403:R412" ca="1" si="465">RANDBETWEEN(1,5)</f>
        <v>1</v>
      </c>
    </row>
    <row r="404" spans="1:18">
      <c r="A404">
        <f t="shared" si="445"/>
        <v>403</v>
      </c>
      <c r="B404" s="1">
        <f t="shared" ca="1" si="438"/>
        <v>45579.152777777781</v>
      </c>
      <c r="C404" t="str">
        <f t="shared" ca="1" si="456"/>
        <v>74.457706,-64.009999</v>
      </c>
      <c r="D404">
        <f t="shared" ca="1" si="439"/>
        <v>74.457706000000002</v>
      </c>
      <c r="E404">
        <f t="shared" ca="1" si="440"/>
        <v>-64.009998999999993</v>
      </c>
      <c r="F404" t="str">
        <f t="shared" ca="1" si="457"/>
        <v>-16.263765,-89.885119</v>
      </c>
      <c r="G404">
        <f t="shared" ca="1" si="441"/>
        <v>-16.263764999999999</v>
      </c>
      <c r="H404">
        <f t="shared" ca="1" si="442"/>
        <v>-89.885119000000003</v>
      </c>
      <c r="I404">
        <f t="shared" ca="1" si="443"/>
        <v>10115.670834688792</v>
      </c>
      <c r="J404" s="2">
        <f t="shared" ca="1" si="444"/>
        <v>1031.567083468879</v>
      </c>
      <c r="K404" t="str">
        <f t="shared" ca="1" si="458"/>
        <v>Visa</v>
      </c>
      <c r="L404" t="str">
        <f t="shared" ca="1" si="459"/>
        <v>PF7309</v>
      </c>
      <c r="M404" t="str">
        <f t="shared" ca="1" si="460"/>
        <v>Bus</v>
      </c>
      <c r="N404" t="str">
        <f t="shared" ca="1" si="461"/>
        <v>Medium</v>
      </c>
      <c r="O404" t="str">
        <f t="shared" ca="1" si="462"/>
        <v>No</v>
      </c>
      <c r="P404" t="str">
        <f t="shared" ca="1" si="463"/>
        <v>Thursday</v>
      </c>
      <c r="Q404" t="str">
        <f t="shared" ca="1" si="464"/>
        <v>Yes</v>
      </c>
      <c r="R404">
        <f t="shared" ca="1" si="465"/>
        <v>1</v>
      </c>
    </row>
    <row r="405" spans="1:18">
      <c r="A405">
        <f t="shared" si="445"/>
        <v>404</v>
      </c>
      <c r="B405" s="1">
        <f t="shared" ca="1" si="438"/>
        <v>45448.551388888889</v>
      </c>
      <c r="C405" t="str">
        <f t="shared" ca="1" si="456"/>
        <v>-69.144257,106.296219</v>
      </c>
      <c r="D405">
        <f t="shared" ca="1" si="439"/>
        <v>-69.144256999999996</v>
      </c>
      <c r="E405">
        <f t="shared" ca="1" si="440"/>
        <v>106.29621899999999</v>
      </c>
      <c r="F405" t="str">
        <f t="shared" ca="1" si="457"/>
        <v>-82.193928,67.651141</v>
      </c>
      <c r="G405">
        <f t="shared" ca="1" si="441"/>
        <v>-82.193928</v>
      </c>
      <c r="H405">
        <f t="shared" ca="1" si="442"/>
        <v>67.651140999999996</v>
      </c>
      <c r="I405">
        <f t="shared" ca="1" si="443"/>
        <v>9960.4362839308833</v>
      </c>
      <c r="J405" s="2">
        <f t="shared" ca="1" si="444"/>
        <v>1016.0436283930883</v>
      </c>
      <c r="K405" t="str">
        <f t="shared" ca="1" si="458"/>
        <v>Apple Pay</v>
      </c>
      <c r="L405" t="str">
        <f t="shared" ca="1" si="459"/>
        <v>RI6412</v>
      </c>
      <c r="M405" t="str">
        <f t="shared" ca="1" si="460"/>
        <v>Motorcycle</v>
      </c>
      <c r="N405" t="str">
        <f t="shared" ca="1" si="461"/>
        <v>Medium</v>
      </c>
      <c r="O405" t="str">
        <f t="shared" ca="1" si="462"/>
        <v>Yes</v>
      </c>
      <c r="P405" t="str">
        <f t="shared" ca="1" si="463"/>
        <v>Friday</v>
      </c>
      <c r="Q405" t="str">
        <f t="shared" ca="1" si="464"/>
        <v>Yes</v>
      </c>
      <c r="R405">
        <f t="shared" ca="1" si="465"/>
        <v>2</v>
      </c>
    </row>
    <row r="406" spans="1:18">
      <c r="A406">
        <f t="shared" si="445"/>
        <v>405</v>
      </c>
      <c r="B406" s="1">
        <f t="shared" ca="1" si="438"/>
        <v>45164.710416666669</v>
      </c>
      <c r="C406" t="str">
        <f t="shared" ca="1" si="456"/>
        <v>82.825521,89.128061</v>
      </c>
      <c r="D406">
        <f t="shared" ca="1" si="439"/>
        <v>82.825520999999995</v>
      </c>
      <c r="E406">
        <f t="shared" ca="1" si="440"/>
        <v>89.128061000000002</v>
      </c>
      <c r="F406" t="str">
        <f t="shared" ca="1" si="457"/>
        <v>-31.734776,67.691615</v>
      </c>
      <c r="G406">
        <f t="shared" ca="1" si="441"/>
        <v>-31.734776</v>
      </c>
      <c r="H406">
        <f t="shared" ca="1" si="442"/>
        <v>67.691614999999999</v>
      </c>
      <c r="I406">
        <f t="shared" ca="1" si="443"/>
        <v>509.07000169882804</v>
      </c>
      <c r="J406" s="2">
        <f t="shared" ca="1" si="444"/>
        <v>70.907000169882792</v>
      </c>
      <c r="K406" t="str">
        <f t="shared" ca="1" si="458"/>
        <v>Visa</v>
      </c>
      <c r="L406" t="str">
        <f t="shared" ca="1" si="459"/>
        <v>MX1721</v>
      </c>
      <c r="M406" t="str">
        <f t="shared" ca="1" si="460"/>
        <v>Bus</v>
      </c>
      <c r="N406" t="str">
        <f t="shared" ca="1" si="461"/>
        <v>High</v>
      </c>
      <c r="O406" t="str">
        <f t="shared" ca="1" si="462"/>
        <v>No</v>
      </c>
      <c r="P406" t="str">
        <f t="shared" ca="1" si="463"/>
        <v>Tuesday</v>
      </c>
      <c r="Q406" t="str">
        <f t="shared" ca="1" si="464"/>
        <v>No</v>
      </c>
      <c r="R406">
        <f t="shared" ca="1" si="465"/>
        <v>4</v>
      </c>
    </row>
    <row r="407" spans="1:18">
      <c r="A407">
        <f t="shared" si="445"/>
        <v>406</v>
      </c>
      <c r="B407" s="1">
        <f t="shared" ca="1" si="438"/>
        <v>45544.243055555555</v>
      </c>
      <c r="C407" t="str">
        <f t="shared" ca="1" si="456"/>
        <v>52.80561,-57.466429</v>
      </c>
      <c r="D407">
        <f t="shared" ca="1" si="439"/>
        <v>52.805610000000001</v>
      </c>
      <c r="E407">
        <f t="shared" ca="1" si="440"/>
        <v>-57.466428999999998</v>
      </c>
      <c r="F407" t="str">
        <f t="shared" ca="1" si="457"/>
        <v>-34.208096,37.940098</v>
      </c>
      <c r="G407">
        <f t="shared" ca="1" si="441"/>
        <v>-34.208095999999998</v>
      </c>
      <c r="H407">
        <f t="shared" ca="1" si="442"/>
        <v>37.940097999999999</v>
      </c>
      <c r="I407">
        <f t="shared" ca="1" si="443"/>
        <v>8629.2069611027509</v>
      </c>
      <c r="J407" s="2">
        <f t="shared" ca="1" si="444"/>
        <v>882.92069611027512</v>
      </c>
      <c r="K407" t="str">
        <f t="shared" ca="1" si="458"/>
        <v>Debit Card</v>
      </c>
      <c r="L407" t="str">
        <f t="shared" ca="1" si="459"/>
        <v>PW3760</v>
      </c>
      <c r="M407" t="str">
        <f t="shared" ca="1" si="460"/>
        <v>Sedan</v>
      </c>
      <c r="N407" t="str">
        <f t="shared" ca="1" si="461"/>
        <v>Low</v>
      </c>
      <c r="O407" t="str">
        <f t="shared" ca="1" si="462"/>
        <v>No</v>
      </c>
      <c r="P407" t="str">
        <f t="shared" ca="1" si="463"/>
        <v>Monday</v>
      </c>
      <c r="Q407" t="str">
        <f t="shared" ca="1" si="464"/>
        <v>No</v>
      </c>
      <c r="R407">
        <f t="shared" ca="1" si="465"/>
        <v>1</v>
      </c>
    </row>
    <row r="408" spans="1:18">
      <c r="A408">
        <f t="shared" si="445"/>
        <v>407</v>
      </c>
      <c r="B408" s="1">
        <f t="shared" ca="1" si="438"/>
        <v>45067.646527777775</v>
      </c>
      <c r="C408" t="str">
        <f t="shared" ca="1" si="456"/>
        <v>50.411507,-161.68657</v>
      </c>
      <c r="D408">
        <f t="shared" ca="1" si="439"/>
        <v>50.411507</v>
      </c>
      <c r="E408">
        <f t="shared" ca="1" si="440"/>
        <v>-161.68656999999999</v>
      </c>
      <c r="F408" t="str">
        <f t="shared" ca="1" si="457"/>
        <v>-17.295778,39.293135</v>
      </c>
      <c r="G408">
        <f t="shared" ca="1" si="441"/>
        <v>-17.295777999999999</v>
      </c>
      <c r="H408">
        <f t="shared" ca="1" si="442"/>
        <v>39.293134999999999</v>
      </c>
      <c r="I408">
        <f t="shared" ca="1" si="443"/>
        <v>8645.4453047492498</v>
      </c>
      <c r="J408" s="2">
        <f t="shared" ca="1" si="444"/>
        <v>884.54453047492495</v>
      </c>
      <c r="K408" t="str">
        <f t="shared" ca="1" si="458"/>
        <v>Visa</v>
      </c>
      <c r="L408" t="str">
        <f t="shared" ca="1" si="459"/>
        <v>HN9278</v>
      </c>
      <c r="M408" t="str">
        <f t="shared" ca="1" si="460"/>
        <v>SUV</v>
      </c>
      <c r="N408" t="str">
        <f t="shared" ca="1" si="461"/>
        <v>Medium</v>
      </c>
      <c r="O408" t="str">
        <f t="shared" ca="1" si="462"/>
        <v>No</v>
      </c>
      <c r="P408" t="str">
        <f t="shared" ca="1" si="463"/>
        <v>Thursday</v>
      </c>
      <c r="Q408" t="str">
        <f t="shared" ca="1" si="464"/>
        <v>No</v>
      </c>
      <c r="R408">
        <f t="shared" ca="1" si="465"/>
        <v>2</v>
      </c>
    </row>
    <row r="409" spans="1:18">
      <c r="A409">
        <f t="shared" si="445"/>
        <v>408</v>
      </c>
      <c r="B409" s="1">
        <f t="shared" ca="1" si="438"/>
        <v>44920.90347222222</v>
      </c>
      <c r="C409" t="str">
        <f t="shared" ca="1" si="456"/>
        <v>30.654674,-144.654109</v>
      </c>
      <c r="D409">
        <f t="shared" ca="1" si="439"/>
        <v>30.654674</v>
      </c>
      <c r="E409">
        <f t="shared" ca="1" si="440"/>
        <v>-144.65410900000001</v>
      </c>
      <c r="F409" t="str">
        <f t="shared" ca="1" si="457"/>
        <v>-81.522146,-57.850026</v>
      </c>
      <c r="G409">
        <f t="shared" ca="1" si="441"/>
        <v>-81.522146000000006</v>
      </c>
      <c r="H409">
        <f t="shared" ca="1" si="442"/>
        <v>-57.850026</v>
      </c>
      <c r="I409">
        <f t="shared" ca="1" si="443"/>
        <v>11031.687559349019</v>
      </c>
      <c r="J409" s="2">
        <f t="shared" ca="1" si="444"/>
        <v>1123.1687559349018</v>
      </c>
      <c r="K409" t="str">
        <f t="shared" ca="1" si="458"/>
        <v>Apple Pay</v>
      </c>
      <c r="L409" t="str">
        <f t="shared" ca="1" si="459"/>
        <v>CG5204</v>
      </c>
      <c r="M409" t="str">
        <f t="shared" ca="1" si="460"/>
        <v>Bus</v>
      </c>
      <c r="N409" t="str">
        <f t="shared" ca="1" si="461"/>
        <v>Low</v>
      </c>
      <c r="O409" t="str">
        <f t="shared" ca="1" si="462"/>
        <v>Yes</v>
      </c>
      <c r="P409" t="str">
        <f t="shared" ca="1" si="463"/>
        <v>Thursday</v>
      </c>
      <c r="Q409" t="str">
        <f t="shared" ca="1" si="464"/>
        <v>No</v>
      </c>
      <c r="R409">
        <f t="shared" ca="1" si="465"/>
        <v>2</v>
      </c>
    </row>
    <row r="410" spans="1:18">
      <c r="A410">
        <f t="shared" si="445"/>
        <v>409</v>
      </c>
      <c r="B410" s="1">
        <f t="shared" ca="1" si="438"/>
        <v>44709.128472222219</v>
      </c>
      <c r="C410" t="str">
        <f t="shared" ca="1" si="456"/>
        <v>6.805393,-152.738033</v>
      </c>
      <c r="D410">
        <f t="shared" ca="1" si="439"/>
        <v>6.8053929999999996</v>
      </c>
      <c r="E410">
        <f t="shared" ca="1" si="440"/>
        <v>-152.738033</v>
      </c>
      <c r="F410" t="str">
        <f t="shared" ca="1" si="457"/>
        <v>-73.882938,8.167689</v>
      </c>
      <c r="G410">
        <f t="shared" ca="1" si="441"/>
        <v>-73.882937999999996</v>
      </c>
      <c r="H410">
        <f t="shared" ca="1" si="442"/>
        <v>8.1676889999999993</v>
      </c>
      <c r="I410">
        <f t="shared" ca="1" si="443"/>
        <v>6920.6179259489827</v>
      </c>
      <c r="J410" s="2">
        <f t="shared" ca="1" si="444"/>
        <v>712.06179259489829</v>
      </c>
      <c r="K410" t="str">
        <f t="shared" ca="1" si="458"/>
        <v>Apple Pay</v>
      </c>
      <c r="L410" t="str">
        <f t="shared" ca="1" si="459"/>
        <v>MG8829</v>
      </c>
      <c r="M410" t="str">
        <f t="shared" ca="1" si="460"/>
        <v>Bus</v>
      </c>
      <c r="N410" t="str">
        <f t="shared" ca="1" si="461"/>
        <v>Low</v>
      </c>
      <c r="O410" t="str">
        <f t="shared" ca="1" si="462"/>
        <v>Yes</v>
      </c>
      <c r="P410" t="str">
        <f t="shared" ca="1" si="463"/>
        <v>Wednesday</v>
      </c>
      <c r="Q410" t="str">
        <f t="shared" ca="1" si="464"/>
        <v>Yes</v>
      </c>
      <c r="R410">
        <f t="shared" ca="1" si="465"/>
        <v>4</v>
      </c>
    </row>
    <row r="411" spans="1:18">
      <c r="A411">
        <f t="shared" si="445"/>
        <v>410</v>
      </c>
      <c r="B411" s="1">
        <f t="shared" ca="1" si="438"/>
        <v>44652.65347222222</v>
      </c>
      <c r="C411" t="str">
        <f t="shared" ca="1" si="456"/>
        <v>-11.147285,-52.184542</v>
      </c>
      <c r="D411">
        <f t="shared" ca="1" si="439"/>
        <v>-11.147285</v>
      </c>
      <c r="E411">
        <f t="shared" ca="1" si="440"/>
        <v>-52.184542</v>
      </c>
      <c r="F411" t="str">
        <f t="shared" ca="1" si="457"/>
        <v>39.986215,-16.231805</v>
      </c>
      <c r="G411">
        <f t="shared" ca="1" si="441"/>
        <v>39.986215000000001</v>
      </c>
      <c r="H411">
        <f t="shared" ca="1" si="442"/>
        <v>-16.231805000000001</v>
      </c>
      <c r="I411">
        <f t="shared" ca="1" si="443"/>
        <v>4204.0608974061661</v>
      </c>
      <c r="J411" s="2">
        <f t="shared" ca="1" si="444"/>
        <v>440.40608974061661</v>
      </c>
      <c r="K411" t="str">
        <f t="shared" ca="1" si="458"/>
        <v>Visa</v>
      </c>
      <c r="L411" t="str">
        <f t="shared" ca="1" si="459"/>
        <v>RU0018</v>
      </c>
      <c r="M411" t="str">
        <f t="shared" ca="1" si="460"/>
        <v>Sedan</v>
      </c>
      <c r="N411" t="str">
        <f t="shared" ca="1" si="461"/>
        <v>Medium</v>
      </c>
      <c r="O411" t="str">
        <f t="shared" ca="1" si="462"/>
        <v>Yes</v>
      </c>
      <c r="P411" t="str">
        <f t="shared" ca="1" si="463"/>
        <v>Thursday</v>
      </c>
      <c r="Q411" t="str">
        <f t="shared" ca="1" si="464"/>
        <v>Yes</v>
      </c>
      <c r="R411">
        <f t="shared" ca="1" si="465"/>
        <v>1</v>
      </c>
    </row>
    <row r="412" spans="1:18">
      <c r="A412">
        <f t="shared" si="445"/>
        <v>411</v>
      </c>
      <c r="B412" s="1">
        <f t="shared" ca="1" si="438"/>
        <v>45561.247222222228</v>
      </c>
      <c r="C412" t="str">
        <f t="shared" ca="1" si="456"/>
        <v>-59.66965,122.229065</v>
      </c>
      <c r="D412">
        <f t="shared" ca="1" si="439"/>
        <v>-59.669649999999997</v>
      </c>
      <c r="E412">
        <f t="shared" ca="1" si="440"/>
        <v>122.22906500000001</v>
      </c>
      <c r="F412" t="str">
        <f t="shared" ca="1" si="457"/>
        <v>60.362455,9.031212</v>
      </c>
      <c r="G412">
        <f t="shared" ca="1" si="441"/>
        <v>60.362454999999997</v>
      </c>
      <c r="H412">
        <f t="shared" ca="1" si="442"/>
        <v>9.031212</v>
      </c>
      <c r="I412">
        <f t="shared" ca="1" si="443"/>
        <v>10637.562583946554</v>
      </c>
      <c r="J412" s="2">
        <f t="shared" ca="1" si="444"/>
        <v>1083.7562583946553</v>
      </c>
      <c r="K412" t="str">
        <f t="shared" ca="1" si="458"/>
        <v>PayPal</v>
      </c>
      <c r="L412" t="str">
        <f t="shared" ca="1" si="459"/>
        <v>AC0830</v>
      </c>
      <c r="M412" t="str">
        <f t="shared" ca="1" si="460"/>
        <v>SUV</v>
      </c>
      <c r="N412" t="str">
        <f t="shared" ca="1" si="461"/>
        <v>High</v>
      </c>
      <c r="O412" t="str">
        <f t="shared" ca="1" si="462"/>
        <v>Yes</v>
      </c>
      <c r="P412" t="str">
        <f t="shared" ca="1" si="463"/>
        <v>Friday</v>
      </c>
      <c r="Q412" t="str">
        <f t="shared" ca="1" si="464"/>
        <v>No</v>
      </c>
      <c r="R412">
        <f t="shared" ca="1" si="465"/>
        <v>5</v>
      </c>
    </row>
    <row r="413" spans="1:18">
      <c r="A413">
        <f t="shared" si="445"/>
        <v>412</v>
      </c>
      <c r="B413" s="1">
        <f t="shared" ca="1" si="438"/>
        <v>45403.966666666667</v>
      </c>
      <c r="C413" t="str">
        <f t="shared" ref="C413:C422" ca="1" si="466">RANDBETWEEN(-90,90)+RANDBETWEEN(0,999999)/1000000&amp;","&amp;RANDBETWEEN(-180,180)+RANDBETWEEN(0,999999)/1000000</f>
        <v>-43.319232,65.102319</v>
      </c>
      <c r="D413">
        <f t="shared" ca="1" si="439"/>
        <v>-43.319232</v>
      </c>
      <c r="E413">
        <f t="shared" ca="1" si="440"/>
        <v>65.102318999999994</v>
      </c>
      <c r="F413" t="str">
        <f t="shared" ref="F413:F422" ca="1" si="467">RANDBETWEEN(-90,90)+RANDBETWEEN(0,999999)/1000000&amp;","&amp;RANDBETWEEN(-180,180)+RANDBETWEEN(0,999999)/1000000</f>
        <v>-74.358196,19.163173</v>
      </c>
      <c r="G413">
        <f t="shared" ca="1" si="441"/>
        <v>-74.358196000000007</v>
      </c>
      <c r="H413">
        <f t="shared" ca="1" si="442"/>
        <v>19.163173</v>
      </c>
      <c r="I413">
        <f t="shared" ca="1" si="443"/>
        <v>8974.042165249135</v>
      </c>
      <c r="J413" s="2">
        <f t="shared" ca="1" si="444"/>
        <v>917.40421652491352</v>
      </c>
      <c r="K413" t="str">
        <f t="shared" ref="K413:K422" ca="1" si="468">CHOOSE(RANDBETWEEN(1,5),"Cash","PayPal","Visa","Apple Pay","Debit Card")</f>
        <v>Visa</v>
      </c>
      <c r="L413" t="str">
        <f t="shared" ref="L413:L422" ca="1" si="469">CHAR(RANDBETWEEN(65,90))&amp;CHAR(RANDBETWEEN(65,90))&amp;RANDBETWEEN(0,9)&amp;RANDBETWEEN(0,9)&amp;RANDBETWEEN(0,9)&amp;RANDBETWEEN(0,9)</f>
        <v>AA7380</v>
      </c>
      <c r="M413" t="str">
        <f t="shared" ref="M413:M422" ca="1" si="470">CHOOSE(RANDBETWEEN(1,4),"SUV","Motorcycle","Bus","Sedan")</f>
        <v>Bus</v>
      </c>
      <c r="N413" t="str">
        <f t="shared" ref="N413:N422" ca="1" si="471">CHOOSE(RANDBETWEEN(1,3),"Low","Medium","High")</f>
        <v>Medium</v>
      </c>
      <c r="O413" t="str">
        <f t="shared" ref="O413:O422" ca="1" si="472">CHOOSE(RANDBETWEEN(1,2),"Yes","No")</f>
        <v>No</v>
      </c>
      <c r="P413" t="str">
        <f t="shared" ref="P413:P422" ca="1" si="473">CHOOSE(RANDBETWEEN(1,7),"Saturday","Sunday","Monday","Tuesday","Wednesday","Thursday","Friday")</f>
        <v>Wednesday</v>
      </c>
      <c r="Q413" t="str">
        <f t="shared" ref="Q413:Q422" ca="1" si="474">CHOOSE(RANDBETWEEN(1,2),"Yes","No")</f>
        <v>No</v>
      </c>
      <c r="R413">
        <f t="shared" ref="R413:R422" ca="1" si="475">RANDBETWEEN(1,5)</f>
        <v>1</v>
      </c>
    </row>
    <row r="414" spans="1:18">
      <c r="A414">
        <f t="shared" si="445"/>
        <v>413</v>
      </c>
      <c r="B414" s="1">
        <f t="shared" ca="1" si="438"/>
        <v>44864.008333333331</v>
      </c>
      <c r="C414" t="str">
        <f t="shared" ca="1" si="466"/>
        <v>71.49942,1.756954</v>
      </c>
      <c r="D414">
        <f t="shared" ca="1" si="439"/>
        <v>71.499420000000001</v>
      </c>
      <c r="E414">
        <f t="shared" ca="1" si="440"/>
        <v>1.7569539999999999</v>
      </c>
      <c r="F414" t="str">
        <f t="shared" ca="1" si="467"/>
        <v>75.361774,0.840489</v>
      </c>
      <c r="G414">
        <f t="shared" ca="1" si="441"/>
        <v>75.361773999999997</v>
      </c>
      <c r="H414">
        <f t="shared" ca="1" si="442"/>
        <v>0.84048900000000004</v>
      </c>
      <c r="I414">
        <f t="shared" ca="1" si="443"/>
        <v>5767.5872042208657</v>
      </c>
      <c r="J414" s="2">
        <f t="shared" ca="1" si="444"/>
        <v>596.75872042208664</v>
      </c>
      <c r="K414" t="str">
        <f t="shared" ca="1" si="468"/>
        <v>Cash</v>
      </c>
      <c r="L414" t="str">
        <f t="shared" ca="1" si="469"/>
        <v>DN2032</v>
      </c>
      <c r="M414" t="str">
        <f t="shared" ca="1" si="470"/>
        <v>Sedan</v>
      </c>
      <c r="N414" t="str">
        <f t="shared" ca="1" si="471"/>
        <v>Medium</v>
      </c>
      <c r="O414" t="str">
        <f t="shared" ca="1" si="472"/>
        <v>No</v>
      </c>
      <c r="P414" t="str">
        <f t="shared" ca="1" si="473"/>
        <v>Sunday</v>
      </c>
      <c r="Q414" t="str">
        <f t="shared" ca="1" si="474"/>
        <v>Yes</v>
      </c>
      <c r="R414">
        <f t="shared" ca="1" si="475"/>
        <v>2</v>
      </c>
    </row>
    <row r="415" spans="1:18">
      <c r="A415">
        <f t="shared" si="445"/>
        <v>414</v>
      </c>
      <c r="B415" s="1">
        <f t="shared" ca="1" si="438"/>
        <v>45593.618750000001</v>
      </c>
      <c r="C415" t="str">
        <f t="shared" ca="1" si="466"/>
        <v>36.256359,-5.765132</v>
      </c>
      <c r="D415">
        <f t="shared" ca="1" si="439"/>
        <v>36.256359000000003</v>
      </c>
      <c r="E415">
        <f t="shared" ca="1" si="440"/>
        <v>-5.7651320000000004</v>
      </c>
      <c r="F415" t="str">
        <f t="shared" ca="1" si="467"/>
        <v>-23.423104,-53.987218</v>
      </c>
      <c r="G415">
        <f t="shared" ca="1" si="441"/>
        <v>-23.423103999999999</v>
      </c>
      <c r="H415">
        <f t="shared" ca="1" si="442"/>
        <v>-53.987217999999999</v>
      </c>
      <c r="I415">
        <f t="shared" ca="1" si="443"/>
        <v>3513.2551516773169</v>
      </c>
      <c r="J415" s="2">
        <f t="shared" ca="1" si="444"/>
        <v>371.32551516773168</v>
      </c>
      <c r="K415" t="str">
        <f t="shared" ca="1" si="468"/>
        <v>Apple Pay</v>
      </c>
      <c r="L415" t="str">
        <f t="shared" ca="1" si="469"/>
        <v>QR8320</v>
      </c>
      <c r="M415" t="str">
        <f t="shared" ca="1" si="470"/>
        <v>Bus</v>
      </c>
      <c r="N415" t="str">
        <f t="shared" ca="1" si="471"/>
        <v>High</v>
      </c>
      <c r="O415" t="str">
        <f t="shared" ca="1" si="472"/>
        <v>No</v>
      </c>
      <c r="P415" t="str">
        <f t="shared" ca="1" si="473"/>
        <v>Sunday</v>
      </c>
      <c r="Q415" t="str">
        <f t="shared" ca="1" si="474"/>
        <v>No</v>
      </c>
      <c r="R415">
        <f t="shared" ca="1" si="475"/>
        <v>2</v>
      </c>
    </row>
    <row r="416" spans="1:18">
      <c r="A416">
        <f t="shared" si="445"/>
        <v>415</v>
      </c>
      <c r="B416" s="1">
        <f t="shared" ca="1" si="438"/>
        <v>45015.981250000004</v>
      </c>
      <c r="C416" t="str">
        <f t="shared" ca="1" si="466"/>
        <v>-25.326316,153.255411</v>
      </c>
      <c r="D416">
        <f t="shared" ca="1" si="439"/>
        <v>-25.326315999999998</v>
      </c>
      <c r="E416">
        <f t="shared" ca="1" si="440"/>
        <v>153.25541100000001</v>
      </c>
      <c r="F416" t="str">
        <f t="shared" ca="1" si="467"/>
        <v>-36.429216,13.589754</v>
      </c>
      <c r="G416">
        <f t="shared" ca="1" si="441"/>
        <v>-36.429215999999997</v>
      </c>
      <c r="H416">
        <f t="shared" ca="1" si="442"/>
        <v>13.589753999999999</v>
      </c>
      <c r="I416">
        <f t="shared" ca="1" si="443"/>
        <v>9350.8807084583605</v>
      </c>
      <c r="J416" s="2">
        <f t="shared" ca="1" si="444"/>
        <v>955.08807084583611</v>
      </c>
      <c r="K416" t="str">
        <f t="shared" ca="1" si="468"/>
        <v>Visa</v>
      </c>
      <c r="L416" t="str">
        <f t="shared" ca="1" si="469"/>
        <v>JU7145</v>
      </c>
      <c r="M416" t="str">
        <f t="shared" ca="1" si="470"/>
        <v>SUV</v>
      </c>
      <c r="N416" t="str">
        <f t="shared" ca="1" si="471"/>
        <v>Low</v>
      </c>
      <c r="O416" t="str">
        <f t="shared" ca="1" si="472"/>
        <v>No</v>
      </c>
      <c r="P416" t="str">
        <f t="shared" ca="1" si="473"/>
        <v>Wednesday</v>
      </c>
      <c r="Q416" t="str">
        <f t="shared" ca="1" si="474"/>
        <v>No</v>
      </c>
      <c r="R416">
        <f t="shared" ca="1" si="475"/>
        <v>2</v>
      </c>
    </row>
    <row r="417" spans="1:18">
      <c r="A417">
        <f t="shared" si="445"/>
        <v>416</v>
      </c>
      <c r="B417" s="1">
        <f t="shared" ca="1" si="438"/>
        <v>45448.890972222223</v>
      </c>
      <c r="C417" t="str">
        <f t="shared" ca="1" si="466"/>
        <v>5.760558,-29.230008</v>
      </c>
      <c r="D417">
        <f t="shared" ca="1" si="439"/>
        <v>5.7605579999999996</v>
      </c>
      <c r="E417">
        <f t="shared" ca="1" si="440"/>
        <v>-29.230008000000002</v>
      </c>
      <c r="F417" t="str">
        <f t="shared" ca="1" si="467"/>
        <v>59.15938,173.852637</v>
      </c>
      <c r="G417">
        <f t="shared" ca="1" si="441"/>
        <v>59.159379999999999</v>
      </c>
      <c r="H417">
        <f t="shared" ca="1" si="442"/>
        <v>173.85263699999999</v>
      </c>
      <c r="I417">
        <f t="shared" ca="1" si="443"/>
        <v>7898.8223088396717</v>
      </c>
      <c r="J417" s="2">
        <f t="shared" ca="1" si="444"/>
        <v>809.88223088396717</v>
      </c>
      <c r="K417" t="str">
        <f t="shared" ca="1" si="468"/>
        <v>Visa</v>
      </c>
      <c r="L417" t="str">
        <f t="shared" ca="1" si="469"/>
        <v>TS4339</v>
      </c>
      <c r="M417" t="str">
        <f t="shared" ca="1" si="470"/>
        <v>Bus</v>
      </c>
      <c r="N417" t="str">
        <f t="shared" ca="1" si="471"/>
        <v>Low</v>
      </c>
      <c r="O417" t="str">
        <f t="shared" ca="1" si="472"/>
        <v>No</v>
      </c>
      <c r="P417" t="str">
        <f t="shared" ca="1" si="473"/>
        <v>Thursday</v>
      </c>
      <c r="Q417" t="str">
        <f t="shared" ca="1" si="474"/>
        <v>Yes</v>
      </c>
      <c r="R417">
        <f t="shared" ca="1" si="475"/>
        <v>5</v>
      </c>
    </row>
    <row r="418" spans="1:18">
      <c r="A418">
        <f t="shared" si="445"/>
        <v>417</v>
      </c>
      <c r="B418" s="1">
        <f t="shared" ca="1" si="438"/>
        <v>44589.260416666664</v>
      </c>
      <c r="C418" t="str">
        <f t="shared" ca="1" si="466"/>
        <v>-22.405913,73.969116</v>
      </c>
      <c r="D418">
        <f t="shared" ca="1" si="439"/>
        <v>-22.405913000000002</v>
      </c>
      <c r="E418">
        <f t="shared" ca="1" si="440"/>
        <v>73.969116</v>
      </c>
      <c r="F418" t="str">
        <f t="shared" ca="1" si="467"/>
        <v>-46.811463,57.567126</v>
      </c>
      <c r="G418">
        <f t="shared" ca="1" si="441"/>
        <v>-46.811463000000003</v>
      </c>
      <c r="H418">
        <f t="shared" ca="1" si="442"/>
        <v>57.567126000000002</v>
      </c>
      <c r="I418">
        <f t="shared" ca="1" si="443"/>
        <v>7977.4043569915293</v>
      </c>
      <c r="J418" s="2">
        <f t="shared" ca="1" si="444"/>
        <v>817.74043569915295</v>
      </c>
      <c r="K418" t="str">
        <f t="shared" ca="1" si="468"/>
        <v>Apple Pay</v>
      </c>
      <c r="L418" t="str">
        <f t="shared" ca="1" si="469"/>
        <v>ME5957</v>
      </c>
      <c r="M418" t="str">
        <f t="shared" ca="1" si="470"/>
        <v>Bus</v>
      </c>
      <c r="N418" t="str">
        <f t="shared" ca="1" si="471"/>
        <v>Low</v>
      </c>
      <c r="O418" t="str">
        <f t="shared" ca="1" si="472"/>
        <v>No</v>
      </c>
      <c r="P418" t="str">
        <f t="shared" ca="1" si="473"/>
        <v>Monday</v>
      </c>
      <c r="Q418" t="str">
        <f t="shared" ca="1" si="474"/>
        <v>Yes</v>
      </c>
      <c r="R418">
        <f t="shared" ca="1" si="475"/>
        <v>5</v>
      </c>
    </row>
    <row r="419" spans="1:18">
      <c r="A419">
        <f t="shared" si="445"/>
        <v>418</v>
      </c>
      <c r="B419" s="1">
        <f t="shared" ca="1" si="438"/>
        <v>45580.26666666667</v>
      </c>
      <c r="C419" t="str">
        <f t="shared" ca="1" si="466"/>
        <v>-46.111868,40.194873</v>
      </c>
      <c r="D419">
        <f t="shared" ca="1" si="439"/>
        <v>-46.111868000000001</v>
      </c>
      <c r="E419">
        <f t="shared" ca="1" si="440"/>
        <v>40.194873000000001</v>
      </c>
      <c r="F419" t="str">
        <f t="shared" ca="1" si="467"/>
        <v>29.199793,17.552528</v>
      </c>
      <c r="G419">
        <f t="shared" ca="1" si="441"/>
        <v>29.199793</v>
      </c>
      <c r="H419">
        <f t="shared" ca="1" si="442"/>
        <v>17.552527999999999</v>
      </c>
      <c r="I419">
        <f t="shared" ca="1" si="443"/>
        <v>6006.8310182969481</v>
      </c>
      <c r="J419" s="2">
        <f t="shared" ca="1" si="444"/>
        <v>620.68310182969481</v>
      </c>
      <c r="K419" t="str">
        <f t="shared" ca="1" si="468"/>
        <v>Cash</v>
      </c>
      <c r="L419" t="str">
        <f t="shared" ca="1" si="469"/>
        <v>IW0932</v>
      </c>
      <c r="M419" t="str">
        <f t="shared" ca="1" si="470"/>
        <v>Bus</v>
      </c>
      <c r="N419" t="str">
        <f t="shared" ca="1" si="471"/>
        <v>Low</v>
      </c>
      <c r="O419" t="str">
        <f t="shared" ca="1" si="472"/>
        <v>No</v>
      </c>
      <c r="P419" t="str">
        <f t="shared" ca="1" si="473"/>
        <v>Saturday</v>
      </c>
      <c r="Q419" t="str">
        <f t="shared" ca="1" si="474"/>
        <v>Yes</v>
      </c>
      <c r="R419">
        <f t="shared" ca="1" si="475"/>
        <v>1</v>
      </c>
    </row>
    <row r="420" spans="1:18">
      <c r="A420">
        <f t="shared" si="445"/>
        <v>419</v>
      </c>
      <c r="B420" s="1">
        <f t="shared" ca="1" si="438"/>
        <v>45311.739583333336</v>
      </c>
      <c r="C420" t="str">
        <f t="shared" ca="1" si="466"/>
        <v>-26.84027,-39.799806</v>
      </c>
      <c r="D420">
        <f t="shared" ca="1" si="439"/>
        <v>-26.84027</v>
      </c>
      <c r="E420">
        <f t="shared" ca="1" si="440"/>
        <v>-39.799805999999997</v>
      </c>
      <c r="F420" t="str">
        <f t="shared" ca="1" si="467"/>
        <v>46.409508,-89.882281</v>
      </c>
      <c r="G420">
        <f t="shared" ca="1" si="441"/>
        <v>46.409508000000002</v>
      </c>
      <c r="H420">
        <f t="shared" ca="1" si="442"/>
        <v>-89.882281000000006</v>
      </c>
      <c r="I420">
        <f t="shared" ca="1" si="443"/>
        <v>7042.3507751004026</v>
      </c>
      <c r="J420" s="2">
        <f t="shared" ca="1" si="444"/>
        <v>724.23507751004024</v>
      </c>
      <c r="K420" t="str">
        <f t="shared" ca="1" si="468"/>
        <v>Apple Pay</v>
      </c>
      <c r="L420" t="str">
        <f t="shared" ca="1" si="469"/>
        <v>VU6563</v>
      </c>
      <c r="M420" t="str">
        <f t="shared" ca="1" si="470"/>
        <v>Sedan</v>
      </c>
      <c r="N420" t="str">
        <f t="shared" ca="1" si="471"/>
        <v>High</v>
      </c>
      <c r="O420" t="str">
        <f t="shared" ca="1" si="472"/>
        <v>No</v>
      </c>
      <c r="P420" t="str">
        <f t="shared" ca="1" si="473"/>
        <v>Tuesday</v>
      </c>
      <c r="Q420" t="str">
        <f t="shared" ca="1" si="474"/>
        <v>Yes</v>
      </c>
      <c r="R420">
        <f t="shared" ca="1" si="475"/>
        <v>3</v>
      </c>
    </row>
    <row r="421" spans="1:18">
      <c r="A421">
        <f t="shared" si="445"/>
        <v>420</v>
      </c>
      <c r="B421" s="1">
        <f t="shared" ca="1" si="438"/>
        <v>45392.11319444445</v>
      </c>
      <c r="C421" t="str">
        <f t="shared" ca="1" si="466"/>
        <v>23.225263,-43.5266</v>
      </c>
      <c r="D421">
        <f t="shared" ca="1" si="439"/>
        <v>23.225263000000002</v>
      </c>
      <c r="E421">
        <f t="shared" ca="1" si="440"/>
        <v>-43.526600000000002</v>
      </c>
      <c r="F421" t="str">
        <f t="shared" ca="1" si="467"/>
        <v>-14.814395,-156.3539</v>
      </c>
      <c r="G421">
        <f t="shared" ca="1" si="441"/>
        <v>-14.814394999999999</v>
      </c>
      <c r="H421">
        <f t="shared" ca="1" si="442"/>
        <v>-156.35390000000001</v>
      </c>
      <c r="I421">
        <f t="shared" ca="1" si="443"/>
        <v>9846.1830766420298</v>
      </c>
      <c r="J421" s="2">
        <f t="shared" ca="1" si="444"/>
        <v>1004.6183076642029</v>
      </c>
      <c r="K421" t="str">
        <f t="shared" ca="1" si="468"/>
        <v>Debit Card</v>
      </c>
      <c r="L421" t="str">
        <f t="shared" ca="1" si="469"/>
        <v>TO0983</v>
      </c>
      <c r="M421" t="str">
        <f t="shared" ca="1" si="470"/>
        <v>SUV</v>
      </c>
      <c r="N421" t="str">
        <f t="shared" ca="1" si="471"/>
        <v>High</v>
      </c>
      <c r="O421" t="str">
        <f t="shared" ca="1" si="472"/>
        <v>No</v>
      </c>
      <c r="P421" t="str">
        <f t="shared" ca="1" si="473"/>
        <v>Monday</v>
      </c>
      <c r="Q421" t="str">
        <f t="shared" ca="1" si="474"/>
        <v>No</v>
      </c>
      <c r="R421">
        <f t="shared" ca="1" si="475"/>
        <v>3</v>
      </c>
    </row>
    <row r="422" spans="1:18">
      <c r="A422">
        <f t="shared" si="445"/>
        <v>421</v>
      </c>
      <c r="B422" s="1">
        <f t="shared" ca="1" si="438"/>
        <v>45617.303472222222</v>
      </c>
      <c r="C422" t="str">
        <f t="shared" ca="1" si="466"/>
        <v>12.817578,44.661831</v>
      </c>
      <c r="D422">
        <f t="shared" ca="1" si="439"/>
        <v>12.817577999999999</v>
      </c>
      <c r="E422">
        <f t="shared" ca="1" si="440"/>
        <v>44.661830999999999</v>
      </c>
      <c r="F422" t="str">
        <f t="shared" ca="1" si="467"/>
        <v>-56.98488,54.093212</v>
      </c>
      <c r="G422">
        <f t="shared" ca="1" si="441"/>
        <v>-56.984879999999997</v>
      </c>
      <c r="H422">
        <f t="shared" ca="1" si="442"/>
        <v>54.093212000000001</v>
      </c>
      <c r="I422">
        <f t="shared" ca="1" si="443"/>
        <v>6589.4303413803691</v>
      </c>
      <c r="J422" s="2">
        <f t="shared" ca="1" si="444"/>
        <v>678.94303413803698</v>
      </c>
      <c r="K422" t="str">
        <f t="shared" ca="1" si="468"/>
        <v>Debit Card</v>
      </c>
      <c r="L422" t="str">
        <f t="shared" ca="1" si="469"/>
        <v>OQ5751</v>
      </c>
      <c r="M422" t="str">
        <f t="shared" ca="1" si="470"/>
        <v>Sedan</v>
      </c>
      <c r="N422" t="str">
        <f t="shared" ca="1" si="471"/>
        <v>High</v>
      </c>
      <c r="O422" t="str">
        <f t="shared" ca="1" si="472"/>
        <v>No</v>
      </c>
      <c r="P422" t="str">
        <f t="shared" ca="1" si="473"/>
        <v>Wednesday</v>
      </c>
      <c r="Q422" t="str">
        <f t="shared" ca="1" si="474"/>
        <v>Yes</v>
      </c>
      <c r="R422">
        <f t="shared" ca="1" si="475"/>
        <v>5</v>
      </c>
    </row>
    <row r="423" spans="1:18">
      <c r="A423">
        <f t="shared" si="445"/>
        <v>422</v>
      </c>
      <c r="B423" s="1">
        <f t="shared" ca="1" si="438"/>
        <v>44777.665972222225</v>
      </c>
      <c r="C423" t="str">
        <f t="shared" ref="C423:C432" ca="1" si="476">RANDBETWEEN(-90,90)+RANDBETWEEN(0,999999)/1000000&amp;","&amp;RANDBETWEEN(-180,180)+RANDBETWEEN(0,999999)/1000000</f>
        <v>-61.626097,-99.870108</v>
      </c>
      <c r="D423">
        <f t="shared" ca="1" si="439"/>
        <v>-61.626097000000001</v>
      </c>
      <c r="E423">
        <f t="shared" ca="1" si="440"/>
        <v>-99.870108000000002</v>
      </c>
      <c r="F423" t="str">
        <f t="shared" ref="F423:F432" ca="1" si="477">RANDBETWEEN(-90,90)+RANDBETWEEN(0,999999)/1000000&amp;","&amp;RANDBETWEEN(-180,180)+RANDBETWEEN(0,999999)/1000000</f>
        <v>-42.974618,150.148088</v>
      </c>
      <c r="G423">
        <f t="shared" ca="1" si="441"/>
        <v>-42.974618</v>
      </c>
      <c r="H423">
        <f t="shared" ca="1" si="442"/>
        <v>150.148088</v>
      </c>
      <c r="I423">
        <f t="shared" ca="1" si="443"/>
        <v>1304.8436177052952</v>
      </c>
      <c r="J423" s="2">
        <f t="shared" ca="1" si="444"/>
        <v>150.48436177052952</v>
      </c>
      <c r="K423" t="str">
        <f t="shared" ref="K423:K432" ca="1" si="478">CHOOSE(RANDBETWEEN(1,5),"Cash","PayPal","Visa","Apple Pay","Debit Card")</f>
        <v>Cash</v>
      </c>
      <c r="L423" t="str">
        <f t="shared" ref="L423:L432" ca="1" si="479">CHAR(RANDBETWEEN(65,90))&amp;CHAR(RANDBETWEEN(65,90))&amp;RANDBETWEEN(0,9)&amp;RANDBETWEEN(0,9)&amp;RANDBETWEEN(0,9)&amp;RANDBETWEEN(0,9)</f>
        <v>OB9821</v>
      </c>
      <c r="M423" t="str">
        <f t="shared" ref="M423:M432" ca="1" si="480">CHOOSE(RANDBETWEEN(1,4),"SUV","Motorcycle","Bus","Sedan")</f>
        <v>Sedan</v>
      </c>
      <c r="N423" t="str">
        <f t="shared" ref="N423:N432" ca="1" si="481">CHOOSE(RANDBETWEEN(1,3),"Low","Medium","High")</f>
        <v>Medium</v>
      </c>
      <c r="O423" t="str">
        <f t="shared" ref="O423:O432" ca="1" si="482">CHOOSE(RANDBETWEEN(1,2),"Yes","No")</f>
        <v>No</v>
      </c>
      <c r="P423" t="str">
        <f t="shared" ref="P423:P432" ca="1" si="483">CHOOSE(RANDBETWEEN(1,7),"Saturday","Sunday","Monday","Tuesday","Wednesday","Thursday","Friday")</f>
        <v>Wednesday</v>
      </c>
      <c r="Q423" t="str">
        <f t="shared" ref="Q423:Q432" ca="1" si="484">CHOOSE(RANDBETWEEN(1,2),"Yes","No")</f>
        <v>Yes</v>
      </c>
      <c r="R423">
        <f t="shared" ref="R423:R432" ca="1" si="485">RANDBETWEEN(1,5)</f>
        <v>2</v>
      </c>
    </row>
    <row r="424" spans="1:18">
      <c r="A424">
        <f t="shared" si="445"/>
        <v>423</v>
      </c>
      <c r="B424" s="1">
        <f t="shared" ca="1" si="438"/>
        <v>45291.229166666672</v>
      </c>
      <c r="C424" t="str">
        <f t="shared" ca="1" si="476"/>
        <v>27.893292,-153.461124</v>
      </c>
      <c r="D424">
        <f t="shared" ca="1" si="439"/>
        <v>27.893291999999999</v>
      </c>
      <c r="E424">
        <f t="shared" ca="1" si="440"/>
        <v>-153.46112400000001</v>
      </c>
      <c r="F424" t="str">
        <f t="shared" ca="1" si="477"/>
        <v>-14.85349,64.675435</v>
      </c>
      <c r="G424">
        <f t="shared" ca="1" si="441"/>
        <v>-14.853490000000001</v>
      </c>
      <c r="H424">
        <f t="shared" ca="1" si="442"/>
        <v>64.675434999999993</v>
      </c>
      <c r="I424">
        <f t="shared" ca="1" si="443"/>
        <v>7645.9383569161992</v>
      </c>
      <c r="J424" s="2">
        <f t="shared" ca="1" si="444"/>
        <v>784.59383569161992</v>
      </c>
      <c r="K424" t="str">
        <f t="shared" ca="1" si="478"/>
        <v>PayPal</v>
      </c>
      <c r="L424" t="str">
        <f t="shared" ca="1" si="479"/>
        <v>OZ5578</v>
      </c>
      <c r="M424" t="str">
        <f t="shared" ca="1" si="480"/>
        <v>Bus</v>
      </c>
      <c r="N424" t="str">
        <f t="shared" ca="1" si="481"/>
        <v>Low</v>
      </c>
      <c r="O424" t="str">
        <f t="shared" ca="1" si="482"/>
        <v>Yes</v>
      </c>
      <c r="P424" t="str">
        <f t="shared" ca="1" si="483"/>
        <v>Friday</v>
      </c>
      <c r="Q424" t="str">
        <f t="shared" ca="1" si="484"/>
        <v>Yes</v>
      </c>
      <c r="R424">
        <f t="shared" ca="1" si="485"/>
        <v>1</v>
      </c>
    </row>
    <row r="425" spans="1:18">
      <c r="A425">
        <f t="shared" si="445"/>
        <v>424</v>
      </c>
      <c r="B425" s="1">
        <f t="shared" ca="1" si="438"/>
        <v>45027.347222222226</v>
      </c>
      <c r="C425" t="str">
        <f t="shared" ca="1" si="476"/>
        <v>42.217074,109.390002</v>
      </c>
      <c r="D425">
        <f t="shared" ca="1" si="439"/>
        <v>42.217073999999997</v>
      </c>
      <c r="E425">
        <f t="shared" ca="1" si="440"/>
        <v>109.390002</v>
      </c>
      <c r="F425" t="str">
        <f t="shared" ca="1" si="477"/>
        <v>14.148648,-89.144961</v>
      </c>
      <c r="G425">
        <f t="shared" ca="1" si="441"/>
        <v>14.148648</v>
      </c>
      <c r="H425">
        <f t="shared" ca="1" si="442"/>
        <v>-89.144960999999995</v>
      </c>
      <c r="I425">
        <f t="shared" ca="1" si="443"/>
        <v>3202.0412178864226</v>
      </c>
      <c r="J425" s="2">
        <f t="shared" ca="1" si="444"/>
        <v>340.20412178864228</v>
      </c>
      <c r="K425" t="str">
        <f t="shared" ca="1" si="478"/>
        <v>PayPal</v>
      </c>
      <c r="L425" t="str">
        <f t="shared" ca="1" si="479"/>
        <v>VK4465</v>
      </c>
      <c r="M425" t="str">
        <f t="shared" ca="1" si="480"/>
        <v>SUV</v>
      </c>
      <c r="N425" t="str">
        <f t="shared" ca="1" si="481"/>
        <v>High</v>
      </c>
      <c r="O425" t="str">
        <f t="shared" ca="1" si="482"/>
        <v>No</v>
      </c>
      <c r="P425" t="str">
        <f t="shared" ca="1" si="483"/>
        <v>Thursday</v>
      </c>
      <c r="Q425" t="str">
        <f t="shared" ca="1" si="484"/>
        <v>No</v>
      </c>
      <c r="R425">
        <f t="shared" ca="1" si="485"/>
        <v>3</v>
      </c>
    </row>
    <row r="426" spans="1:18">
      <c r="A426">
        <f t="shared" si="445"/>
        <v>425</v>
      </c>
      <c r="B426" s="1">
        <f t="shared" ca="1" si="438"/>
        <v>45160.567361111105</v>
      </c>
      <c r="C426" t="str">
        <f t="shared" ca="1" si="476"/>
        <v>38.514671,-155.942215</v>
      </c>
      <c r="D426">
        <f t="shared" ca="1" si="439"/>
        <v>38.514671</v>
      </c>
      <c r="E426">
        <f t="shared" ca="1" si="440"/>
        <v>-155.942215</v>
      </c>
      <c r="F426" t="str">
        <f t="shared" ca="1" si="477"/>
        <v>13.802408,-146.75949</v>
      </c>
      <c r="G426">
        <f t="shared" ca="1" si="441"/>
        <v>13.802408</v>
      </c>
      <c r="H426">
        <f t="shared" ca="1" si="442"/>
        <v>-146.75949</v>
      </c>
      <c r="I426">
        <f t="shared" ca="1" si="443"/>
        <v>4503.1991675998033</v>
      </c>
      <c r="J426" s="2">
        <f t="shared" ca="1" si="444"/>
        <v>470.31991675998034</v>
      </c>
      <c r="K426" t="str">
        <f t="shared" ca="1" si="478"/>
        <v>Apple Pay</v>
      </c>
      <c r="L426" t="str">
        <f t="shared" ca="1" si="479"/>
        <v>GM4838</v>
      </c>
      <c r="M426" t="str">
        <f t="shared" ca="1" si="480"/>
        <v>Sedan</v>
      </c>
      <c r="N426" t="str">
        <f t="shared" ca="1" si="481"/>
        <v>Medium</v>
      </c>
      <c r="O426" t="str">
        <f t="shared" ca="1" si="482"/>
        <v>No</v>
      </c>
      <c r="P426" t="str">
        <f t="shared" ca="1" si="483"/>
        <v>Monday</v>
      </c>
      <c r="Q426" t="str">
        <f t="shared" ca="1" si="484"/>
        <v>Yes</v>
      </c>
      <c r="R426">
        <f t="shared" ca="1" si="485"/>
        <v>5</v>
      </c>
    </row>
    <row r="427" spans="1:18">
      <c r="A427">
        <f t="shared" si="445"/>
        <v>426</v>
      </c>
      <c r="B427" s="1">
        <f t="shared" ca="1" si="438"/>
        <v>44990.803472222222</v>
      </c>
      <c r="C427" t="str">
        <f t="shared" ca="1" si="476"/>
        <v>-86.437384,-11.267836</v>
      </c>
      <c r="D427">
        <f t="shared" ca="1" si="439"/>
        <v>-86.437383999999994</v>
      </c>
      <c r="E427">
        <f t="shared" ca="1" si="440"/>
        <v>-11.267836000000001</v>
      </c>
      <c r="F427" t="str">
        <f t="shared" ca="1" si="477"/>
        <v>77.335392,175.856298</v>
      </c>
      <c r="G427">
        <f t="shared" ca="1" si="441"/>
        <v>77.335391999999999</v>
      </c>
      <c r="H427">
        <f t="shared" ca="1" si="442"/>
        <v>175.85629800000001</v>
      </c>
      <c r="I427">
        <f t="shared" ca="1" si="443"/>
        <v>5478.1423866810801</v>
      </c>
      <c r="J427" s="2">
        <f t="shared" ca="1" si="444"/>
        <v>567.81423866810792</v>
      </c>
      <c r="K427" t="str">
        <f t="shared" ca="1" si="478"/>
        <v>PayPal</v>
      </c>
      <c r="L427" t="str">
        <f t="shared" ca="1" si="479"/>
        <v>ZA2152</v>
      </c>
      <c r="M427" t="str">
        <f t="shared" ca="1" si="480"/>
        <v>Bus</v>
      </c>
      <c r="N427" t="str">
        <f t="shared" ca="1" si="481"/>
        <v>Medium</v>
      </c>
      <c r="O427" t="str">
        <f t="shared" ca="1" si="482"/>
        <v>Yes</v>
      </c>
      <c r="P427" t="str">
        <f t="shared" ca="1" si="483"/>
        <v>Monday</v>
      </c>
      <c r="Q427" t="str">
        <f t="shared" ca="1" si="484"/>
        <v>Yes</v>
      </c>
      <c r="R427">
        <f t="shared" ca="1" si="485"/>
        <v>4</v>
      </c>
    </row>
    <row r="428" spans="1:18">
      <c r="A428">
        <f t="shared" si="445"/>
        <v>427</v>
      </c>
      <c r="B428" s="1">
        <f t="shared" ca="1" si="438"/>
        <v>45445.15347222222</v>
      </c>
      <c r="C428" t="str">
        <f t="shared" ca="1" si="476"/>
        <v>-55.202165,22.086352</v>
      </c>
      <c r="D428">
        <f t="shared" ca="1" si="439"/>
        <v>-55.202165000000001</v>
      </c>
      <c r="E428">
        <f t="shared" ca="1" si="440"/>
        <v>22.086352000000002</v>
      </c>
      <c r="F428" t="str">
        <f t="shared" ca="1" si="477"/>
        <v>-85.058624,-96.537026</v>
      </c>
      <c r="G428">
        <f t="shared" ca="1" si="441"/>
        <v>-85.058623999999995</v>
      </c>
      <c r="H428">
        <f t="shared" ca="1" si="442"/>
        <v>-96.537025999999997</v>
      </c>
      <c r="I428">
        <f t="shared" ca="1" si="443"/>
        <v>5383.3215967699016</v>
      </c>
      <c r="J428" s="2">
        <f t="shared" ca="1" si="444"/>
        <v>558.33215967699016</v>
      </c>
      <c r="K428" t="str">
        <f t="shared" ca="1" si="478"/>
        <v>Apple Pay</v>
      </c>
      <c r="L428" t="str">
        <f t="shared" ca="1" si="479"/>
        <v>YO0526</v>
      </c>
      <c r="M428" t="str">
        <f t="shared" ca="1" si="480"/>
        <v>Motorcycle</v>
      </c>
      <c r="N428" t="str">
        <f t="shared" ca="1" si="481"/>
        <v>Medium</v>
      </c>
      <c r="O428" t="str">
        <f t="shared" ca="1" si="482"/>
        <v>Yes</v>
      </c>
      <c r="P428" t="str">
        <f t="shared" ca="1" si="483"/>
        <v>Thursday</v>
      </c>
      <c r="Q428" t="str">
        <f t="shared" ca="1" si="484"/>
        <v>No</v>
      </c>
      <c r="R428">
        <f t="shared" ca="1" si="485"/>
        <v>4</v>
      </c>
    </row>
    <row r="429" spans="1:18">
      <c r="A429">
        <f t="shared" si="445"/>
        <v>428</v>
      </c>
      <c r="B429" s="1">
        <f t="shared" ca="1" si="438"/>
        <v>45059.362500000003</v>
      </c>
      <c r="C429" t="str">
        <f t="shared" ca="1" si="476"/>
        <v>3.145817,-65.833525</v>
      </c>
      <c r="D429">
        <f t="shared" ca="1" si="439"/>
        <v>3.1458170000000001</v>
      </c>
      <c r="E429">
        <f t="shared" ca="1" si="440"/>
        <v>-65.833524999999995</v>
      </c>
      <c r="F429" t="str">
        <f t="shared" ca="1" si="477"/>
        <v>46.755993,-5.675189</v>
      </c>
      <c r="G429">
        <f t="shared" ca="1" si="441"/>
        <v>46.755992999999997</v>
      </c>
      <c r="H429">
        <f t="shared" ca="1" si="442"/>
        <v>-5.6751889999999996</v>
      </c>
      <c r="I429">
        <f t="shared" ca="1" si="443"/>
        <v>5424.9748160535273</v>
      </c>
      <c r="J429" s="2">
        <f t="shared" ca="1" si="444"/>
        <v>562.49748160535273</v>
      </c>
      <c r="K429" t="str">
        <f t="shared" ca="1" si="478"/>
        <v>Apple Pay</v>
      </c>
      <c r="L429" t="str">
        <f t="shared" ca="1" si="479"/>
        <v>OB8238</v>
      </c>
      <c r="M429" t="str">
        <f t="shared" ca="1" si="480"/>
        <v>Motorcycle</v>
      </c>
      <c r="N429" t="str">
        <f t="shared" ca="1" si="481"/>
        <v>High</v>
      </c>
      <c r="O429" t="str">
        <f t="shared" ca="1" si="482"/>
        <v>No</v>
      </c>
      <c r="P429" t="str">
        <f t="shared" ca="1" si="483"/>
        <v>Tuesday</v>
      </c>
      <c r="Q429" t="str">
        <f t="shared" ca="1" si="484"/>
        <v>Yes</v>
      </c>
      <c r="R429">
        <f t="shared" ca="1" si="485"/>
        <v>3</v>
      </c>
    </row>
    <row r="430" spans="1:18">
      <c r="A430">
        <f t="shared" si="445"/>
        <v>429</v>
      </c>
      <c r="B430" s="1">
        <f t="shared" ca="1" si="438"/>
        <v>45452.675694444442</v>
      </c>
      <c r="C430" t="str">
        <f t="shared" ca="1" si="476"/>
        <v>-43.686225,46.335066</v>
      </c>
      <c r="D430">
        <f t="shared" ca="1" si="439"/>
        <v>-43.686225</v>
      </c>
      <c r="E430">
        <f t="shared" ca="1" si="440"/>
        <v>46.335065999999998</v>
      </c>
      <c r="F430" t="str">
        <f t="shared" ca="1" si="477"/>
        <v>7.646106,-11.893557</v>
      </c>
      <c r="G430">
        <f t="shared" ca="1" si="441"/>
        <v>7.6461059999999996</v>
      </c>
      <c r="H430">
        <f t="shared" ca="1" si="442"/>
        <v>-11.893556999999999</v>
      </c>
      <c r="I430">
        <f t="shared" ca="1" si="443"/>
        <v>6334.104990813923</v>
      </c>
      <c r="J430" s="2">
        <f t="shared" ca="1" si="444"/>
        <v>653.41049908139235</v>
      </c>
      <c r="K430" t="str">
        <f t="shared" ca="1" si="478"/>
        <v>Cash</v>
      </c>
      <c r="L430" t="str">
        <f t="shared" ca="1" si="479"/>
        <v>VZ0736</v>
      </c>
      <c r="M430" t="str">
        <f t="shared" ca="1" si="480"/>
        <v>SUV</v>
      </c>
      <c r="N430" t="str">
        <f t="shared" ca="1" si="481"/>
        <v>Low</v>
      </c>
      <c r="O430" t="str">
        <f t="shared" ca="1" si="482"/>
        <v>No</v>
      </c>
      <c r="P430" t="str">
        <f t="shared" ca="1" si="483"/>
        <v>Saturday</v>
      </c>
      <c r="Q430" t="str">
        <f t="shared" ca="1" si="484"/>
        <v>No</v>
      </c>
      <c r="R430">
        <f t="shared" ca="1" si="485"/>
        <v>5</v>
      </c>
    </row>
    <row r="431" spans="1:18">
      <c r="A431">
        <f t="shared" si="445"/>
        <v>430</v>
      </c>
      <c r="B431" s="1">
        <f t="shared" ca="1" si="438"/>
        <v>45081.002083333333</v>
      </c>
      <c r="C431" t="str">
        <f t="shared" ca="1" si="476"/>
        <v>56.932507,-133.52227</v>
      </c>
      <c r="D431">
        <f t="shared" ca="1" si="439"/>
        <v>56.932507000000001</v>
      </c>
      <c r="E431">
        <f t="shared" ca="1" si="440"/>
        <v>-133.52226999999999</v>
      </c>
      <c r="F431" t="str">
        <f t="shared" ca="1" si="477"/>
        <v>67.152797,-55.632343</v>
      </c>
      <c r="G431">
        <f t="shared" ca="1" si="441"/>
        <v>67.152797000000007</v>
      </c>
      <c r="H431">
        <f t="shared" ca="1" si="442"/>
        <v>-55.632342999999999</v>
      </c>
      <c r="I431">
        <f t="shared" ca="1" si="443"/>
        <v>7866.1447158343881</v>
      </c>
      <c r="J431" s="2">
        <f t="shared" ca="1" si="444"/>
        <v>806.61447158343879</v>
      </c>
      <c r="K431" t="str">
        <f t="shared" ca="1" si="478"/>
        <v>PayPal</v>
      </c>
      <c r="L431" t="str">
        <f t="shared" ca="1" si="479"/>
        <v>YX1761</v>
      </c>
      <c r="M431" t="str">
        <f t="shared" ca="1" si="480"/>
        <v>Sedan</v>
      </c>
      <c r="N431" t="str">
        <f t="shared" ca="1" si="481"/>
        <v>Low</v>
      </c>
      <c r="O431" t="str">
        <f t="shared" ca="1" si="482"/>
        <v>No</v>
      </c>
      <c r="P431" t="str">
        <f t="shared" ca="1" si="483"/>
        <v>Friday</v>
      </c>
      <c r="Q431" t="str">
        <f t="shared" ca="1" si="484"/>
        <v>No</v>
      </c>
      <c r="R431">
        <f t="shared" ca="1" si="485"/>
        <v>4</v>
      </c>
    </row>
    <row r="432" spans="1:18">
      <c r="A432">
        <f t="shared" si="445"/>
        <v>431</v>
      </c>
      <c r="B432" s="1">
        <f t="shared" ca="1" si="438"/>
        <v>44701.115972222222</v>
      </c>
      <c r="C432" t="str">
        <f t="shared" ca="1" si="476"/>
        <v>-89.803725,-167.495136</v>
      </c>
      <c r="D432">
        <f t="shared" ca="1" si="439"/>
        <v>-89.803725</v>
      </c>
      <c r="E432">
        <f t="shared" ca="1" si="440"/>
        <v>-167.495136</v>
      </c>
      <c r="F432" t="str">
        <f t="shared" ca="1" si="477"/>
        <v>-79.530309,-0.22839</v>
      </c>
      <c r="G432">
        <f t="shared" ca="1" si="441"/>
        <v>-79.530309000000003</v>
      </c>
      <c r="H432">
        <f t="shared" ca="1" si="442"/>
        <v>-0.22839000000000001</v>
      </c>
      <c r="I432">
        <f t="shared" ca="1" si="443"/>
        <v>5357.2493106413722</v>
      </c>
      <c r="J432" s="2">
        <f t="shared" ca="1" si="444"/>
        <v>555.72493106413719</v>
      </c>
      <c r="K432" t="str">
        <f t="shared" ca="1" si="478"/>
        <v>PayPal</v>
      </c>
      <c r="L432" t="str">
        <f t="shared" ca="1" si="479"/>
        <v>KD5591</v>
      </c>
      <c r="M432" t="str">
        <f t="shared" ca="1" si="480"/>
        <v>Sedan</v>
      </c>
      <c r="N432" t="str">
        <f t="shared" ca="1" si="481"/>
        <v>High</v>
      </c>
      <c r="O432" t="str">
        <f t="shared" ca="1" si="482"/>
        <v>No</v>
      </c>
      <c r="P432" t="str">
        <f t="shared" ca="1" si="483"/>
        <v>Saturday</v>
      </c>
      <c r="Q432" t="str">
        <f t="shared" ca="1" si="484"/>
        <v>Yes</v>
      </c>
      <c r="R432">
        <f t="shared" ca="1" si="485"/>
        <v>3</v>
      </c>
    </row>
    <row r="433" spans="1:18">
      <c r="A433">
        <f t="shared" si="445"/>
        <v>432</v>
      </c>
      <c r="B433" s="1">
        <f t="shared" ca="1" si="438"/>
        <v>45382.439583333333</v>
      </c>
      <c r="C433" t="str">
        <f t="shared" ref="C433:C442" ca="1" si="486">RANDBETWEEN(-90,90)+RANDBETWEEN(0,999999)/1000000&amp;","&amp;RANDBETWEEN(-180,180)+RANDBETWEEN(0,999999)/1000000</f>
        <v>74.858017,153.600931</v>
      </c>
      <c r="D433">
        <f t="shared" ca="1" si="439"/>
        <v>74.858017000000004</v>
      </c>
      <c r="E433">
        <f t="shared" ca="1" si="440"/>
        <v>153.600931</v>
      </c>
      <c r="F433" t="str">
        <f t="shared" ref="F433:F442" ca="1" si="487">RANDBETWEEN(-90,90)+RANDBETWEEN(0,999999)/1000000&amp;","&amp;RANDBETWEEN(-180,180)+RANDBETWEEN(0,999999)/1000000</f>
        <v>-3.352693,-16.074408</v>
      </c>
      <c r="G433">
        <f t="shared" ca="1" si="441"/>
        <v>-3.3526929999999999</v>
      </c>
      <c r="H433">
        <f t="shared" ca="1" si="442"/>
        <v>-16.074407999999998</v>
      </c>
      <c r="I433">
        <f t="shared" ca="1" si="443"/>
        <v>5417.745952864253</v>
      </c>
      <c r="J433" s="2">
        <f t="shared" ca="1" si="444"/>
        <v>561.77459528642532</v>
      </c>
      <c r="K433" t="str">
        <f t="shared" ref="K433:K442" ca="1" si="488">CHOOSE(RANDBETWEEN(1,5),"Cash","PayPal","Visa","Apple Pay","Debit Card")</f>
        <v>Visa</v>
      </c>
      <c r="L433" t="str">
        <f t="shared" ref="L433:L442" ca="1" si="489">CHAR(RANDBETWEEN(65,90))&amp;CHAR(RANDBETWEEN(65,90))&amp;RANDBETWEEN(0,9)&amp;RANDBETWEEN(0,9)&amp;RANDBETWEEN(0,9)&amp;RANDBETWEEN(0,9)</f>
        <v>XG0806</v>
      </c>
      <c r="M433" t="str">
        <f t="shared" ref="M433:M442" ca="1" si="490">CHOOSE(RANDBETWEEN(1,4),"SUV","Motorcycle","Bus","Sedan")</f>
        <v>Motorcycle</v>
      </c>
      <c r="N433" t="str">
        <f t="shared" ref="N433:N442" ca="1" si="491">CHOOSE(RANDBETWEEN(1,3),"Low","Medium","High")</f>
        <v>High</v>
      </c>
      <c r="O433" t="str">
        <f t="shared" ref="O433:O442" ca="1" si="492">CHOOSE(RANDBETWEEN(1,2),"Yes","No")</f>
        <v>No</v>
      </c>
      <c r="P433" t="str">
        <f t="shared" ref="P433:P442" ca="1" si="493">CHOOSE(RANDBETWEEN(1,7),"Saturday","Sunday","Monday","Tuesday","Wednesday","Thursday","Friday")</f>
        <v>Monday</v>
      </c>
      <c r="Q433" t="str">
        <f t="shared" ref="Q433:Q442" ca="1" si="494">CHOOSE(RANDBETWEEN(1,2),"Yes","No")</f>
        <v>Yes</v>
      </c>
      <c r="R433">
        <f t="shared" ref="R433:R442" ca="1" si="495">RANDBETWEEN(1,5)</f>
        <v>4</v>
      </c>
    </row>
    <row r="434" spans="1:18">
      <c r="A434">
        <f t="shared" si="445"/>
        <v>433</v>
      </c>
      <c r="B434" s="1">
        <f t="shared" ca="1" si="438"/>
        <v>44792.659722222219</v>
      </c>
      <c r="C434" t="str">
        <f t="shared" ca="1" si="486"/>
        <v>-85.814036,-76.997584</v>
      </c>
      <c r="D434">
        <f t="shared" ca="1" si="439"/>
        <v>-85.814036000000002</v>
      </c>
      <c r="E434">
        <f t="shared" ca="1" si="440"/>
        <v>-76.997584000000003</v>
      </c>
      <c r="F434" t="str">
        <f t="shared" ca="1" si="487"/>
        <v>-46.120358,154.893148</v>
      </c>
      <c r="G434">
        <f t="shared" ca="1" si="441"/>
        <v>-46.120358000000003</v>
      </c>
      <c r="H434">
        <f t="shared" ca="1" si="442"/>
        <v>154.893148</v>
      </c>
      <c r="I434">
        <f t="shared" ca="1" si="443"/>
        <v>1172.9548608554001</v>
      </c>
      <c r="J434" s="2">
        <f t="shared" ca="1" si="444"/>
        <v>137.29548608554001</v>
      </c>
      <c r="K434" t="str">
        <f t="shared" ca="1" si="488"/>
        <v>Debit Card</v>
      </c>
      <c r="L434" t="str">
        <f t="shared" ca="1" si="489"/>
        <v>WP9107</v>
      </c>
      <c r="M434" t="str">
        <f t="shared" ca="1" si="490"/>
        <v>Bus</v>
      </c>
      <c r="N434" t="str">
        <f t="shared" ca="1" si="491"/>
        <v>High</v>
      </c>
      <c r="O434" t="str">
        <f t="shared" ca="1" si="492"/>
        <v>Yes</v>
      </c>
      <c r="P434" t="str">
        <f t="shared" ca="1" si="493"/>
        <v>Friday</v>
      </c>
      <c r="Q434" t="str">
        <f t="shared" ca="1" si="494"/>
        <v>Yes</v>
      </c>
      <c r="R434">
        <f t="shared" ca="1" si="495"/>
        <v>4</v>
      </c>
    </row>
    <row r="435" spans="1:18">
      <c r="A435">
        <f t="shared" si="445"/>
        <v>434</v>
      </c>
      <c r="B435" s="1">
        <f t="shared" ca="1" si="438"/>
        <v>45473.921527777777</v>
      </c>
      <c r="C435" t="str">
        <f t="shared" ca="1" si="486"/>
        <v>-79.358105,-76.78119</v>
      </c>
      <c r="D435">
        <f t="shared" ca="1" si="439"/>
        <v>-79.358104999999995</v>
      </c>
      <c r="E435">
        <f t="shared" ca="1" si="440"/>
        <v>-76.781189999999995</v>
      </c>
      <c r="F435" t="str">
        <f t="shared" ca="1" si="487"/>
        <v>-68.776608,18.682034</v>
      </c>
      <c r="G435">
        <f t="shared" ca="1" si="441"/>
        <v>-68.776607999999996</v>
      </c>
      <c r="H435">
        <f t="shared" ca="1" si="442"/>
        <v>18.682034000000002</v>
      </c>
      <c r="I435">
        <f t="shared" ca="1" si="443"/>
        <v>1142.7155397308316</v>
      </c>
      <c r="J435" s="2">
        <f t="shared" ca="1" si="444"/>
        <v>134.27155397308314</v>
      </c>
      <c r="K435" t="str">
        <f t="shared" ca="1" si="488"/>
        <v>Visa</v>
      </c>
      <c r="L435" t="str">
        <f t="shared" ca="1" si="489"/>
        <v>FM9316</v>
      </c>
      <c r="M435" t="str">
        <f t="shared" ca="1" si="490"/>
        <v>SUV</v>
      </c>
      <c r="N435" t="str">
        <f t="shared" ca="1" si="491"/>
        <v>High</v>
      </c>
      <c r="O435" t="str">
        <f t="shared" ca="1" si="492"/>
        <v>Yes</v>
      </c>
      <c r="P435" t="str">
        <f t="shared" ca="1" si="493"/>
        <v>Saturday</v>
      </c>
      <c r="Q435" t="str">
        <f t="shared" ca="1" si="494"/>
        <v>No</v>
      </c>
      <c r="R435">
        <f t="shared" ca="1" si="495"/>
        <v>3</v>
      </c>
    </row>
    <row r="436" spans="1:18">
      <c r="A436">
        <f t="shared" si="445"/>
        <v>435</v>
      </c>
      <c r="B436" s="1">
        <f t="shared" ca="1" si="438"/>
        <v>45403.457638888889</v>
      </c>
      <c r="C436" t="str">
        <f t="shared" ca="1" si="486"/>
        <v>58.535775,-74.375075</v>
      </c>
      <c r="D436">
        <f t="shared" ca="1" si="439"/>
        <v>58.535775000000001</v>
      </c>
      <c r="E436">
        <f t="shared" ca="1" si="440"/>
        <v>-74.375074999999995</v>
      </c>
      <c r="F436" t="str">
        <f t="shared" ca="1" si="487"/>
        <v>-71.239901,69.780946</v>
      </c>
      <c r="G436">
        <f t="shared" ca="1" si="441"/>
        <v>-71.239901000000003</v>
      </c>
      <c r="H436">
        <f t="shared" ca="1" si="442"/>
        <v>69.780946</v>
      </c>
      <c r="I436">
        <f t="shared" ca="1" si="443"/>
        <v>10955.379346355048</v>
      </c>
      <c r="J436" s="2">
        <f t="shared" ca="1" si="444"/>
        <v>1115.5379346355048</v>
      </c>
      <c r="K436" t="str">
        <f t="shared" ca="1" si="488"/>
        <v>Debit Card</v>
      </c>
      <c r="L436" t="str">
        <f t="shared" ca="1" si="489"/>
        <v>MT6147</v>
      </c>
      <c r="M436" t="str">
        <f t="shared" ca="1" si="490"/>
        <v>SUV</v>
      </c>
      <c r="N436" t="str">
        <f t="shared" ca="1" si="491"/>
        <v>High</v>
      </c>
      <c r="O436" t="str">
        <f t="shared" ca="1" si="492"/>
        <v>Yes</v>
      </c>
      <c r="P436" t="str">
        <f t="shared" ca="1" si="493"/>
        <v>Sunday</v>
      </c>
      <c r="Q436" t="str">
        <f t="shared" ca="1" si="494"/>
        <v>No</v>
      </c>
      <c r="R436">
        <f t="shared" ca="1" si="495"/>
        <v>5</v>
      </c>
    </row>
    <row r="437" spans="1:18">
      <c r="A437">
        <f t="shared" si="445"/>
        <v>436</v>
      </c>
      <c r="B437" s="1">
        <f t="shared" ca="1" si="438"/>
        <v>44583.847222222226</v>
      </c>
      <c r="C437" t="str">
        <f t="shared" ca="1" si="486"/>
        <v>-11.09501,1.17703</v>
      </c>
      <c r="D437">
        <f t="shared" ca="1" si="439"/>
        <v>-11.09501</v>
      </c>
      <c r="E437">
        <f t="shared" ca="1" si="440"/>
        <v>1.17703</v>
      </c>
      <c r="F437" t="str">
        <f t="shared" ca="1" si="487"/>
        <v>-19.397313,-79.370016</v>
      </c>
      <c r="G437">
        <f t="shared" ca="1" si="441"/>
        <v>-19.397313</v>
      </c>
      <c r="H437">
        <f t="shared" ca="1" si="442"/>
        <v>-79.370016000000007</v>
      </c>
      <c r="I437">
        <f t="shared" ca="1" si="443"/>
        <v>4205.017478469711</v>
      </c>
      <c r="J437" s="2">
        <f t="shared" ca="1" si="444"/>
        <v>440.50174784697111</v>
      </c>
      <c r="K437" t="str">
        <f t="shared" ca="1" si="488"/>
        <v>Apple Pay</v>
      </c>
      <c r="L437" t="str">
        <f t="shared" ca="1" si="489"/>
        <v>UR6462</v>
      </c>
      <c r="M437" t="str">
        <f t="shared" ca="1" si="490"/>
        <v>Bus</v>
      </c>
      <c r="N437" t="str">
        <f t="shared" ca="1" si="491"/>
        <v>High</v>
      </c>
      <c r="O437" t="str">
        <f t="shared" ca="1" si="492"/>
        <v>Yes</v>
      </c>
      <c r="P437" t="str">
        <f t="shared" ca="1" si="493"/>
        <v>Tuesday</v>
      </c>
      <c r="Q437" t="str">
        <f t="shared" ca="1" si="494"/>
        <v>Yes</v>
      </c>
      <c r="R437">
        <f t="shared" ca="1" si="495"/>
        <v>2</v>
      </c>
    </row>
    <row r="438" spans="1:18">
      <c r="A438">
        <f t="shared" si="445"/>
        <v>437</v>
      </c>
      <c r="B438" s="1">
        <f t="shared" ca="1" si="438"/>
        <v>45419.788194444445</v>
      </c>
      <c r="C438" t="str">
        <f t="shared" ca="1" si="486"/>
        <v>-56.601172,-40.703459</v>
      </c>
      <c r="D438">
        <f t="shared" ca="1" si="439"/>
        <v>-56.601171999999998</v>
      </c>
      <c r="E438">
        <f t="shared" ca="1" si="440"/>
        <v>-40.703459000000002</v>
      </c>
      <c r="F438" t="str">
        <f t="shared" ca="1" si="487"/>
        <v>75.479313,10.772427</v>
      </c>
      <c r="G438">
        <f t="shared" ca="1" si="441"/>
        <v>75.479313000000005</v>
      </c>
      <c r="H438">
        <f t="shared" ca="1" si="442"/>
        <v>10.772427</v>
      </c>
      <c r="I438">
        <f t="shared" ca="1" si="443"/>
        <v>3020.8590000636805</v>
      </c>
      <c r="J438" s="2">
        <f t="shared" ca="1" si="444"/>
        <v>322.08590000636804</v>
      </c>
      <c r="K438" t="str">
        <f t="shared" ca="1" si="488"/>
        <v>PayPal</v>
      </c>
      <c r="L438" t="str">
        <f t="shared" ca="1" si="489"/>
        <v>TL2297</v>
      </c>
      <c r="M438" t="str">
        <f t="shared" ca="1" si="490"/>
        <v>SUV</v>
      </c>
      <c r="N438" t="str">
        <f t="shared" ca="1" si="491"/>
        <v>Medium</v>
      </c>
      <c r="O438" t="str">
        <f t="shared" ca="1" si="492"/>
        <v>No</v>
      </c>
      <c r="P438" t="str">
        <f t="shared" ca="1" si="493"/>
        <v>Tuesday</v>
      </c>
      <c r="Q438" t="str">
        <f t="shared" ca="1" si="494"/>
        <v>No</v>
      </c>
      <c r="R438">
        <f t="shared" ca="1" si="495"/>
        <v>2</v>
      </c>
    </row>
    <row r="439" spans="1:18">
      <c r="A439">
        <f t="shared" si="445"/>
        <v>438</v>
      </c>
      <c r="B439" s="1">
        <f t="shared" ca="1" si="438"/>
        <v>44724.945833333331</v>
      </c>
      <c r="C439" t="str">
        <f t="shared" ca="1" si="486"/>
        <v>-81.351951,137.704699</v>
      </c>
      <c r="D439">
        <f t="shared" ca="1" si="439"/>
        <v>-81.351951</v>
      </c>
      <c r="E439">
        <f t="shared" ca="1" si="440"/>
        <v>137.70469900000001</v>
      </c>
      <c r="F439" t="str">
        <f t="shared" ca="1" si="487"/>
        <v>-36.85788,172.529322</v>
      </c>
      <c r="G439">
        <f t="shared" ca="1" si="441"/>
        <v>-36.857880000000002</v>
      </c>
      <c r="H439">
        <f t="shared" ca="1" si="442"/>
        <v>172.52932200000001</v>
      </c>
      <c r="I439">
        <f t="shared" ca="1" si="443"/>
        <v>8612.1870355915307</v>
      </c>
      <c r="J439" s="2">
        <f t="shared" ca="1" si="444"/>
        <v>881.21870355915303</v>
      </c>
      <c r="K439" t="str">
        <f t="shared" ca="1" si="488"/>
        <v>Apple Pay</v>
      </c>
      <c r="L439" t="str">
        <f t="shared" ca="1" si="489"/>
        <v>XH4134</v>
      </c>
      <c r="M439" t="str">
        <f t="shared" ca="1" si="490"/>
        <v>Bus</v>
      </c>
      <c r="N439" t="str">
        <f t="shared" ca="1" si="491"/>
        <v>High</v>
      </c>
      <c r="O439" t="str">
        <f t="shared" ca="1" si="492"/>
        <v>No</v>
      </c>
      <c r="P439" t="str">
        <f t="shared" ca="1" si="493"/>
        <v>Sunday</v>
      </c>
      <c r="Q439" t="str">
        <f t="shared" ca="1" si="494"/>
        <v>No</v>
      </c>
      <c r="R439">
        <f t="shared" ca="1" si="495"/>
        <v>5</v>
      </c>
    </row>
    <row r="440" spans="1:18">
      <c r="A440">
        <f t="shared" si="445"/>
        <v>439</v>
      </c>
      <c r="B440" s="1">
        <f t="shared" ca="1" si="438"/>
        <v>45339.128472222219</v>
      </c>
      <c r="C440" t="str">
        <f t="shared" ca="1" si="486"/>
        <v>-11.585611,132.775203</v>
      </c>
      <c r="D440">
        <f t="shared" ca="1" si="439"/>
        <v>-11.585611</v>
      </c>
      <c r="E440">
        <f t="shared" ca="1" si="440"/>
        <v>132.775203</v>
      </c>
      <c r="F440" t="str">
        <f t="shared" ca="1" si="487"/>
        <v>1.969955,-100.411284</v>
      </c>
      <c r="G440">
        <f t="shared" ca="1" si="441"/>
        <v>1.9699549999999999</v>
      </c>
      <c r="H440">
        <f t="shared" ca="1" si="442"/>
        <v>-100.41128399999999</v>
      </c>
      <c r="I440">
        <f t="shared" ca="1" si="443"/>
        <v>6237.6574633140199</v>
      </c>
      <c r="J440" s="2">
        <f t="shared" ca="1" si="444"/>
        <v>643.76574633140206</v>
      </c>
      <c r="K440" t="str">
        <f t="shared" ca="1" si="488"/>
        <v>Debit Card</v>
      </c>
      <c r="L440" t="str">
        <f t="shared" ca="1" si="489"/>
        <v>OW0605</v>
      </c>
      <c r="M440" t="str">
        <f t="shared" ca="1" si="490"/>
        <v>Motorcycle</v>
      </c>
      <c r="N440" t="str">
        <f t="shared" ca="1" si="491"/>
        <v>High</v>
      </c>
      <c r="O440" t="str">
        <f t="shared" ca="1" si="492"/>
        <v>Yes</v>
      </c>
      <c r="P440" t="str">
        <f t="shared" ca="1" si="493"/>
        <v>Tuesday</v>
      </c>
      <c r="Q440" t="str">
        <f t="shared" ca="1" si="494"/>
        <v>Yes</v>
      </c>
      <c r="R440">
        <f t="shared" ca="1" si="495"/>
        <v>3</v>
      </c>
    </row>
    <row r="441" spans="1:18">
      <c r="A441">
        <f t="shared" si="445"/>
        <v>440</v>
      </c>
      <c r="B441" s="1">
        <f t="shared" ca="1" si="438"/>
        <v>45400.625694444447</v>
      </c>
      <c r="C441" t="str">
        <f t="shared" ca="1" si="486"/>
        <v>51.602789,-42.231488</v>
      </c>
      <c r="D441">
        <f t="shared" ca="1" si="439"/>
        <v>51.602789000000001</v>
      </c>
      <c r="E441">
        <f t="shared" ca="1" si="440"/>
        <v>-42.231487999999999</v>
      </c>
      <c r="F441" t="str">
        <f t="shared" ca="1" si="487"/>
        <v>65.769579,-95.138282</v>
      </c>
      <c r="G441">
        <f t="shared" ca="1" si="441"/>
        <v>65.769578999999993</v>
      </c>
      <c r="H441">
        <f t="shared" ca="1" si="442"/>
        <v>-95.138282000000004</v>
      </c>
      <c r="I441">
        <f t="shared" ca="1" si="443"/>
        <v>11333.373077315913</v>
      </c>
      <c r="J441" s="2">
        <f t="shared" ca="1" si="444"/>
        <v>1153.3373077315914</v>
      </c>
      <c r="K441" t="str">
        <f t="shared" ca="1" si="488"/>
        <v>PayPal</v>
      </c>
      <c r="L441" t="str">
        <f t="shared" ca="1" si="489"/>
        <v>VZ5056</v>
      </c>
      <c r="M441" t="str">
        <f t="shared" ca="1" si="490"/>
        <v>Bus</v>
      </c>
      <c r="N441" t="str">
        <f t="shared" ca="1" si="491"/>
        <v>Medium</v>
      </c>
      <c r="O441" t="str">
        <f t="shared" ca="1" si="492"/>
        <v>No</v>
      </c>
      <c r="P441" t="str">
        <f t="shared" ca="1" si="493"/>
        <v>Saturday</v>
      </c>
      <c r="Q441" t="str">
        <f t="shared" ca="1" si="494"/>
        <v>Yes</v>
      </c>
      <c r="R441">
        <f t="shared" ca="1" si="495"/>
        <v>1</v>
      </c>
    </row>
    <row r="442" spans="1:18">
      <c r="A442">
        <f t="shared" si="445"/>
        <v>441</v>
      </c>
      <c r="B442" s="1">
        <f t="shared" ca="1" si="438"/>
        <v>45182.895833333336</v>
      </c>
      <c r="C442" t="str">
        <f t="shared" ca="1" si="486"/>
        <v>89.566503,-12.425704</v>
      </c>
      <c r="D442">
        <f t="shared" ca="1" si="439"/>
        <v>89.566502999999997</v>
      </c>
      <c r="E442">
        <f t="shared" ca="1" si="440"/>
        <v>-12.425704</v>
      </c>
      <c r="F442" t="str">
        <f t="shared" ca="1" si="487"/>
        <v>-78.043423,162.563502</v>
      </c>
      <c r="G442">
        <f t="shared" ca="1" si="441"/>
        <v>-78.043423000000004</v>
      </c>
      <c r="H442">
        <f t="shared" ca="1" si="442"/>
        <v>162.563502</v>
      </c>
      <c r="I442">
        <f t="shared" ca="1" si="443"/>
        <v>7092.0509007330656</v>
      </c>
      <c r="J442" s="2">
        <f t="shared" ca="1" si="444"/>
        <v>729.20509007330656</v>
      </c>
      <c r="K442" t="str">
        <f t="shared" ca="1" si="488"/>
        <v>Visa</v>
      </c>
      <c r="L442" t="str">
        <f t="shared" ca="1" si="489"/>
        <v>FI3126</v>
      </c>
      <c r="M442" t="str">
        <f t="shared" ca="1" si="490"/>
        <v>Sedan</v>
      </c>
      <c r="N442" t="str">
        <f t="shared" ca="1" si="491"/>
        <v>Low</v>
      </c>
      <c r="O442" t="str">
        <f t="shared" ca="1" si="492"/>
        <v>No</v>
      </c>
      <c r="P442" t="str">
        <f t="shared" ca="1" si="493"/>
        <v>Wednesday</v>
      </c>
      <c r="Q442" t="str">
        <f t="shared" ca="1" si="494"/>
        <v>No</v>
      </c>
      <c r="R442">
        <f t="shared" ca="1" si="495"/>
        <v>4</v>
      </c>
    </row>
    <row r="443" spans="1:18">
      <c r="A443">
        <f t="shared" si="445"/>
        <v>442</v>
      </c>
      <c r="B443" s="1">
        <f t="shared" ca="1" si="438"/>
        <v>45471.034722222219</v>
      </c>
      <c r="C443" t="str">
        <f t="shared" ref="C443:C452" ca="1" si="496">RANDBETWEEN(-90,90)+RANDBETWEEN(0,999999)/1000000&amp;","&amp;RANDBETWEEN(-180,180)+RANDBETWEEN(0,999999)/1000000</f>
        <v>-60.281853,-0.621123</v>
      </c>
      <c r="D443">
        <f t="shared" ca="1" si="439"/>
        <v>-60.281852999999998</v>
      </c>
      <c r="E443">
        <f t="shared" ca="1" si="440"/>
        <v>-0.62112299999999998</v>
      </c>
      <c r="F443" t="str">
        <f t="shared" ref="F443:F452" ca="1" si="497">RANDBETWEEN(-90,90)+RANDBETWEEN(0,999999)/1000000&amp;","&amp;RANDBETWEEN(-180,180)+RANDBETWEEN(0,999999)/1000000</f>
        <v>-14.824915,173.973141</v>
      </c>
      <c r="G443">
        <f t="shared" ca="1" si="441"/>
        <v>-14.824915000000001</v>
      </c>
      <c r="H443">
        <f t="shared" ca="1" si="442"/>
        <v>173.973141</v>
      </c>
      <c r="I443">
        <f t="shared" ca="1" si="443"/>
        <v>8202.9387945508097</v>
      </c>
      <c r="J443" s="2">
        <f t="shared" ca="1" si="444"/>
        <v>840.29387945508097</v>
      </c>
      <c r="K443" t="str">
        <f t="shared" ref="K443:K452" ca="1" si="498">CHOOSE(RANDBETWEEN(1,5),"Cash","PayPal","Visa","Apple Pay","Debit Card")</f>
        <v>Visa</v>
      </c>
      <c r="L443" t="str">
        <f t="shared" ref="L443:L452" ca="1" si="499">CHAR(RANDBETWEEN(65,90))&amp;CHAR(RANDBETWEEN(65,90))&amp;RANDBETWEEN(0,9)&amp;RANDBETWEEN(0,9)&amp;RANDBETWEEN(0,9)&amp;RANDBETWEEN(0,9)</f>
        <v>TE6343</v>
      </c>
      <c r="M443" t="str">
        <f t="shared" ref="M443:M452" ca="1" si="500">CHOOSE(RANDBETWEEN(1,4),"SUV","Motorcycle","Bus","Sedan")</f>
        <v>Motorcycle</v>
      </c>
      <c r="N443" t="str">
        <f t="shared" ref="N443:N452" ca="1" si="501">CHOOSE(RANDBETWEEN(1,3),"Low","Medium","High")</f>
        <v>Low</v>
      </c>
      <c r="O443" t="str">
        <f t="shared" ref="O443:O452" ca="1" si="502">CHOOSE(RANDBETWEEN(1,2),"Yes","No")</f>
        <v>Yes</v>
      </c>
      <c r="P443" t="str">
        <f t="shared" ref="P443:P452" ca="1" si="503">CHOOSE(RANDBETWEEN(1,7),"Saturday","Sunday","Monday","Tuesday","Wednesday","Thursday","Friday")</f>
        <v>Wednesday</v>
      </c>
      <c r="Q443" t="str">
        <f t="shared" ref="Q443:Q452" ca="1" si="504">CHOOSE(RANDBETWEEN(1,2),"Yes","No")</f>
        <v>No</v>
      </c>
      <c r="R443">
        <f t="shared" ref="R443:R452" ca="1" si="505">RANDBETWEEN(1,5)</f>
        <v>2</v>
      </c>
    </row>
    <row r="444" spans="1:18">
      <c r="A444">
        <f t="shared" si="445"/>
        <v>443</v>
      </c>
      <c r="B444" s="1">
        <f t="shared" ca="1" si="438"/>
        <v>44647.716666666667</v>
      </c>
      <c r="C444" t="str">
        <f t="shared" ca="1" si="496"/>
        <v>43.146153,124.158672</v>
      </c>
      <c r="D444">
        <f t="shared" ca="1" si="439"/>
        <v>43.146152999999998</v>
      </c>
      <c r="E444">
        <f t="shared" ca="1" si="440"/>
        <v>124.158672</v>
      </c>
      <c r="F444" t="str">
        <f t="shared" ca="1" si="497"/>
        <v>-24.735511,53.660536</v>
      </c>
      <c r="G444">
        <f t="shared" ca="1" si="441"/>
        <v>-24.735510999999999</v>
      </c>
      <c r="H444">
        <f t="shared" ca="1" si="442"/>
        <v>53.660536</v>
      </c>
      <c r="I444">
        <f t="shared" ca="1" si="443"/>
        <v>4220.9545428264419</v>
      </c>
      <c r="J444" s="2">
        <f t="shared" ca="1" si="444"/>
        <v>442.0954542826442</v>
      </c>
      <c r="K444" t="str">
        <f t="shared" ca="1" si="498"/>
        <v>Cash</v>
      </c>
      <c r="L444" t="str">
        <f t="shared" ca="1" si="499"/>
        <v>ST1246</v>
      </c>
      <c r="M444" t="str">
        <f t="shared" ca="1" si="500"/>
        <v>Bus</v>
      </c>
      <c r="N444" t="str">
        <f t="shared" ca="1" si="501"/>
        <v>High</v>
      </c>
      <c r="O444" t="str">
        <f t="shared" ca="1" si="502"/>
        <v>Yes</v>
      </c>
      <c r="P444" t="str">
        <f t="shared" ca="1" si="503"/>
        <v>Wednesday</v>
      </c>
      <c r="Q444" t="str">
        <f t="shared" ca="1" si="504"/>
        <v>No</v>
      </c>
      <c r="R444">
        <f t="shared" ca="1" si="505"/>
        <v>3</v>
      </c>
    </row>
    <row r="445" spans="1:18">
      <c r="A445">
        <f t="shared" si="445"/>
        <v>444</v>
      </c>
      <c r="B445" s="1">
        <f t="shared" ca="1" si="438"/>
        <v>45117.087500000001</v>
      </c>
      <c r="C445" t="str">
        <f t="shared" ca="1" si="496"/>
        <v>-39.4876,-115.596409</v>
      </c>
      <c r="D445">
        <f t="shared" ca="1" si="439"/>
        <v>-39.4876</v>
      </c>
      <c r="E445">
        <f t="shared" ca="1" si="440"/>
        <v>-115.59640899999999</v>
      </c>
      <c r="F445" t="str">
        <f t="shared" ca="1" si="497"/>
        <v>-40.044191,-115.875214</v>
      </c>
      <c r="G445">
        <f t="shared" ca="1" si="441"/>
        <v>-40.044190999999998</v>
      </c>
      <c r="H445">
        <f t="shared" ca="1" si="442"/>
        <v>-115.875214</v>
      </c>
      <c r="I445">
        <f t="shared" ca="1" si="443"/>
        <v>4182.8471676006484</v>
      </c>
      <c r="J445" s="2">
        <f t="shared" ca="1" si="444"/>
        <v>438.28471676006484</v>
      </c>
      <c r="K445" t="str">
        <f t="shared" ca="1" si="498"/>
        <v>Cash</v>
      </c>
      <c r="L445" t="str">
        <f t="shared" ca="1" si="499"/>
        <v>AX8908</v>
      </c>
      <c r="M445" t="str">
        <f t="shared" ca="1" si="500"/>
        <v>Sedan</v>
      </c>
      <c r="N445" t="str">
        <f t="shared" ca="1" si="501"/>
        <v>Medium</v>
      </c>
      <c r="O445" t="str">
        <f t="shared" ca="1" si="502"/>
        <v>Yes</v>
      </c>
      <c r="P445" t="str">
        <f t="shared" ca="1" si="503"/>
        <v>Wednesday</v>
      </c>
      <c r="Q445" t="str">
        <f t="shared" ca="1" si="504"/>
        <v>Yes</v>
      </c>
      <c r="R445">
        <f t="shared" ca="1" si="505"/>
        <v>4</v>
      </c>
    </row>
    <row r="446" spans="1:18">
      <c r="A446">
        <f t="shared" si="445"/>
        <v>445</v>
      </c>
      <c r="B446" s="1">
        <f t="shared" ca="1" si="438"/>
        <v>45145.145138888889</v>
      </c>
      <c r="C446" t="str">
        <f t="shared" ca="1" si="496"/>
        <v>-65.564391,155.836876</v>
      </c>
      <c r="D446">
        <f t="shared" ca="1" si="439"/>
        <v>-65.564391000000001</v>
      </c>
      <c r="E446">
        <f t="shared" ca="1" si="440"/>
        <v>155.83687599999999</v>
      </c>
      <c r="F446" t="str">
        <f t="shared" ca="1" si="497"/>
        <v>-56.700568,-4.97703</v>
      </c>
      <c r="G446">
        <f t="shared" ca="1" si="441"/>
        <v>-56.700567999999997</v>
      </c>
      <c r="H446">
        <f t="shared" ca="1" si="442"/>
        <v>-4.9770300000000001</v>
      </c>
      <c r="I446">
        <f t="shared" ca="1" si="443"/>
        <v>8798.5171722776813</v>
      </c>
      <c r="J446" s="2">
        <f t="shared" ca="1" si="444"/>
        <v>899.85171722776818</v>
      </c>
      <c r="K446" t="str">
        <f t="shared" ca="1" si="498"/>
        <v>PayPal</v>
      </c>
      <c r="L446" t="str">
        <f t="shared" ca="1" si="499"/>
        <v>VD8652</v>
      </c>
      <c r="M446" t="str">
        <f t="shared" ca="1" si="500"/>
        <v>SUV</v>
      </c>
      <c r="N446" t="str">
        <f t="shared" ca="1" si="501"/>
        <v>High</v>
      </c>
      <c r="O446" t="str">
        <f t="shared" ca="1" si="502"/>
        <v>Yes</v>
      </c>
      <c r="P446" t="str">
        <f t="shared" ca="1" si="503"/>
        <v>Saturday</v>
      </c>
      <c r="Q446" t="str">
        <f t="shared" ca="1" si="504"/>
        <v>Yes</v>
      </c>
      <c r="R446">
        <f t="shared" ca="1" si="505"/>
        <v>1</v>
      </c>
    </row>
    <row r="447" spans="1:18">
      <c r="A447">
        <f t="shared" si="445"/>
        <v>446</v>
      </c>
      <c r="B447" s="1">
        <f t="shared" ca="1" si="438"/>
        <v>44793.6875</v>
      </c>
      <c r="C447" t="str">
        <f t="shared" ca="1" si="496"/>
        <v>-13.243009,-41.336583</v>
      </c>
      <c r="D447">
        <f t="shared" ca="1" si="439"/>
        <v>-13.243009000000001</v>
      </c>
      <c r="E447">
        <f t="shared" ca="1" si="440"/>
        <v>-41.336582999999997</v>
      </c>
      <c r="F447" t="str">
        <f t="shared" ca="1" si="497"/>
        <v>5.666018,-148.887664</v>
      </c>
      <c r="G447">
        <f t="shared" ca="1" si="441"/>
        <v>5.6660180000000002</v>
      </c>
      <c r="H447">
        <f t="shared" ca="1" si="442"/>
        <v>-148.887664</v>
      </c>
      <c r="I447">
        <f t="shared" ca="1" si="443"/>
        <v>8331.4512244920552</v>
      </c>
      <c r="J447" s="2">
        <f t="shared" ca="1" si="444"/>
        <v>853.14512244920547</v>
      </c>
      <c r="K447" t="str">
        <f t="shared" ca="1" si="498"/>
        <v>Visa</v>
      </c>
      <c r="L447" t="str">
        <f t="shared" ca="1" si="499"/>
        <v>YW9100</v>
      </c>
      <c r="M447" t="str">
        <f t="shared" ca="1" si="500"/>
        <v>Bus</v>
      </c>
      <c r="N447" t="str">
        <f t="shared" ca="1" si="501"/>
        <v>Low</v>
      </c>
      <c r="O447" t="str">
        <f t="shared" ca="1" si="502"/>
        <v>Yes</v>
      </c>
      <c r="P447" t="str">
        <f t="shared" ca="1" si="503"/>
        <v>Thursday</v>
      </c>
      <c r="Q447" t="str">
        <f t="shared" ca="1" si="504"/>
        <v>Yes</v>
      </c>
      <c r="R447">
        <f t="shared" ca="1" si="505"/>
        <v>1</v>
      </c>
    </row>
    <row r="448" spans="1:18">
      <c r="A448">
        <f t="shared" si="445"/>
        <v>447</v>
      </c>
      <c r="B448" s="1">
        <f t="shared" ca="1" si="438"/>
        <v>45543.460416666669</v>
      </c>
      <c r="C448" t="str">
        <f t="shared" ca="1" si="496"/>
        <v>15.268366,-13.798717</v>
      </c>
      <c r="D448">
        <f t="shared" ca="1" si="439"/>
        <v>15.268366</v>
      </c>
      <c r="E448">
        <f t="shared" ca="1" si="440"/>
        <v>-13.798717</v>
      </c>
      <c r="F448" t="str">
        <f t="shared" ca="1" si="497"/>
        <v>-29.268086,-13.108861</v>
      </c>
      <c r="G448">
        <f t="shared" ca="1" si="441"/>
        <v>-29.268086</v>
      </c>
      <c r="H448">
        <f t="shared" ca="1" si="442"/>
        <v>-13.108860999999999</v>
      </c>
      <c r="I448">
        <f t="shared" ca="1" si="443"/>
        <v>2292.0605606721801</v>
      </c>
      <c r="J448" s="2">
        <f t="shared" ca="1" si="444"/>
        <v>249.20605606721801</v>
      </c>
      <c r="K448" t="str">
        <f t="shared" ca="1" si="498"/>
        <v>Debit Card</v>
      </c>
      <c r="L448" t="str">
        <f t="shared" ca="1" si="499"/>
        <v>HR0343</v>
      </c>
      <c r="M448" t="str">
        <f t="shared" ca="1" si="500"/>
        <v>SUV</v>
      </c>
      <c r="N448" t="str">
        <f t="shared" ca="1" si="501"/>
        <v>High</v>
      </c>
      <c r="O448" t="str">
        <f t="shared" ca="1" si="502"/>
        <v>Yes</v>
      </c>
      <c r="P448" t="str">
        <f t="shared" ca="1" si="503"/>
        <v>Monday</v>
      </c>
      <c r="Q448" t="str">
        <f t="shared" ca="1" si="504"/>
        <v>Yes</v>
      </c>
      <c r="R448">
        <f t="shared" ca="1" si="505"/>
        <v>1</v>
      </c>
    </row>
    <row r="449" spans="1:18">
      <c r="A449">
        <f t="shared" si="445"/>
        <v>448</v>
      </c>
      <c r="B449" s="1">
        <f t="shared" ca="1" si="438"/>
        <v>45402.302777777775</v>
      </c>
      <c r="C449" t="str">
        <f t="shared" ca="1" si="496"/>
        <v>64.826384,121.854343</v>
      </c>
      <c r="D449">
        <f t="shared" ca="1" si="439"/>
        <v>64.826384000000004</v>
      </c>
      <c r="E449">
        <f t="shared" ca="1" si="440"/>
        <v>121.854343</v>
      </c>
      <c r="F449" t="str">
        <f t="shared" ca="1" si="497"/>
        <v>71.731822,22.453599</v>
      </c>
      <c r="G449">
        <f t="shared" ca="1" si="441"/>
        <v>71.731821999999994</v>
      </c>
      <c r="H449">
        <f t="shared" ca="1" si="442"/>
        <v>22.453599000000001</v>
      </c>
      <c r="I449">
        <f t="shared" ca="1" si="443"/>
        <v>3559.7858262097843</v>
      </c>
      <c r="J449" s="2">
        <f t="shared" ca="1" si="444"/>
        <v>375.97858262097844</v>
      </c>
      <c r="K449" t="str">
        <f t="shared" ca="1" si="498"/>
        <v>Visa</v>
      </c>
      <c r="L449" t="str">
        <f t="shared" ca="1" si="499"/>
        <v>CJ7050</v>
      </c>
      <c r="M449" t="str">
        <f t="shared" ca="1" si="500"/>
        <v>Motorcycle</v>
      </c>
      <c r="N449" t="str">
        <f t="shared" ca="1" si="501"/>
        <v>Low</v>
      </c>
      <c r="O449" t="str">
        <f t="shared" ca="1" si="502"/>
        <v>Yes</v>
      </c>
      <c r="P449" t="str">
        <f t="shared" ca="1" si="503"/>
        <v>Wednesday</v>
      </c>
      <c r="Q449" t="str">
        <f t="shared" ca="1" si="504"/>
        <v>No</v>
      </c>
      <c r="R449">
        <f t="shared" ca="1" si="505"/>
        <v>1</v>
      </c>
    </row>
    <row r="450" spans="1:18">
      <c r="A450">
        <f t="shared" si="445"/>
        <v>449</v>
      </c>
      <c r="B450" s="1">
        <f t="shared" ref="B450:B513" ca="1" si="506">RANDBETWEEN(DATE(2022,1,1),DATE(2024,12,31))+RANDBETWEEN(0,23)/24+RANDBETWEEN(0,59)/(24*60)</f>
        <v>45110.171527777777</v>
      </c>
      <c r="C450" t="str">
        <f t="shared" ca="1" si="496"/>
        <v>-1.603575,-115.958376</v>
      </c>
      <c r="D450">
        <f t="shared" ca="1" si="439"/>
        <v>-1.603575</v>
      </c>
      <c r="E450">
        <f t="shared" ca="1" si="440"/>
        <v>-115.958376</v>
      </c>
      <c r="F450" t="str">
        <f t="shared" ca="1" si="497"/>
        <v>-37.180632,50.965063</v>
      </c>
      <c r="G450">
        <f t="shared" ca="1" si="441"/>
        <v>-37.180632000000003</v>
      </c>
      <c r="H450">
        <f t="shared" ca="1" si="442"/>
        <v>50.965063000000001</v>
      </c>
      <c r="I450">
        <f t="shared" ca="1" si="443"/>
        <v>6175.2224939022126</v>
      </c>
      <c r="J450" s="2">
        <f t="shared" ca="1" si="444"/>
        <v>637.5222493902213</v>
      </c>
      <c r="K450" t="str">
        <f t="shared" ca="1" si="498"/>
        <v>Debit Card</v>
      </c>
      <c r="L450" t="str">
        <f t="shared" ca="1" si="499"/>
        <v>DP6199</v>
      </c>
      <c r="M450" t="str">
        <f t="shared" ca="1" si="500"/>
        <v>Sedan</v>
      </c>
      <c r="N450" t="str">
        <f t="shared" ca="1" si="501"/>
        <v>Medium</v>
      </c>
      <c r="O450" t="str">
        <f t="shared" ca="1" si="502"/>
        <v>Yes</v>
      </c>
      <c r="P450" t="str">
        <f t="shared" ca="1" si="503"/>
        <v>Thursday</v>
      </c>
      <c r="Q450" t="str">
        <f t="shared" ca="1" si="504"/>
        <v>No</v>
      </c>
      <c r="R450">
        <f t="shared" ca="1" si="505"/>
        <v>4</v>
      </c>
    </row>
    <row r="451" spans="1:18">
      <c r="A451">
        <f t="shared" si="445"/>
        <v>450</v>
      </c>
      <c r="B451" s="1">
        <f t="shared" ca="1" si="506"/>
        <v>44746.522916666669</v>
      </c>
      <c r="C451" t="str">
        <f t="shared" ca="1" si="496"/>
        <v>87.740802,41.87252</v>
      </c>
      <c r="D451">
        <f t="shared" ref="D451:D514" ca="1" si="507">VALUE(LEFT(C451,FIND(",",C451)-1))</f>
        <v>87.740802000000002</v>
      </c>
      <c r="E451">
        <f t="shared" ref="E451:E514" ca="1" si="508">VALUE(MID(C451,FIND(",",C451)+1,LEN(C451)))</f>
        <v>41.872520000000002</v>
      </c>
      <c r="F451" t="str">
        <f t="shared" ca="1" si="497"/>
        <v>-60.059871,10.5446</v>
      </c>
      <c r="G451">
        <f t="shared" ref="G451:G514" ca="1" si="509">VALUE(LEFT(F451,FIND(",",F451)-1))</f>
        <v>-60.059871000000001</v>
      </c>
      <c r="H451">
        <f t="shared" ref="H451:H514" ca="1" si="510">VALUE(MID(F451,FIND(",",F451)+1,LEN(F451)))</f>
        <v>10.544600000000001</v>
      </c>
      <c r="I451">
        <f t="shared" ref="I451:I514" ca="1" si="511">3959*ACOS(SIN(RADIANS(D451))*SIN(RADIANS(E451))+(COS(RADIANS(D451))*COS(RADIANS(E451))*COS(RADIANS(H451)-RADIANS(G451))))</f>
        <v>3276.1469695162036</v>
      </c>
      <c r="J451" s="2">
        <f t="shared" ref="J451:J514" ca="1" si="512">(I451/100)*10+20</f>
        <v>347.61469695162032</v>
      </c>
      <c r="K451" t="str">
        <f t="shared" ca="1" si="498"/>
        <v>Visa</v>
      </c>
      <c r="L451" t="str">
        <f t="shared" ca="1" si="499"/>
        <v>WH4742</v>
      </c>
      <c r="M451" t="str">
        <f t="shared" ca="1" si="500"/>
        <v>SUV</v>
      </c>
      <c r="N451" t="str">
        <f t="shared" ca="1" si="501"/>
        <v>Low</v>
      </c>
      <c r="O451" t="str">
        <f t="shared" ca="1" si="502"/>
        <v>Yes</v>
      </c>
      <c r="P451" t="str">
        <f t="shared" ca="1" si="503"/>
        <v>Sunday</v>
      </c>
      <c r="Q451" t="str">
        <f t="shared" ca="1" si="504"/>
        <v>Yes</v>
      </c>
      <c r="R451">
        <f t="shared" ca="1" si="505"/>
        <v>1</v>
      </c>
    </row>
    <row r="452" spans="1:18">
      <c r="A452">
        <f t="shared" ref="A452:A515" si="513">A451+1</f>
        <v>451</v>
      </c>
      <c r="B452" s="1">
        <f t="shared" ca="1" si="506"/>
        <v>44726.571527777778</v>
      </c>
      <c r="C452" t="str">
        <f t="shared" ca="1" si="496"/>
        <v>21.1022,-42.711757</v>
      </c>
      <c r="D452">
        <f t="shared" ca="1" si="507"/>
        <v>21.1022</v>
      </c>
      <c r="E452">
        <f t="shared" ca="1" si="508"/>
        <v>-42.711756999999999</v>
      </c>
      <c r="F452" t="str">
        <f t="shared" ca="1" si="497"/>
        <v>-3.685599,-151.546527</v>
      </c>
      <c r="G452">
        <f t="shared" ca="1" si="509"/>
        <v>-3.6855989999999998</v>
      </c>
      <c r="H452">
        <f t="shared" ca="1" si="510"/>
        <v>-151.546527</v>
      </c>
      <c r="I452">
        <f t="shared" ca="1" si="511"/>
        <v>10057.491306970867</v>
      </c>
      <c r="J452" s="2">
        <f t="shared" ca="1" si="512"/>
        <v>1025.7491306970867</v>
      </c>
      <c r="K452" t="str">
        <f t="shared" ca="1" si="498"/>
        <v>Visa</v>
      </c>
      <c r="L452" t="str">
        <f t="shared" ca="1" si="499"/>
        <v>CO2383</v>
      </c>
      <c r="M452" t="str">
        <f t="shared" ca="1" si="500"/>
        <v>SUV</v>
      </c>
      <c r="N452" t="str">
        <f t="shared" ca="1" si="501"/>
        <v>Low</v>
      </c>
      <c r="O452" t="str">
        <f t="shared" ca="1" si="502"/>
        <v>Yes</v>
      </c>
      <c r="P452" t="str">
        <f t="shared" ca="1" si="503"/>
        <v>Monday</v>
      </c>
      <c r="Q452" t="str">
        <f t="shared" ca="1" si="504"/>
        <v>Yes</v>
      </c>
      <c r="R452">
        <f t="shared" ca="1" si="505"/>
        <v>1</v>
      </c>
    </row>
    <row r="453" spans="1:18">
      <c r="A453">
        <f t="shared" si="513"/>
        <v>452</v>
      </c>
      <c r="B453" s="1">
        <f t="shared" ca="1" si="506"/>
        <v>44623.809027777774</v>
      </c>
      <c r="C453" t="str">
        <f t="shared" ref="C453:C462" ca="1" si="514">RANDBETWEEN(-90,90)+RANDBETWEEN(0,999999)/1000000&amp;","&amp;RANDBETWEEN(-180,180)+RANDBETWEEN(0,999999)/1000000</f>
        <v>43.985054,-112.893241</v>
      </c>
      <c r="D453">
        <f t="shared" ca="1" si="507"/>
        <v>43.985053999999998</v>
      </c>
      <c r="E453">
        <f t="shared" ca="1" si="508"/>
        <v>-112.893241</v>
      </c>
      <c r="F453" t="str">
        <f t="shared" ref="F453:F462" ca="1" si="515">RANDBETWEEN(-90,90)+RANDBETWEEN(0,999999)/1000000&amp;","&amp;RANDBETWEEN(-180,180)+RANDBETWEEN(0,999999)/1000000</f>
        <v>-71.176179,-3.771885</v>
      </c>
      <c r="G453">
        <f t="shared" ca="1" si="509"/>
        <v>-71.176179000000005</v>
      </c>
      <c r="H453">
        <f t="shared" ca="1" si="510"/>
        <v>-3.7718850000000002</v>
      </c>
      <c r="I453">
        <f t="shared" ca="1" si="511"/>
        <v>9560.225283548225</v>
      </c>
      <c r="J453" s="2">
        <f t="shared" ca="1" si="512"/>
        <v>976.0225283548225</v>
      </c>
      <c r="K453" t="str">
        <f t="shared" ref="K453:K462" ca="1" si="516">CHOOSE(RANDBETWEEN(1,5),"Cash","PayPal","Visa","Apple Pay","Debit Card")</f>
        <v>Debit Card</v>
      </c>
      <c r="L453" t="str">
        <f t="shared" ref="L453:L462" ca="1" si="517">CHAR(RANDBETWEEN(65,90))&amp;CHAR(RANDBETWEEN(65,90))&amp;RANDBETWEEN(0,9)&amp;RANDBETWEEN(0,9)&amp;RANDBETWEEN(0,9)&amp;RANDBETWEEN(0,9)</f>
        <v>DH9043</v>
      </c>
      <c r="M453" t="str">
        <f t="shared" ref="M453:M462" ca="1" si="518">CHOOSE(RANDBETWEEN(1,4),"SUV","Motorcycle","Bus","Sedan")</f>
        <v>Sedan</v>
      </c>
      <c r="N453" t="str">
        <f t="shared" ref="N453:N462" ca="1" si="519">CHOOSE(RANDBETWEEN(1,3),"Low","Medium","High")</f>
        <v>Medium</v>
      </c>
      <c r="O453" t="str">
        <f t="shared" ref="O453:O462" ca="1" si="520">CHOOSE(RANDBETWEEN(1,2),"Yes","No")</f>
        <v>No</v>
      </c>
      <c r="P453" t="str">
        <f t="shared" ref="P453:P462" ca="1" si="521">CHOOSE(RANDBETWEEN(1,7),"Saturday","Sunday","Monday","Tuesday","Wednesday","Thursday","Friday")</f>
        <v>Friday</v>
      </c>
      <c r="Q453" t="str">
        <f t="shared" ref="Q453:Q462" ca="1" si="522">CHOOSE(RANDBETWEEN(1,2),"Yes","No")</f>
        <v>No</v>
      </c>
      <c r="R453">
        <f t="shared" ref="R453:R462" ca="1" si="523">RANDBETWEEN(1,5)</f>
        <v>5</v>
      </c>
    </row>
    <row r="454" spans="1:18">
      <c r="A454">
        <f t="shared" si="513"/>
        <v>453</v>
      </c>
      <c r="B454" s="1">
        <f t="shared" ca="1" si="506"/>
        <v>45396.670138888883</v>
      </c>
      <c r="C454" t="str">
        <f t="shared" ca="1" si="514"/>
        <v>-38.848101,85.530133</v>
      </c>
      <c r="D454">
        <f t="shared" ca="1" si="507"/>
        <v>-38.848101</v>
      </c>
      <c r="E454">
        <f t="shared" ca="1" si="508"/>
        <v>85.530133000000006</v>
      </c>
      <c r="F454" t="str">
        <f t="shared" ca="1" si="515"/>
        <v>6.962047,-145.290797</v>
      </c>
      <c r="G454">
        <f t="shared" ca="1" si="509"/>
        <v>6.9620470000000001</v>
      </c>
      <c r="H454">
        <f t="shared" ca="1" si="510"/>
        <v>-145.290797</v>
      </c>
      <c r="I454">
        <f t="shared" ca="1" si="511"/>
        <v>9174.1406857836209</v>
      </c>
      <c r="J454" s="2">
        <f t="shared" ca="1" si="512"/>
        <v>937.41406857836205</v>
      </c>
      <c r="K454" t="str">
        <f t="shared" ca="1" si="516"/>
        <v>Cash</v>
      </c>
      <c r="L454" t="str">
        <f t="shared" ca="1" si="517"/>
        <v>EF5322</v>
      </c>
      <c r="M454" t="str">
        <f t="shared" ca="1" si="518"/>
        <v>Bus</v>
      </c>
      <c r="N454" t="str">
        <f t="shared" ca="1" si="519"/>
        <v>High</v>
      </c>
      <c r="O454" t="str">
        <f t="shared" ca="1" si="520"/>
        <v>No</v>
      </c>
      <c r="P454" t="str">
        <f t="shared" ca="1" si="521"/>
        <v>Tuesday</v>
      </c>
      <c r="Q454" t="str">
        <f t="shared" ca="1" si="522"/>
        <v>Yes</v>
      </c>
      <c r="R454">
        <f t="shared" ca="1" si="523"/>
        <v>4</v>
      </c>
    </row>
    <row r="455" spans="1:18">
      <c r="A455">
        <f t="shared" si="513"/>
        <v>454</v>
      </c>
      <c r="B455" s="1">
        <f t="shared" ca="1" si="506"/>
        <v>45219.036805555559</v>
      </c>
      <c r="C455" t="str">
        <f t="shared" ca="1" si="514"/>
        <v>21.81344,-67.274222</v>
      </c>
      <c r="D455">
        <f t="shared" ca="1" si="507"/>
        <v>21.81344</v>
      </c>
      <c r="E455">
        <f t="shared" ca="1" si="508"/>
        <v>-67.274221999999995</v>
      </c>
      <c r="F455" t="str">
        <f t="shared" ca="1" si="515"/>
        <v>-20.751887,77.042302</v>
      </c>
      <c r="G455">
        <f t="shared" ca="1" si="509"/>
        <v>-20.751887</v>
      </c>
      <c r="H455">
        <f t="shared" ca="1" si="510"/>
        <v>77.042302000000007</v>
      </c>
      <c r="I455">
        <f t="shared" ca="1" si="511"/>
        <v>7810.8055431667854</v>
      </c>
      <c r="J455" s="2">
        <f t="shared" ca="1" si="512"/>
        <v>801.08055431667844</v>
      </c>
      <c r="K455" t="str">
        <f t="shared" ca="1" si="516"/>
        <v>Debit Card</v>
      </c>
      <c r="L455" t="str">
        <f t="shared" ca="1" si="517"/>
        <v>CY5446</v>
      </c>
      <c r="M455" t="str">
        <f t="shared" ca="1" si="518"/>
        <v>Sedan</v>
      </c>
      <c r="N455" t="str">
        <f t="shared" ca="1" si="519"/>
        <v>Medium</v>
      </c>
      <c r="O455" t="str">
        <f t="shared" ca="1" si="520"/>
        <v>Yes</v>
      </c>
      <c r="P455" t="str">
        <f t="shared" ca="1" si="521"/>
        <v>Sunday</v>
      </c>
      <c r="Q455" t="str">
        <f t="shared" ca="1" si="522"/>
        <v>Yes</v>
      </c>
      <c r="R455">
        <f t="shared" ca="1" si="523"/>
        <v>4</v>
      </c>
    </row>
    <row r="456" spans="1:18">
      <c r="A456">
        <f t="shared" si="513"/>
        <v>455</v>
      </c>
      <c r="B456" s="1">
        <f t="shared" ca="1" si="506"/>
        <v>44570.736111111117</v>
      </c>
      <c r="C456" t="str">
        <f t="shared" ca="1" si="514"/>
        <v>17.17007,-179.860334</v>
      </c>
      <c r="D456">
        <f t="shared" ca="1" si="507"/>
        <v>17.170069999999999</v>
      </c>
      <c r="E456">
        <f t="shared" ca="1" si="508"/>
        <v>-179.86033399999999</v>
      </c>
      <c r="F456" t="str">
        <f t="shared" ca="1" si="515"/>
        <v>90.139514,54.306026</v>
      </c>
      <c r="G456">
        <f t="shared" ca="1" si="509"/>
        <v>90.139514000000005</v>
      </c>
      <c r="H456">
        <f t="shared" ca="1" si="510"/>
        <v>54.306026000000003</v>
      </c>
      <c r="I456">
        <f t="shared" ca="1" si="511"/>
        <v>9731.2141446226924</v>
      </c>
      <c r="J456" s="2">
        <f t="shared" ca="1" si="512"/>
        <v>993.12141446226917</v>
      </c>
      <c r="K456" t="str">
        <f t="shared" ca="1" si="516"/>
        <v>PayPal</v>
      </c>
      <c r="L456" t="str">
        <f t="shared" ca="1" si="517"/>
        <v>DH7547</v>
      </c>
      <c r="M456" t="str">
        <f t="shared" ca="1" si="518"/>
        <v>Motorcycle</v>
      </c>
      <c r="N456" t="str">
        <f t="shared" ca="1" si="519"/>
        <v>Medium</v>
      </c>
      <c r="O456" t="str">
        <f t="shared" ca="1" si="520"/>
        <v>No</v>
      </c>
      <c r="P456" t="str">
        <f t="shared" ca="1" si="521"/>
        <v>Friday</v>
      </c>
      <c r="Q456" t="str">
        <f t="shared" ca="1" si="522"/>
        <v>No</v>
      </c>
      <c r="R456">
        <f t="shared" ca="1" si="523"/>
        <v>5</v>
      </c>
    </row>
    <row r="457" spans="1:18">
      <c r="A457">
        <f t="shared" si="513"/>
        <v>456</v>
      </c>
      <c r="B457" s="1">
        <f t="shared" ca="1" si="506"/>
        <v>45625.275694444441</v>
      </c>
      <c r="C457" t="str">
        <f t="shared" ca="1" si="514"/>
        <v>-55.982954,108.549124</v>
      </c>
      <c r="D457">
        <f t="shared" ca="1" si="507"/>
        <v>-55.982953999999999</v>
      </c>
      <c r="E457">
        <f t="shared" ca="1" si="508"/>
        <v>108.54912400000001</v>
      </c>
      <c r="F457" t="str">
        <f t="shared" ca="1" si="515"/>
        <v>-20.852517,124.347028</v>
      </c>
      <c r="G457">
        <f t="shared" ca="1" si="509"/>
        <v>-20.852516999999999</v>
      </c>
      <c r="H457">
        <f t="shared" ca="1" si="510"/>
        <v>124.34702799999999</v>
      </c>
      <c r="I457">
        <f t="shared" ca="1" si="511"/>
        <v>8966.6282716629285</v>
      </c>
      <c r="J457" s="2">
        <f t="shared" ca="1" si="512"/>
        <v>916.6628271662928</v>
      </c>
      <c r="K457" t="str">
        <f t="shared" ca="1" si="516"/>
        <v>Visa</v>
      </c>
      <c r="L457" t="str">
        <f t="shared" ca="1" si="517"/>
        <v>LP9458</v>
      </c>
      <c r="M457" t="str">
        <f t="shared" ca="1" si="518"/>
        <v>Motorcycle</v>
      </c>
      <c r="N457" t="str">
        <f t="shared" ca="1" si="519"/>
        <v>High</v>
      </c>
      <c r="O457" t="str">
        <f t="shared" ca="1" si="520"/>
        <v>Yes</v>
      </c>
      <c r="P457" t="str">
        <f t="shared" ca="1" si="521"/>
        <v>Thursday</v>
      </c>
      <c r="Q457" t="str">
        <f t="shared" ca="1" si="522"/>
        <v>Yes</v>
      </c>
      <c r="R457">
        <f t="shared" ca="1" si="523"/>
        <v>4</v>
      </c>
    </row>
    <row r="458" spans="1:18">
      <c r="A458">
        <f t="shared" si="513"/>
        <v>457</v>
      </c>
      <c r="B458" s="1">
        <f t="shared" ca="1" si="506"/>
        <v>45076.304861111108</v>
      </c>
      <c r="C458" t="str">
        <f t="shared" ca="1" si="514"/>
        <v>37.178337,23.785941</v>
      </c>
      <c r="D458">
        <f t="shared" ca="1" si="507"/>
        <v>37.178336999999999</v>
      </c>
      <c r="E458">
        <f t="shared" ca="1" si="508"/>
        <v>23.785941000000001</v>
      </c>
      <c r="F458" t="str">
        <f t="shared" ca="1" si="515"/>
        <v>76.231625,153.196799</v>
      </c>
      <c r="G458">
        <f t="shared" ca="1" si="509"/>
        <v>76.231624999999994</v>
      </c>
      <c r="H458">
        <f t="shared" ca="1" si="510"/>
        <v>153.196799</v>
      </c>
      <c r="I458">
        <f t="shared" ca="1" si="511"/>
        <v>4554.2477987253906</v>
      </c>
      <c r="J458" s="2">
        <f t="shared" ca="1" si="512"/>
        <v>475.42477987253903</v>
      </c>
      <c r="K458" t="str">
        <f t="shared" ca="1" si="516"/>
        <v>Visa</v>
      </c>
      <c r="L458" t="str">
        <f t="shared" ca="1" si="517"/>
        <v>DU2374</v>
      </c>
      <c r="M458" t="str">
        <f t="shared" ca="1" si="518"/>
        <v>Bus</v>
      </c>
      <c r="N458" t="str">
        <f t="shared" ca="1" si="519"/>
        <v>Medium</v>
      </c>
      <c r="O458" t="str">
        <f t="shared" ca="1" si="520"/>
        <v>Yes</v>
      </c>
      <c r="P458" t="str">
        <f t="shared" ca="1" si="521"/>
        <v>Thursday</v>
      </c>
      <c r="Q458" t="str">
        <f t="shared" ca="1" si="522"/>
        <v>No</v>
      </c>
      <c r="R458">
        <f t="shared" ca="1" si="523"/>
        <v>1</v>
      </c>
    </row>
    <row r="459" spans="1:18">
      <c r="A459">
        <f t="shared" si="513"/>
        <v>458</v>
      </c>
      <c r="B459" s="1">
        <f t="shared" ca="1" si="506"/>
        <v>45037.215972222228</v>
      </c>
      <c r="C459" t="str">
        <f t="shared" ca="1" si="514"/>
        <v>-51.115905,-96.921959</v>
      </c>
      <c r="D459">
        <f t="shared" ca="1" si="507"/>
        <v>-51.115904999999998</v>
      </c>
      <c r="E459">
        <f t="shared" ca="1" si="508"/>
        <v>-96.921959000000001</v>
      </c>
      <c r="F459" t="str">
        <f t="shared" ca="1" si="515"/>
        <v>-68.435266,16.079244</v>
      </c>
      <c r="G459">
        <f t="shared" ca="1" si="509"/>
        <v>-68.435265999999999</v>
      </c>
      <c r="H459">
        <f t="shared" ca="1" si="510"/>
        <v>16.079243999999999</v>
      </c>
      <c r="I459">
        <f t="shared" ca="1" si="511"/>
        <v>2767.1833224058951</v>
      </c>
      <c r="J459" s="2">
        <f t="shared" ca="1" si="512"/>
        <v>296.71833224058952</v>
      </c>
      <c r="K459" t="str">
        <f t="shared" ca="1" si="516"/>
        <v>Visa</v>
      </c>
      <c r="L459" t="str">
        <f t="shared" ca="1" si="517"/>
        <v>TB8701</v>
      </c>
      <c r="M459" t="str">
        <f t="shared" ca="1" si="518"/>
        <v>Sedan</v>
      </c>
      <c r="N459" t="str">
        <f t="shared" ca="1" si="519"/>
        <v>High</v>
      </c>
      <c r="O459" t="str">
        <f t="shared" ca="1" si="520"/>
        <v>No</v>
      </c>
      <c r="P459" t="str">
        <f t="shared" ca="1" si="521"/>
        <v>Wednesday</v>
      </c>
      <c r="Q459" t="str">
        <f t="shared" ca="1" si="522"/>
        <v>Yes</v>
      </c>
      <c r="R459">
        <f t="shared" ca="1" si="523"/>
        <v>5</v>
      </c>
    </row>
    <row r="460" spans="1:18">
      <c r="A460">
        <f t="shared" si="513"/>
        <v>459</v>
      </c>
      <c r="B460" s="1">
        <f t="shared" ca="1" si="506"/>
        <v>45017.084027777782</v>
      </c>
      <c r="C460" t="str">
        <f t="shared" ca="1" si="514"/>
        <v>-7.886666,67.921234</v>
      </c>
      <c r="D460">
        <f t="shared" ca="1" si="507"/>
        <v>-7.886666</v>
      </c>
      <c r="E460">
        <f t="shared" ca="1" si="508"/>
        <v>67.921233999999998</v>
      </c>
      <c r="F460" t="str">
        <f t="shared" ca="1" si="515"/>
        <v>-71.505446,167.822312</v>
      </c>
      <c r="G460">
        <f t="shared" ca="1" si="509"/>
        <v>-71.505446000000006</v>
      </c>
      <c r="H460">
        <f t="shared" ca="1" si="510"/>
        <v>167.82231200000001</v>
      </c>
      <c r="I460">
        <f t="shared" ca="1" si="511"/>
        <v>7496.1706217476894</v>
      </c>
      <c r="J460" s="2">
        <f t="shared" ca="1" si="512"/>
        <v>769.61706217476888</v>
      </c>
      <c r="K460" t="str">
        <f t="shared" ca="1" si="516"/>
        <v>Visa</v>
      </c>
      <c r="L460" t="str">
        <f t="shared" ca="1" si="517"/>
        <v>AG9702</v>
      </c>
      <c r="M460" t="str">
        <f t="shared" ca="1" si="518"/>
        <v>Bus</v>
      </c>
      <c r="N460" t="str">
        <f t="shared" ca="1" si="519"/>
        <v>Low</v>
      </c>
      <c r="O460" t="str">
        <f t="shared" ca="1" si="520"/>
        <v>No</v>
      </c>
      <c r="P460" t="str">
        <f t="shared" ca="1" si="521"/>
        <v>Monday</v>
      </c>
      <c r="Q460" t="str">
        <f t="shared" ca="1" si="522"/>
        <v>No</v>
      </c>
      <c r="R460">
        <f t="shared" ca="1" si="523"/>
        <v>1</v>
      </c>
    </row>
    <row r="461" spans="1:18">
      <c r="A461">
        <f t="shared" si="513"/>
        <v>460</v>
      </c>
      <c r="B461" s="1">
        <f t="shared" ca="1" si="506"/>
        <v>45174.040277777778</v>
      </c>
      <c r="C461" t="str">
        <f t="shared" ca="1" si="514"/>
        <v>-23.143447,117.70766</v>
      </c>
      <c r="D461">
        <f t="shared" ca="1" si="507"/>
        <v>-23.143446999999998</v>
      </c>
      <c r="E461">
        <f t="shared" ca="1" si="508"/>
        <v>117.70766</v>
      </c>
      <c r="F461" t="str">
        <f t="shared" ca="1" si="515"/>
        <v>39.880385,7.013001</v>
      </c>
      <c r="G461">
        <f t="shared" ca="1" si="509"/>
        <v>39.880384999999997</v>
      </c>
      <c r="H461">
        <f t="shared" ca="1" si="510"/>
        <v>7.013001</v>
      </c>
      <c r="I461">
        <f t="shared" ca="1" si="511"/>
        <v>9327.9726314201707</v>
      </c>
      <c r="J461" s="2">
        <f t="shared" ca="1" si="512"/>
        <v>952.79726314201707</v>
      </c>
      <c r="K461" t="str">
        <f t="shared" ca="1" si="516"/>
        <v>Visa</v>
      </c>
      <c r="L461" t="str">
        <f t="shared" ca="1" si="517"/>
        <v>AI1061</v>
      </c>
      <c r="M461" t="str">
        <f t="shared" ca="1" si="518"/>
        <v>Bus</v>
      </c>
      <c r="N461" t="str">
        <f t="shared" ca="1" si="519"/>
        <v>Low</v>
      </c>
      <c r="O461" t="str">
        <f t="shared" ca="1" si="520"/>
        <v>Yes</v>
      </c>
      <c r="P461" t="str">
        <f t="shared" ca="1" si="521"/>
        <v>Monday</v>
      </c>
      <c r="Q461" t="str">
        <f t="shared" ca="1" si="522"/>
        <v>Yes</v>
      </c>
      <c r="R461">
        <f t="shared" ca="1" si="523"/>
        <v>2</v>
      </c>
    </row>
    <row r="462" spans="1:18">
      <c r="A462">
        <f t="shared" si="513"/>
        <v>461</v>
      </c>
      <c r="B462" s="1">
        <f t="shared" ca="1" si="506"/>
        <v>45048.574999999997</v>
      </c>
      <c r="C462" t="str">
        <f t="shared" ca="1" si="514"/>
        <v>-18.975078,-39.410013</v>
      </c>
      <c r="D462">
        <f t="shared" ca="1" si="507"/>
        <v>-18.975078</v>
      </c>
      <c r="E462">
        <f t="shared" ca="1" si="508"/>
        <v>-39.410012999999999</v>
      </c>
      <c r="F462" t="str">
        <f t="shared" ca="1" si="515"/>
        <v>-0.106026,10.735653</v>
      </c>
      <c r="G462">
        <f t="shared" ca="1" si="509"/>
        <v>-0.106026</v>
      </c>
      <c r="H462">
        <f t="shared" ca="1" si="510"/>
        <v>10.735652999999999</v>
      </c>
      <c r="I462">
        <f t="shared" ca="1" si="511"/>
        <v>1553.1601976068043</v>
      </c>
      <c r="J462" s="2">
        <f t="shared" ca="1" si="512"/>
        <v>175.31601976068043</v>
      </c>
      <c r="K462" t="str">
        <f t="shared" ca="1" si="516"/>
        <v>Apple Pay</v>
      </c>
      <c r="L462" t="str">
        <f t="shared" ca="1" si="517"/>
        <v>OE9372</v>
      </c>
      <c r="M462" t="str">
        <f t="shared" ca="1" si="518"/>
        <v>Motorcycle</v>
      </c>
      <c r="N462" t="str">
        <f t="shared" ca="1" si="519"/>
        <v>High</v>
      </c>
      <c r="O462" t="str">
        <f t="shared" ca="1" si="520"/>
        <v>Yes</v>
      </c>
      <c r="P462" t="str">
        <f t="shared" ca="1" si="521"/>
        <v>Tuesday</v>
      </c>
      <c r="Q462" t="str">
        <f t="shared" ca="1" si="522"/>
        <v>Yes</v>
      </c>
      <c r="R462">
        <f t="shared" ca="1" si="523"/>
        <v>5</v>
      </c>
    </row>
    <row r="463" spans="1:18">
      <c r="A463">
        <f t="shared" si="513"/>
        <v>462</v>
      </c>
      <c r="B463" s="1">
        <f t="shared" ca="1" si="506"/>
        <v>45502.367361111115</v>
      </c>
      <c r="C463" t="str">
        <f t="shared" ref="C463:C472" ca="1" si="524">RANDBETWEEN(-90,90)+RANDBETWEEN(0,999999)/1000000&amp;","&amp;RANDBETWEEN(-180,180)+RANDBETWEEN(0,999999)/1000000</f>
        <v>4.829979,-69.852313</v>
      </c>
      <c r="D463">
        <f t="shared" ca="1" si="507"/>
        <v>4.8299789999999998</v>
      </c>
      <c r="E463">
        <f t="shared" ca="1" si="508"/>
        <v>-69.852312999999995</v>
      </c>
      <c r="F463" t="str">
        <f t="shared" ref="F463:F472" ca="1" si="525">RANDBETWEEN(-90,90)+RANDBETWEEN(0,999999)/1000000&amp;","&amp;RANDBETWEEN(-180,180)+RANDBETWEEN(0,999999)/1000000</f>
        <v>84.111225,-88.553239</v>
      </c>
      <c r="G463">
        <f t="shared" ca="1" si="509"/>
        <v>84.111225000000005</v>
      </c>
      <c r="H463">
        <f t="shared" ca="1" si="510"/>
        <v>-88.553239000000005</v>
      </c>
      <c r="I463">
        <f t="shared" ca="1" si="511"/>
        <v>7932.4192504459297</v>
      </c>
      <c r="J463" s="2">
        <f t="shared" ca="1" si="512"/>
        <v>813.2419250445929</v>
      </c>
      <c r="K463" t="str">
        <f t="shared" ref="K463:K472" ca="1" si="526">CHOOSE(RANDBETWEEN(1,5),"Cash","PayPal","Visa","Apple Pay","Debit Card")</f>
        <v>Cash</v>
      </c>
      <c r="L463" t="str">
        <f t="shared" ref="L463:L472" ca="1" si="527">CHAR(RANDBETWEEN(65,90))&amp;CHAR(RANDBETWEEN(65,90))&amp;RANDBETWEEN(0,9)&amp;RANDBETWEEN(0,9)&amp;RANDBETWEEN(0,9)&amp;RANDBETWEEN(0,9)</f>
        <v>VU6247</v>
      </c>
      <c r="M463" t="str">
        <f t="shared" ref="M463:M472" ca="1" si="528">CHOOSE(RANDBETWEEN(1,4),"SUV","Motorcycle","Bus","Sedan")</f>
        <v>Sedan</v>
      </c>
      <c r="N463" t="str">
        <f t="shared" ref="N463:N472" ca="1" si="529">CHOOSE(RANDBETWEEN(1,3),"Low","Medium","High")</f>
        <v>Low</v>
      </c>
      <c r="O463" t="str">
        <f t="shared" ref="O463:O472" ca="1" si="530">CHOOSE(RANDBETWEEN(1,2),"Yes","No")</f>
        <v>Yes</v>
      </c>
      <c r="P463" t="str">
        <f t="shared" ref="P463:P472" ca="1" si="531">CHOOSE(RANDBETWEEN(1,7),"Saturday","Sunday","Monday","Tuesday","Wednesday","Thursday","Friday")</f>
        <v>Sunday</v>
      </c>
      <c r="Q463" t="str">
        <f t="shared" ref="Q463:Q472" ca="1" si="532">CHOOSE(RANDBETWEEN(1,2),"Yes","No")</f>
        <v>Yes</v>
      </c>
      <c r="R463">
        <f t="shared" ref="R463:R472" ca="1" si="533">RANDBETWEEN(1,5)</f>
        <v>1</v>
      </c>
    </row>
    <row r="464" spans="1:18">
      <c r="A464">
        <f t="shared" si="513"/>
        <v>463</v>
      </c>
      <c r="B464" s="1">
        <f t="shared" ca="1" si="506"/>
        <v>45083.527083333334</v>
      </c>
      <c r="C464" t="str">
        <f t="shared" ca="1" si="524"/>
        <v>-3.772588,-113.88204</v>
      </c>
      <c r="D464">
        <f t="shared" ca="1" si="507"/>
        <v>-3.7725879999999998</v>
      </c>
      <c r="E464">
        <f t="shared" ca="1" si="508"/>
        <v>-113.88204</v>
      </c>
      <c r="F464" t="str">
        <f t="shared" ca="1" si="525"/>
        <v>69.672992,135.660343</v>
      </c>
      <c r="G464">
        <f t="shared" ca="1" si="509"/>
        <v>69.672991999999994</v>
      </c>
      <c r="H464">
        <f t="shared" ca="1" si="510"/>
        <v>135.66034300000001</v>
      </c>
      <c r="I464">
        <f t="shared" ca="1" si="511"/>
        <v>6632.1837324905791</v>
      </c>
      <c r="J464" s="2">
        <f t="shared" ca="1" si="512"/>
        <v>683.21837324905789</v>
      </c>
      <c r="K464" t="str">
        <f t="shared" ca="1" si="526"/>
        <v>PayPal</v>
      </c>
      <c r="L464" t="str">
        <f t="shared" ca="1" si="527"/>
        <v>ZC0495</v>
      </c>
      <c r="M464" t="str">
        <f t="shared" ca="1" si="528"/>
        <v>Bus</v>
      </c>
      <c r="N464" t="str">
        <f t="shared" ca="1" si="529"/>
        <v>Low</v>
      </c>
      <c r="O464" t="str">
        <f t="shared" ca="1" si="530"/>
        <v>Yes</v>
      </c>
      <c r="P464" t="str">
        <f t="shared" ca="1" si="531"/>
        <v>Saturday</v>
      </c>
      <c r="Q464" t="str">
        <f t="shared" ca="1" si="532"/>
        <v>Yes</v>
      </c>
      <c r="R464">
        <f t="shared" ca="1" si="533"/>
        <v>4</v>
      </c>
    </row>
    <row r="465" spans="1:18">
      <c r="A465">
        <f t="shared" si="513"/>
        <v>464</v>
      </c>
      <c r="B465" s="1">
        <f t="shared" ca="1" si="506"/>
        <v>44947.810416666667</v>
      </c>
      <c r="C465" t="str">
        <f t="shared" ca="1" si="524"/>
        <v>13.157785,0.586073</v>
      </c>
      <c r="D465">
        <f t="shared" ca="1" si="507"/>
        <v>13.157785000000001</v>
      </c>
      <c r="E465">
        <f t="shared" ca="1" si="508"/>
        <v>0.58607299999999996</v>
      </c>
      <c r="F465" t="str">
        <f t="shared" ca="1" si="525"/>
        <v>62.967941,-85.920355</v>
      </c>
      <c r="G465">
        <f t="shared" ca="1" si="509"/>
        <v>62.967941000000003</v>
      </c>
      <c r="H465">
        <f t="shared" ca="1" si="510"/>
        <v>-85.920355000000001</v>
      </c>
      <c r="I465">
        <f t="shared" ca="1" si="511"/>
        <v>10104.403404895325</v>
      </c>
      <c r="J465" s="2">
        <f t="shared" ca="1" si="512"/>
        <v>1030.4403404895324</v>
      </c>
      <c r="K465" t="str">
        <f t="shared" ca="1" si="526"/>
        <v>Debit Card</v>
      </c>
      <c r="L465" t="str">
        <f t="shared" ca="1" si="527"/>
        <v>EK9241</v>
      </c>
      <c r="M465" t="str">
        <f t="shared" ca="1" si="528"/>
        <v>Sedan</v>
      </c>
      <c r="N465" t="str">
        <f t="shared" ca="1" si="529"/>
        <v>High</v>
      </c>
      <c r="O465" t="str">
        <f t="shared" ca="1" si="530"/>
        <v>Yes</v>
      </c>
      <c r="P465" t="str">
        <f t="shared" ca="1" si="531"/>
        <v>Saturday</v>
      </c>
      <c r="Q465" t="str">
        <f t="shared" ca="1" si="532"/>
        <v>Yes</v>
      </c>
      <c r="R465">
        <f t="shared" ca="1" si="533"/>
        <v>3</v>
      </c>
    </row>
    <row r="466" spans="1:18">
      <c r="A466">
        <f t="shared" si="513"/>
        <v>465</v>
      </c>
      <c r="B466" s="1">
        <f t="shared" ca="1" si="506"/>
        <v>45128.602083333339</v>
      </c>
      <c r="C466" t="str">
        <f t="shared" ca="1" si="524"/>
        <v>-87.76336,-9.987769</v>
      </c>
      <c r="D466">
        <f t="shared" ca="1" si="507"/>
        <v>-87.763360000000006</v>
      </c>
      <c r="E466">
        <f t="shared" ca="1" si="508"/>
        <v>-9.9877690000000001</v>
      </c>
      <c r="F466" t="str">
        <f t="shared" ca="1" si="525"/>
        <v>-60.288404,80.72896</v>
      </c>
      <c r="G466">
        <f t="shared" ca="1" si="509"/>
        <v>-60.288404</v>
      </c>
      <c r="H466">
        <f t="shared" ca="1" si="510"/>
        <v>80.728960000000001</v>
      </c>
      <c r="I466">
        <f t="shared" ca="1" si="511"/>
        <v>5648.9836891474915</v>
      </c>
      <c r="J466" s="2">
        <f t="shared" ca="1" si="512"/>
        <v>584.8983689147492</v>
      </c>
      <c r="K466" t="str">
        <f t="shared" ca="1" si="526"/>
        <v>Apple Pay</v>
      </c>
      <c r="L466" t="str">
        <f t="shared" ca="1" si="527"/>
        <v>KR0229</v>
      </c>
      <c r="M466" t="str">
        <f t="shared" ca="1" si="528"/>
        <v>SUV</v>
      </c>
      <c r="N466" t="str">
        <f t="shared" ca="1" si="529"/>
        <v>Low</v>
      </c>
      <c r="O466" t="str">
        <f t="shared" ca="1" si="530"/>
        <v>No</v>
      </c>
      <c r="P466" t="str">
        <f t="shared" ca="1" si="531"/>
        <v>Thursday</v>
      </c>
      <c r="Q466" t="str">
        <f t="shared" ca="1" si="532"/>
        <v>No</v>
      </c>
      <c r="R466">
        <f t="shared" ca="1" si="533"/>
        <v>4</v>
      </c>
    </row>
    <row r="467" spans="1:18">
      <c r="A467">
        <f t="shared" si="513"/>
        <v>466</v>
      </c>
      <c r="B467" s="1">
        <f t="shared" ca="1" si="506"/>
        <v>45603.259027777778</v>
      </c>
      <c r="C467" t="str">
        <f t="shared" ca="1" si="524"/>
        <v>25.743806,114.832652</v>
      </c>
      <c r="D467">
        <f t="shared" ca="1" si="507"/>
        <v>25.743805999999999</v>
      </c>
      <c r="E467">
        <f t="shared" ca="1" si="508"/>
        <v>114.832652</v>
      </c>
      <c r="F467" t="str">
        <f t="shared" ca="1" si="525"/>
        <v>42.146253,-2.700994</v>
      </c>
      <c r="G467">
        <f t="shared" ca="1" si="509"/>
        <v>42.146253000000002</v>
      </c>
      <c r="H467">
        <f t="shared" ca="1" si="510"/>
        <v>-2.7009940000000001</v>
      </c>
      <c r="I467">
        <f t="shared" ca="1" si="511"/>
        <v>5718.6710906719763</v>
      </c>
      <c r="J467" s="2">
        <f t="shared" ca="1" si="512"/>
        <v>591.86710906719759</v>
      </c>
      <c r="K467" t="str">
        <f t="shared" ca="1" si="526"/>
        <v>Debit Card</v>
      </c>
      <c r="L467" t="str">
        <f t="shared" ca="1" si="527"/>
        <v>FC8628</v>
      </c>
      <c r="M467" t="str">
        <f t="shared" ca="1" si="528"/>
        <v>Sedan</v>
      </c>
      <c r="N467" t="str">
        <f t="shared" ca="1" si="529"/>
        <v>Medium</v>
      </c>
      <c r="O467" t="str">
        <f t="shared" ca="1" si="530"/>
        <v>No</v>
      </c>
      <c r="P467" t="str">
        <f t="shared" ca="1" si="531"/>
        <v>Saturday</v>
      </c>
      <c r="Q467" t="str">
        <f t="shared" ca="1" si="532"/>
        <v>Yes</v>
      </c>
      <c r="R467">
        <f t="shared" ca="1" si="533"/>
        <v>5</v>
      </c>
    </row>
    <row r="468" spans="1:18">
      <c r="A468">
        <f t="shared" si="513"/>
        <v>467</v>
      </c>
      <c r="B468" s="1">
        <f t="shared" ca="1" si="506"/>
        <v>45313.149305555555</v>
      </c>
      <c r="C468" t="str">
        <f t="shared" ca="1" si="524"/>
        <v>-6.599501,83.174898</v>
      </c>
      <c r="D468">
        <f t="shared" ca="1" si="507"/>
        <v>-6.5995010000000001</v>
      </c>
      <c r="E468">
        <f t="shared" ca="1" si="508"/>
        <v>83.174897999999999</v>
      </c>
      <c r="F468" t="str">
        <f t="shared" ca="1" si="525"/>
        <v>-19.582831,84.450979</v>
      </c>
      <c r="G468">
        <f t="shared" ca="1" si="509"/>
        <v>-19.582830999999999</v>
      </c>
      <c r="H468">
        <f t="shared" ca="1" si="510"/>
        <v>84.450979000000004</v>
      </c>
      <c r="I468">
        <f t="shared" ca="1" si="511"/>
        <v>6785.8307152311618</v>
      </c>
      <c r="J468" s="2">
        <f t="shared" ca="1" si="512"/>
        <v>698.58307152311625</v>
      </c>
      <c r="K468" t="str">
        <f t="shared" ca="1" si="526"/>
        <v>Cash</v>
      </c>
      <c r="L468" t="str">
        <f t="shared" ca="1" si="527"/>
        <v>XV2169</v>
      </c>
      <c r="M468" t="str">
        <f t="shared" ca="1" si="528"/>
        <v>Motorcycle</v>
      </c>
      <c r="N468" t="str">
        <f t="shared" ca="1" si="529"/>
        <v>Low</v>
      </c>
      <c r="O468" t="str">
        <f t="shared" ca="1" si="530"/>
        <v>Yes</v>
      </c>
      <c r="P468" t="str">
        <f t="shared" ca="1" si="531"/>
        <v>Tuesday</v>
      </c>
      <c r="Q468" t="str">
        <f t="shared" ca="1" si="532"/>
        <v>Yes</v>
      </c>
      <c r="R468">
        <f t="shared" ca="1" si="533"/>
        <v>5</v>
      </c>
    </row>
    <row r="469" spans="1:18">
      <c r="A469">
        <f t="shared" si="513"/>
        <v>468</v>
      </c>
      <c r="B469" s="1">
        <f t="shared" ca="1" si="506"/>
        <v>45105.647916666669</v>
      </c>
      <c r="C469" t="str">
        <f t="shared" ca="1" si="524"/>
        <v>-64.204387,53.291899</v>
      </c>
      <c r="D469">
        <f t="shared" ca="1" si="507"/>
        <v>-64.204386999999997</v>
      </c>
      <c r="E469">
        <f t="shared" ca="1" si="508"/>
        <v>53.291899000000001</v>
      </c>
      <c r="F469" t="str">
        <f t="shared" ca="1" si="525"/>
        <v>71.224739,-139.048071</v>
      </c>
      <c r="G469">
        <f t="shared" ca="1" si="509"/>
        <v>71.224739</v>
      </c>
      <c r="H469">
        <f t="shared" ca="1" si="510"/>
        <v>-139.04807099999999</v>
      </c>
      <c r="I469">
        <f t="shared" ca="1" si="511"/>
        <v>11136.049602119658</v>
      </c>
      <c r="J469" s="2">
        <f t="shared" ca="1" si="512"/>
        <v>1133.6049602119658</v>
      </c>
      <c r="K469" t="str">
        <f t="shared" ca="1" si="526"/>
        <v>Visa</v>
      </c>
      <c r="L469" t="str">
        <f t="shared" ca="1" si="527"/>
        <v>TM4532</v>
      </c>
      <c r="M469" t="str">
        <f t="shared" ca="1" si="528"/>
        <v>Sedan</v>
      </c>
      <c r="N469" t="str">
        <f t="shared" ca="1" si="529"/>
        <v>High</v>
      </c>
      <c r="O469" t="str">
        <f t="shared" ca="1" si="530"/>
        <v>No</v>
      </c>
      <c r="P469" t="str">
        <f t="shared" ca="1" si="531"/>
        <v>Friday</v>
      </c>
      <c r="Q469" t="str">
        <f t="shared" ca="1" si="532"/>
        <v>Yes</v>
      </c>
      <c r="R469">
        <f t="shared" ca="1" si="533"/>
        <v>5</v>
      </c>
    </row>
    <row r="470" spans="1:18">
      <c r="A470">
        <f t="shared" si="513"/>
        <v>469</v>
      </c>
      <c r="B470" s="1">
        <f t="shared" ca="1" si="506"/>
        <v>44723.576388888883</v>
      </c>
      <c r="C470" t="str">
        <f t="shared" ca="1" si="524"/>
        <v>58.453992,74.540044</v>
      </c>
      <c r="D470">
        <f t="shared" ca="1" si="507"/>
        <v>58.453992</v>
      </c>
      <c r="E470">
        <f t="shared" ca="1" si="508"/>
        <v>74.540043999999995</v>
      </c>
      <c r="F470" t="str">
        <f t="shared" ca="1" si="525"/>
        <v>-52.997098,-155.127596</v>
      </c>
      <c r="G470">
        <f t="shared" ca="1" si="509"/>
        <v>-52.997098000000001</v>
      </c>
      <c r="H470">
        <f t="shared" ca="1" si="510"/>
        <v>-155.12759600000001</v>
      </c>
      <c r="I470">
        <f t="shared" ca="1" si="511"/>
        <v>2599.4422662565466</v>
      </c>
      <c r="J470" s="2">
        <f t="shared" ca="1" si="512"/>
        <v>279.94422662565466</v>
      </c>
      <c r="K470" t="str">
        <f t="shared" ca="1" si="526"/>
        <v>Debit Card</v>
      </c>
      <c r="L470" t="str">
        <f t="shared" ca="1" si="527"/>
        <v>LP8645</v>
      </c>
      <c r="M470" t="str">
        <f t="shared" ca="1" si="528"/>
        <v>Motorcycle</v>
      </c>
      <c r="N470" t="str">
        <f t="shared" ca="1" si="529"/>
        <v>High</v>
      </c>
      <c r="O470" t="str">
        <f t="shared" ca="1" si="530"/>
        <v>Yes</v>
      </c>
      <c r="P470" t="str">
        <f t="shared" ca="1" si="531"/>
        <v>Sunday</v>
      </c>
      <c r="Q470" t="str">
        <f t="shared" ca="1" si="532"/>
        <v>Yes</v>
      </c>
      <c r="R470">
        <f t="shared" ca="1" si="533"/>
        <v>3</v>
      </c>
    </row>
    <row r="471" spans="1:18">
      <c r="A471">
        <f t="shared" si="513"/>
        <v>470</v>
      </c>
      <c r="B471" s="1">
        <f t="shared" ca="1" si="506"/>
        <v>44596.741666666669</v>
      </c>
      <c r="C471" t="str">
        <f t="shared" ca="1" si="524"/>
        <v>-47.182688,67.5012</v>
      </c>
      <c r="D471">
        <f t="shared" ca="1" si="507"/>
        <v>-47.182687999999999</v>
      </c>
      <c r="E471">
        <f t="shared" ca="1" si="508"/>
        <v>67.501199999999997</v>
      </c>
      <c r="F471" t="str">
        <f t="shared" ca="1" si="525"/>
        <v>6.921561,-126.921745</v>
      </c>
      <c r="G471">
        <f t="shared" ca="1" si="509"/>
        <v>6.9215609999999996</v>
      </c>
      <c r="H471">
        <f t="shared" ca="1" si="510"/>
        <v>-126.921745</v>
      </c>
      <c r="I471">
        <f t="shared" ca="1" si="511"/>
        <v>10300.796978879522</v>
      </c>
      <c r="J471" s="2">
        <f t="shared" ca="1" si="512"/>
        <v>1050.0796978879523</v>
      </c>
      <c r="K471" t="str">
        <f t="shared" ca="1" si="526"/>
        <v>Visa</v>
      </c>
      <c r="L471" t="str">
        <f t="shared" ca="1" si="527"/>
        <v>FM7488</v>
      </c>
      <c r="M471" t="str">
        <f t="shared" ca="1" si="528"/>
        <v>Sedan</v>
      </c>
      <c r="N471" t="str">
        <f t="shared" ca="1" si="529"/>
        <v>Medium</v>
      </c>
      <c r="O471" t="str">
        <f t="shared" ca="1" si="530"/>
        <v>No</v>
      </c>
      <c r="P471" t="str">
        <f t="shared" ca="1" si="531"/>
        <v>Friday</v>
      </c>
      <c r="Q471" t="str">
        <f t="shared" ca="1" si="532"/>
        <v>Yes</v>
      </c>
      <c r="R471">
        <f t="shared" ca="1" si="533"/>
        <v>1</v>
      </c>
    </row>
    <row r="472" spans="1:18">
      <c r="A472">
        <f t="shared" si="513"/>
        <v>471</v>
      </c>
      <c r="B472" s="1">
        <f t="shared" ca="1" si="506"/>
        <v>44648.045138888883</v>
      </c>
      <c r="C472" t="str">
        <f t="shared" ca="1" si="524"/>
        <v>-8.807144,-88.191987</v>
      </c>
      <c r="D472">
        <f t="shared" ca="1" si="507"/>
        <v>-8.8071439999999992</v>
      </c>
      <c r="E472">
        <f t="shared" ca="1" si="508"/>
        <v>-88.191986999999997</v>
      </c>
      <c r="F472" t="str">
        <f t="shared" ca="1" si="525"/>
        <v>28.013541,147.600508</v>
      </c>
      <c r="G472">
        <f t="shared" ca="1" si="509"/>
        <v>28.013541</v>
      </c>
      <c r="H472">
        <f t="shared" ca="1" si="510"/>
        <v>147.60050799999999</v>
      </c>
      <c r="I472">
        <f t="shared" ca="1" si="511"/>
        <v>5672.1360633914574</v>
      </c>
      <c r="J472" s="2">
        <f t="shared" ca="1" si="512"/>
        <v>587.21360633914571</v>
      </c>
      <c r="K472" t="str">
        <f t="shared" ca="1" si="526"/>
        <v>Cash</v>
      </c>
      <c r="L472" t="str">
        <f t="shared" ca="1" si="527"/>
        <v>NQ3732</v>
      </c>
      <c r="M472" t="str">
        <f t="shared" ca="1" si="528"/>
        <v>Bus</v>
      </c>
      <c r="N472" t="str">
        <f t="shared" ca="1" si="529"/>
        <v>High</v>
      </c>
      <c r="O472" t="str">
        <f t="shared" ca="1" si="530"/>
        <v>Yes</v>
      </c>
      <c r="P472" t="str">
        <f t="shared" ca="1" si="531"/>
        <v>Wednesday</v>
      </c>
      <c r="Q472" t="str">
        <f t="shared" ca="1" si="532"/>
        <v>Yes</v>
      </c>
      <c r="R472">
        <f t="shared" ca="1" si="533"/>
        <v>1</v>
      </c>
    </row>
    <row r="473" spans="1:18">
      <c r="A473">
        <f t="shared" si="513"/>
        <v>472</v>
      </c>
      <c r="B473" s="1">
        <f t="shared" ca="1" si="506"/>
        <v>45083.248611111114</v>
      </c>
      <c r="C473" t="str">
        <f t="shared" ref="C473:C482" ca="1" si="534">RANDBETWEEN(-90,90)+RANDBETWEEN(0,999999)/1000000&amp;","&amp;RANDBETWEEN(-180,180)+RANDBETWEEN(0,999999)/1000000</f>
        <v>-57.333362,88.411445</v>
      </c>
      <c r="D473">
        <f t="shared" ca="1" si="507"/>
        <v>-57.333362000000001</v>
      </c>
      <c r="E473">
        <f t="shared" ca="1" si="508"/>
        <v>88.411445000000001</v>
      </c>
      <c r="F473" t="str">
        <f t="shared" ref="F473:F482" ca="1" si="535">RANDBETWEEN(-90,90)+RANDBETWEEN(0,999999)/1000000&amp;","&amp;RANDBETWEEN(-180,180)+RANDBETWEEN(0,999999)/1000000</f>
        <v>5.409394,-0.747197</v>
      </c>
      <c r="G473">
        <f t="shared" ca="1" si="509"/>
        <v>5.4093939999999998</v>
      </c>
      <c r="H473">
        <f t="shared" ca="1" si="510"/>
        <v>-0.747197</v>
      </c>
      <c r="I473">
        <f t="shared" ca="1" si="511"/>
        <v>10071.221250493667</v>
      </c>
      <c r="J473" s="2">
        <f t="shared" ca="1" si="512"/>
        <v>1027.1221250493668</v>
      </c>
      <c r="K473" t="str">
        <f t="shared" ref="K473:K482" ca="1" si="536">CHOOSE(RANDBETWEEN(1,5),"Cash","PayPal","Visa","Apple Pay","Debit Card")</f>
        <v>PayPal</v>
      </c>
      <c r="L473" t="str">
        <f t="shared" ref="L473:L482" ca="1" si="537">CHAR(RANDBETWEEN(65,90))&amp;CHAR(RANDBETWEEN(65,90))&amp;RANDBETWEEN(0,9)&amp;RANDBETWEEN(0,9)&amp;RANDBETWEEN(0,9)&amp;RANDBETWEEN(0,9)</f>
        <v>FV4216</v>
      </c>
      <c r="M473" t="str">
        <f t="shared" ref="M473:M482" ca="1" si="538">CHOOSE(RANDBETWEEN(1,4),"SUV","Motorcycle","Bus","Sedan")</f>
        <v>SUV</v>
      </c>
      <c r="N473" t="str">
        <f t="shared" ref="N473:N482" ca="1" si="539">CHOOSE(RANDBETWEEN(1,3),"Low","Medium","High")</f>
        <v>Medium</v>
      </c>
      <c r="O473" t="str">
        <f t="shared" ref="O473:O482" ca="1" si="540">CHOOSE(RANDBETWEEN(1,2),"Yes","No")</f>
        <v>No</v>
      </c>
      <c r="P473" t="str">
        <f t="shared" ref="P473:P482" ca="1" si="541">CHOOSE(RANDBETWEEN(1,7),"Saturday","Sunday","Monday","Tuesday","Wednesday","Thursday","Friday")</f>
        <v>Monday</v>
      </c>
      <c r="Q473" t="str">
        <f t="shared" ref="Q473:Q482" ca="1" si="542">CHOOSE(RANDBETWEEN(1,2),"Yes","No")</f>
        <v>No</v>
      </c>
      <c r="R473">
        <f t="shared" ref="R473:R482" ca="1" si="543">RANDBETWEEN(1,5)</f>
        <v>3</v>
      </c>
    </row>
    <row r="474" spans="1:18">
      <c r="A474">
        <f t="shared" si="513"/>
        <v>473</v>
      </c>
      <c r="B474" s="1">
        <f t="shared" ca="1" si="506"/>
        <v>45290.006249999999</v>
      </c>
      <c r="C474" t="str">
        <f t="shared" ca="1" si="534"/>
        <v>0.366835,174.18108</v>
      </c>
      <c r="D474">
        <f t="shared" ca="1" si="507"/>
        <v>0.36683500000000002</v>
      </c>
      <c r="E474">
        <f t="shared" ca="1" si="508"/>
        <v>174.18108000000001</v>
      </c>
      <c r="F474" t="str">
        <f t="shared" ca="1" si="535"/>
        <v>15.696242,111.505505</v>
      </c>
      <c r="G474">
        <f t="shared" ca="1" si="509"/>
        <v>15.696242</v>
      </c>
      <c r="H474">
        <f t="shared" ca="1" si="510"/>
        <v>111.505505</v>
      </c>
      <c r="I474">
        <f t="shared" ca="1" si="511"/>
        <v>5816.8771800678151</v>
      </c>
      <c r="J474" s="2">
        <f t="shared" ca="1" si="512"/>
        <v>601.68771800678155</v>
      </c>
      <c r="K474" t="str">
        <f t="shared" ca="1" si="536"/>
        <v>Debit Card</v>
      </c>
      <c r="L474" t="str">
        <f t="shared" ca="1" si="537"/>
        <v>ZX8076</v>
      </c>
      <c r="M474" t="str">
        <f t="shared" ca="1" si="538"/>
        <v>Bus</v>
      </c>
      <c r="N474" t="str">
        <f t="shared" ca="1" si="539"/>
        <v>High</v>
      </c>
      <c r="O474" t="str">
        <f t="shared" ca="1" si="540"/>
        <v>Yes</v>
      </c>
      <c r="P474" t="str">
        <f t="shared" ca="1" si="541"/>
        <v>Friday</v>
      </c>
      <c r="Q474" t="str">
        <f t="shared" ca="1" si="542"/>
        <v>Yes</v>
      </c>
      <c r="R474">
        <f t="shared" ca="1" si="543"/>
        <v>3</v>
      </c>
    </row>
    <row r="475" spans="1:18">
      <c r="A475">
        <f t="shared" si="513"/>
        <v>474</v>
      </c>
      <c r="B475" s="1">
        <f t="shared" ca="1" si="506"/>
        <v>45375.975694444445</v>
      </c>
      <c r="C475" t="str">
        <f t="shared" ca="1" si="534"/>
        <v>-85.910847,89.854185</v>
      </c>
      <c r="D475">
        <f t="shared" ca="1" si="507"/>
        <v>-85.910847000000004</v>
      </c>
      <c r="E475">
        <f t="shared" ca="1" si="508"/>
        <v>89.854185000000001</v>
      </c>
      <c r="F475" t="str">
        <f t="shared" ca="1" si="535"/>
        <v>37.982884,-25.133162</v>
      </c>
      <c r="G475">
        <f t="shared" ca="1" si="509"/>
        <v>37.982883999999999</v>
      </c>
      <c r="H475">
        <f t="shared" ca="1" si="510"/>
        <v>-25.133161999999999</v>
      </c>
      <c r="I475">
        <f t="shared" ca="1" si="511"/>
        <v>12150.318376849535</v>
      </c>
      <c r="J475" s="2">
        <f t="shared" ca="1" si="512"/>
        <v>1235.0318376849534</v>
      </c>
      <c r="K475" t="str">
        <f t="shared" ca="1" si="536"/>
        <v>Visa</v>
      </c>
      <c r="L475" t="str">
        <f t="shared" ca="1" si="537"/>
        <v>IA9091</v>
      </c>
      <c r="M475" t="str">
        <f t="shared" ca="1" si="538"/>
        <v>Sedan</v>
      </c>
      <c r="N475" t="str">
        <f t="shared" ca="1" si="539"/>
        <v>High</v>
      </c>
      <c r="O475" t="str">
        <f t="shared" ca="1" si="540"/>
        <v>No</v>
      </c>
      <c r="P475" t="str">
        <f t="shared" ca="1" si="541"/>
        <v>Thursday</v>
      </c>
      <c r="Q475" t="str">
        <f t="shared" ca="1" si="542"/>
        <v>Yes</v>
      </c>
      <c r="R475">
        <f t="shared" ca="1" si="543"/>
        <v>2</v>
      </c>
    </row>
    <row r="476" spans="1:18">
      <c r="A476">
        <f t="shared" si="513"/>
        <v>475</v>
      </c>
      <c r="B476" s="1">
        <f t="shared" ca="1" si="506"/>
        <v>44631.725000000006</v>
      </c>
      <c r="C476" t="str">
        <f t="shared" ca="1" si="534"/>
        <v>2.553669,138.552707</v>
      </c>
      <c r="D476">
        <f t="shared" ca="1" si="507"/>
        <v>2.5536690000000002</v>
      </c>
      <c r="E476">
        <f t="shared" ca="1" si="508"/>
        <v>138.552707</v>
      </c>
      <c r="F476" t="str">
        <f t="shared" ca="1" si="535"/>
        <v>-81.618425,-115.992218</v>
      </c>
      <c r="G476">
        <f t="shared" ca="1" si="509"/>
        <v>-81.618425000000002</v>
      </c>
      <c r="H476">
        <f t="shared" ca="1" si="510"/>
        <v>-115.99221799999999</v>
      </c>
      <c r="I476">
        <f t="shared" ca="1" si="511"/>
        <v>8710.1028704365617</v>
      </c>
      <c r="J476" s="2">
        <f t="shared" ca="1" si="512"/>
        <v>891.01028704365615</v>
      </c>
      <c r="K476" t="str">
        <f t="shared" ca="1" si="536"/>
        <v>Apple Pay</v>
      </c>
      <c r="L476" t="str">
        <f t="shared" ca="1" si="537"/>
        <v>RV2720</v>
      </c>
      <c r="M476" t="str">
        <f t="shared" ca="1" si="538"/>
        <v>Motorcycle</v>
      </c>
      <c r="N476" t="str">
        <f t="shared" ca="1" si="539"/>
        <v>Low</v>
      </c>
      <c r="O476" t="str">
        <f t="shared" ca="1" si="540"/>
        <v>No</v>
      </c>
      <c r="P476" t="str">
        <f t="shared" ca="1" si="541"/>
        <v>Tuesday</v>
      </c>
      <c r="Q476" t="str">
        <f t="shared" ca="1" si="542"/>
        <v>No</v>
      </c>
      <c r="R476">
        <f t="shared" ca="1" si="543"/>
        <v>4</v>
      </c>
    </row>
    <row r="477" spans="1:18">
      <c r="A477">
        <f t="shared" si="513"/>
        <v>476</v>
      </c>
      <c r="B477" s="1">
        <f t="shared" ca="1" si="506"/>
        <v>45278.402083333334</v>
      </c>
      <c r="C477" t="str">
        <f t="shared" ca="1" si="534"/>
        <v>-34.35686,-131.680693</v>
      </c>
      <c r="D477">
        <f t="shared" ca="1" si="507"/>
        <v>-34.356859999999998</v>
      </c>
      <c r="E477">
        <f t="shared" ca="1" si="508"/>
        <v>-131.68069299999999</v>
      </c>
      <c r="F477" t="str">
        <f t="shared" ca="1" si="535"/>
        <v>-45.086723,-73.131241</v>
      </c>
      <c r="G477">
        <f t="shared" ca="1" si="509"/>
        <v>-45.086722999999999</v>
      </c>
      <c r="H477">
        <f t="shared" ca="1" si="510"/>
        <v>-73.131241000000003</v>
      </c>
      <c r="I477">
        <f t="shared" ca="1" si="511"/>
        <v>6468.4405011287536</v>
      </c>
      <c r="J477" s="2">
        <f t="shared" ca="1" si="512"/>
        <v>666.84405011287538</v>
      </c>
      <c r="K477" t="str">
        <f t="shared" ca="1" si="536"/>
        <v>Debit Card</v>
      </c>
      <c r="L477" t="str">
        <f t="shared" ca="1" si="537"/>
        <v>UV4592</v>
      </c>
      <c r="M477" t="str">
        <f t="shared" ca="1" si="538"/>
        <v>Bus</v>
      </c>
      <c r="N477" t="str">
        <f t="shared" ca="1" si="539"/>
        <v>Medium</v>
      </c>
      <c r="O477" t="str">
        <f t="shared" ca="1" si="540"/>
        <v>Yes</v>
      </c>
      <c r="P477" t="str">
        <f t="shared" ca="1" si="541"/>
        <v>Saturday</v>
      </c>
      <c r="Q477" t="str">
        <f t="shared" ca="1" si="542"/>
        <v>Yes</v>
      </c>
      <c r="R477">
        <f t="shared" ca="1" si="543"/>
        <v>1</v>
      </c>
    </row>
    <row r="478" spans="1:18">
      <c r="A478">
        <f t="shared" si="513"/>
        <v>477</v>
      </c>
      <c r="B478" s="1">
        <f t="shared" ca="1" si="506"/>
        <v>45629.104861111111</v>
      </c>
      <c r="C478" t="str">
        <f t="shared" ca="1" si="534"/>
        <v>75.540278,78.564569</v>
      </c>
      <c r="D478">
        <f t="shared" ca="1" si="507"/>
        <v>75.540278000000001</v>
      </c>
      <c r="E478">
        <f t="shared" ca="1" si="508"/>
        <v>78.564569000000006</v>
      </c>
      <c r="F478" t="str">
        <f t="shared" ca="1" si="535"/>
        <v>-25.465077,-37.204724</v>
      </c>
      <c r="G478">
        <f t="shared" ca="1" si="509"/>
        <v>-25.465077000000001</v>
      </c>
      <c r="H478">
        <f t="shared" ca="1" si="510"/>
        <v>-37.204723999999999</v>
      </c>
      <c r="I478">
        <f t="shared" ca="1" si="511"/>
        <v>275.9559971401614</v>
      </c>
      <c r="J478" s="2">
        <f t="shared" ca="1" si="512"/>
        <v>47.595599714016146</v>
      </c>
      <c r="K478" t="str">
        <f t="shared" ca="1" si="536"/>
        <v>Visa</v>
      </c>
      <c r="L478" t="str">
        <f t="shared" ca="1" si="537"/>
        <v>HM9525</v>
      </c>
      <c r="M478" t="str">
        <f t="shared" ca="1" si="538"/>
        <v>Sedan</v>
      </c>
      <c r="N478" t="str">
        <f t="shared" ca="1" si="539"/>
        <v>High</v>
      </c>
      <c r="O478" t="str">
        <f t="shared" ca="1" si="540"/>
        <v>Yes</v>
      </c>
      <c r="P478" t="str">
        <f t="shared" ca="1" si="541"/>
        <v>Thursday</v>
      </c>
      <c r="Q478" t="str">
        <f t="shared" ca="1" si="542"/>
        <v>Yes</v>
      </c>
      <c r="R478">
        <f t="shared" ca="1" si="543"/>
        <v>5</v>
      </c>
    </row>
    <row r="479" spans="1:18">
      <c r="A479">
        <f t="shared" si="513"/>
        <v>478</v>
      </c>
      <c r="B479" s="1">
        <f t="shared" ca="1" si="506"/>
        <v>45415.840972222228</v>
      </c>
      <c r="C479" t="str">
        <f t="shared" ca="1" si="534"/>
        <v>-80.899322,-138.787753</v>
      </c>
      <c r="D479">
        <f t="shared" ca="1" si="507"/>
        <v>-80.899321999999998</v>
      </c>
      <c r="E479">
        <f t="shared" ca="1" si="508"/>
        <v>-138.78775300000001</v>
      </c>
      <c r="F479" t="str">
        <f t="shared" ca="1" si="535"/>
        <v>68.375391,171.019872</v>
      </c>
      <c r="G479">
        <f t="shared" ca="1" si="509"/>
        <v>68.375390999999993</v>
      </c>
      <c r="H479">
        <f t="shared" ca="1" si="510"/>
        <v>171.01987199999999</v>
      </c>
      <c r="I479">
        <f t="shared" ca="1" si="511"/>
        <v>3276.6935355301976</v>
      </c>
      <c r="J479" s="2">
        <f t="shared" ca="1" si="512"/>
        <v>347.66935355301973</v>
      </c>
      <c r="K479" t="str">
        <f t="shared" ca="1" si="536"/>
        <v>Debit Card</v>
      </c>
      <c r="L479" t="str">
        <f t="shared" ca="1" si="537"/>
        <v>ZM5038</v>
      </c>
      <c r="M479" t="str">
        <f t="shared" ca="1" si="538"/>
        <v>Bus</v>
      </c>
      <c r="N479" t="str">
        <f t="shared" ca="1" si="539"/>
        <v>Medium</v>
      </c>
      <c r="O479" t="str">
        <f t="shared" ca="1" si="540"/>
        <v>No</v>
      </c>
      <c r="P479" t="str">
        <f t="shared" ca="1" si="541"/>
        <v>Sunday</v>
      </c>
      <c r="Q479" t="str">
        <f t="shared" ca="1" si="542"/>
        <v>Yes</v>
      </c>
      <c r="R479">
        <f t="shared" ca="1" si="543"/>
        <v>3</v>
      </c>
    </row>
    <row r="480" spans="1:18">
      <c r="A480">
        <f t="shared" si="513"/>
        <v>479</v>
      </c>
      <c r="B480" s="1">
        <f t="shared" ca="1" si="506"/>
        <v>45485.350000000006</v>
      </c>
      <c r="C480" t="str">
        <f t="shared" ca="1" si="534"/>
        <v>-20.899515,-101.858096</v>
      </c>
      <c r="D480">
        <f t="shared" ca="1" si="507"/>
        <v>-20.899515000000001</v>
      </c>
      <c r="E480">
        <f t="shared" ca="1" si="508"/>
        <v>-101.858096</v>
      </c>
      <c r="F480" t="str">
        <f t="shared" ca="1" si="535"/>
        <v>-3.264736,12.695568</v>
      </c>
      <c r="G480">
        <f t="shared" ca="1" si="509"/>
        <v>-3.2647360000000001</v>
      </c>
      <c r="H480">
        <f t="shared" ca="1" si="510"/>
        <v>12.695568</v>
      </c>
      <c r="I480">
        <f t="shared" ca="1" si="511"/>
        <v>5564.3595321249386</v>
      </c>
      <c r="J480" s="2">
        <f t="shared" ca="1" si="512"/>
        <v>576.43595321249381</v>
      </c>
      <c r="K480" t="str">
        <f t="shared" ca="1" si="536"/>
        <v>Apple Pay</v>
      </c>
      <c r="L480" t="str">
        <f t="shared" ca="1" si="537"/>
        <v>NY6893</v>
      </c>
      <c r="M480" t="str">
        <f t="shared" ca="1" si="538"/>
        <v>Sedan</v>
      </c>
      <c r="N480" t="str">
        <f t="shared" ca="1" si="539"/>
        <v>Low</v>
      </c>
      <c r="O480" t="str">
        <f t="shared" ca="1" si="540"/>
        <v>No</v>
      </c>
      <c r="P480" t="str">
        <f t="shared" ca="1" si="541"/>
        <v>Tuesday</v>
      </c>
      <c r="Q480" t="str">
        <f t="shared" ca="1" si="542"/>
        <v>No</v>
      </c>
      <c r="R480">
        <f t="shared" ca="1" si="543"/>
        <v>2</v>
      </c>
    </row>
    <row r="481" spans="1:18">
      <c r="A481">
        <f t="shared" si="513"/>
        <v>480</v>
      </c>
      <c r="B481" s="1">
        <f t="shared" ca="1" si="506"/>
        <v>45303.905555555553</v>
      </c>
      <c r="C481" t="str">
        <f t="shared" ca="1" si="534"/>
        <v>-15.965918,-34.862935</v>
      </c>
      <c r="D481">
        <f t="shared" ca="1" si="507"/>
        <v>-15.965918</v>
      </c>
      <c r="E481">
        <f t="shared" ca="1" si="508"/>
        <v>-34.862935</v>
      </c>
      <c r="F481" t="str">
        <f t="shared" ca="1" si="535"/>
        <v>-60.477804,-101.068848</v>
      </c>
      <c r="G481">
        <f t="shared" ca="1" si="509"/>
        <v>-60.477803999999999</v>
      </c>
      <c r="H481">
        <f t="shared" ca="1" si="510"/>
        <v>-101.068848</v>
      </c>
      <c r="I481">
        <f t="shared" ca="1" si="511"/>
        <v>2823.5191978991761</v>
      </c>
      <c r="J481" s="2">
        <f t="shared" ca="1" si="512"/>
        <v>302.35191978991759</v>
      </c>
      <c r="K481" t="str">
        <f t="shared" ca="1" si="536"/>
        <v>PayPal</v>
      </c>
      <c r="L481" t="str">
        <f t="shared" ca="1" si="537"/>
        <v>SZ5297</v>
      </c>
      <c r="M481" t="str">
        <f t="shared" ca="1" si="538"/>
        <v>Sedan</v>
      </c>
      <c r="N481" t="str">
        <f t="shared" ca="1" si="539"/>
        <v>Low</v>
      </c>
      <c r="O481" t="str">
        <f t="shared" ca="1" si="540"/>
        <v>No</v>
      </c>
      <c r="P481" t="str">
        <f t="shared" ca="1" si="541"/>
        <v>Tuesday</v>
      </c>
      <c r="Q481" t="str">
        <f t="shared" ca="1" si="542"/>
        <v>Yes</v>
      </c>
      <c r="R481">
        <f t="shared" ca="1" si="543"/>
        <v>3</v>
      </c>
    </row>
    <row r="482" spans="1:18">
      <c r="A482">
        <f t="shared" si="513"/>
        <v>481</v>
      </c>
      <c r="B482" s="1">
        <f t="shared" ca="1" si="506"/>
        <v>44741.111111111117</v>
      </c>
      <c r="C482" t="str">
        <f t="shared" ca="1" si="534"/>
        <v>-36.024304,153.448702</v>
      </c>
      <c r="D482">
        <f t="shared" ca="1" si="507"/>
        <v>-36.024304000000001</v>
      </c>
      <c r="E482">
        <f t="shared" ca="1" si="508"/>
        <v>153.448702</v>
      </c>
      <c r="F482" t="str">
        <f t="shared" ca="1" si="535"/>
        <v>66.726757,-41.226602</v>
      </c>
      <c r="G482">
        <f t="shared" ca="1" si="509"/>
        <v>66.726757000000006</v>
      </c>
      <c r="H482">
        <f t="shared" ca="1" si="510"/>
        <v>-41.226602</v>
      </c>
      <c r="I482">
        <f t="shared" ca="1" si="511"/>
        <v>6376.7420385715841</v>
      </c>
      <c r="J482" s="2">
        <f t="shared" ca="1" si="512"/>
        <v>657.67420385715832</v>
      </c>
      <c r="K482" t="str">
        <f t="shared" ca="1" si="536"/>
        <v>Cash</v>
      </c>
      <c r="L482" t="str">
        <f t="shared" ca="1" si="537"/>
        <v>KZ7644</v>
      </c>
      <c r="M482" t="str">
        <f t="shared" ca="1" si="538"/>
        <v>Bus</v>
      </c>
      <c r="N482" t="str">
        <f t="shared" ca="1" si="539"/>
        <v>Medium</v>
      </c>
      <c r="O482" t="str">
        <f t="shared" ca="1" si="540"/>
        <v>Yes</v>
      </c>
      <c r="P482" t="str">
        <f t="shared" ca="1" si="541"/>
        <v>Friday</v>
      </c>
      <c r="Q482" t="str">
        <f t="shared" ca="1" si="542"/>
        <v>No</v>
      </c>
      <c r="R482">
        <f t="shared" ca="1" si="543"/>
        <v>2</v>
      </c>
    </row>
    <row r="483" spans="1:18">
      <c r="A483">
        <f t="shared" si="513"/>
        <v>482</v>
      </c>
      <c r="B483" s="1">
        <f t="shared" ca="1" si="506"/>
        <v>44908.359722222223</v>
      </c>
      <c r="C483" t="str">
        <f t="shared" ref="C483:C492" ca="1" si="544">RANDBETWEEN(-90,90)+RANDBETWEEN(0,999999)/1000000&amp;","&amp;RANDBETWEEN(-180,180)+RANDBETWEEN(0,999999)/1000000</f>
        <v>-83.560241,118.960553</v>
      </c>
      <c r="D483">
        <f t="shared" ca="1" si="507"/>
        <v>-83.560241000000005</v>
      </c>
      <c r="E483">
        <f t="shared" ca="1" si="508"/>
        <v>118.960553</v>
      </c>
      <c r="F483" t="str">
        <f t="shared" ref="F483:F492" ca="1" si="545">RANDBETWEEN(-90,90)+RANDBETWEEN(0,999999)/1000000&amp;","&amp;RANDBETWEEN(-180,180)+RANDBETWEEN(0,999999)/1000000</f>
        <v>-46.665407,70.782172</v>
      </c>
      <c r="G483">
        <f t="shared" ca="1" si="509"/>
        <v>-46.665407000000002</v>
      </c>
      <c r="H483">
        <f t="shared" ca="1" si="510"/>
        <v>70.782172000000003</v>
      </c>
      <c r="I483">
        <f t="shared" ca="1" si="511"/>
        <v>10199.336636234737</v>
      </c>
      <c r="J483" s="2">
        <f t="shared" ca="1" si="512"/>
        <v>1039.9336636234739</v>
      </c>
      <c r="K483" t="str">
        <f t="shared" ref="K483:K492" ca="1" si="546">CHOOSE(RANDBETWEEN(1,5),"Cash","PayPal","Visa","Apple Pay","Debit Card")</f>
        <v>Cash</v>
      </c>
      <c r="L483" t="str">
        <f t="shared" ref="L483:L492" ca="1" si="547">CHAR(RANDBETWEEN(65,90))&amp;CHAR(RANDBETWEEN(65,90))&amp;RANDBETWEEN(0,9)&amp;RANDBETWEEN(0,9)&amp;RANDBETWEEN(0,9)&amp;RANDBETWEEN(0,9)</f>
        <v>WA8859</v>
      </c>
      <c r="M483" t="str">
        <f t="shared" ref="M483:M492" ca="1" si="548">CHOOSE(RANDBETWEEN(1,4),"SUV","Motorcycle","Bus","Sedan")</f>
        <v>Sedan</v>
      </c>
      <c r="N483" t="str">
        <f t="shared" ref="N483:N492" ca="1" si="549">CHOOSE(RANDBETWEEN(1,3),"Low","Medium","High")</f>
        <v>Medium</v>
      </c>
      <c r="O483" t="str">
        <f t="shared" ref="O483:O492" ca="1" si="550">CHOOSE(RANDBETWEEN(1,2),"Yes","No")</f>
        <v>Yes</v>
      </c>
      <c r="P483" t="str">
        <f t="shared" ref="P483:P492" ca="1" si="551">CHOOSE(RANDBETWEEN(1,7),"Saturday","Sunday","Monday","Tuesday","Wednesday","Thursday","Friday")</f>
        <v>Friday</v>
      </c>
      <c r="Q483" t="str">
        <f t="shared" ref="Q483:Q492" ca="1" si="552">CHOOSE(RANDBETWEEN(1,2),"Yes","No")</f>
        <v>Yes</v>
      </c>
      <c r="R483">
        <f t="shared" ref="R483:R492" ca="1" si="553">RANDBETWEEN(1,5)</f>
        <v>2</v>
      </c>
    </row>
    <row r="484" spans="1:18">
      <c r="A484">
        <f t="shared" si="513"/>
        <v>483</v>
      </c>
      <c r="B484" s="1">
        <f t="shared" ca="1" si="506"/>
        <v>45038.722916666666</v>
      </c>
      <c r="C484" t="str">
        <f t="shared" ca="1" si="544"/>
        <v>-46.98893,137.387643</v>
      </c>
      <c r="D484">
        <f t="shared" ca="1" si="507"/>
        <v>-46.988930000000003</v>
      </c>
      <c r="E484">
        <f t="shared" ca="1" si="508"/>
        <v>137.387643</v>
      </c>
      <c r="F484" t="str">
        <f t="shared" ca="1" si="545"/>
        <v>74.565694,-162.309797</v>
      </c>
      <c r="G484">
        <f t="shared" ca="1" si="509"/>
        <v>74.565693999999993</v>
      </c>
      <c r="H484">
        <f t="shared" ca="1" si="510"/>
        <v>-162.309797</v>
      </c>
      <c r="I484">
        <f t="shared" ca="1" si="511"/>
        <v>7099.900394200823</v>
      </c>
      <c r="J484" s="2">
        <f t="shared" ca="1" si="512"/>
        <v>729.99003942008233</v>
      </c>
      <c r="K484" t="str">
        <f t="shared" ca="1" si="546"/>
        <v>PayPal</v>
      </c>
      <c r="L484" t="str">
        <f t="shared" ca="1" si="547"/>
        <v>CM9910</v>
      </c>
      <c r="M484" t="str">
        <f t="shared" ca="1" si="548"/>
        <v>Sedan</v>
      </c>
      <c r="N484" t="str">
        <f t="shared" ca="1" si="549"/>
        <v>High</v>
      </c>
      <c r="O484" t="str">
        <f t="shared" ca="1" si="550"/>
        <v>Yes</v>
      </c>
      <c r="P484" t="str">
        <f t="shared" ca="1" si="551"/>
        <v>Thursday</v>
      </c>
      <c r="Q484" t="str">
        <f t="shared" ca="1" si="552"/>
        <v>No</v>
      </c>
      <c r="R484">
        <f t="shared" ca="1" si="553"/>
        <v>4</v>
      </c>
    </row>
    <row r="485" spans="1:18">
      <c r="A485">
        <f t="shared" si="513"/>
        <v>484</v>
      </c>
      <c r="B485" s="1">
        <f t="shared" ca="1" si="506"/>
        <v>45514.601388888892</v>
      </c>
      <c r="C485" t="str">
        <f t="shared" ca="1" si="544"/>
        <v>48.797044,102.295726</v>
      </c>
      <c r="D485">
        <f t="shared" ca="1" si="507"/>
        <v>48.797044</v>
      </c>
      <c r="E485">
        <f t="shared" ca="1" si="508"/>
        <v>102.295726</v>
      </c>
      <c r="F485" t="str">
        <f t="shared" ca="1" si="545"/>
        <v>19.049678,-148.622286</v>
      </c>
      <c r="G485">
        <f t="shared" ca="1" si="509"/>
        <v>19.049678</v>
      </c>
      <c r="H485">
        <f t="shared" ca="1" si="510"/>
        <v>-148.622286</v>
      </c>
      <c r="I485">
        <f t="shared" ca="1" si="511"/>
        <v>2023.7537470835607</v>
      </c>
      <c r="J485" s="2">
        <f t="shared" ca="1" si="512"/>
        <v>222.37537470835608</v>
      </c>
      <c r="K485" t="str">
        <f t="shared" ca="1" si="546"/>
        <v>Visa</v>
      </c>
      <c r="L485" t="str">
        <f t="shared" ca="1" si="547"/>
        <v>DZ5478</v>
      </c>
      <c r="M485" t="str">
        <f t="shared" ca="1" si="548"/>
        <v>Motorcycle</v>
      </c>
      <c r="N485" t="str">
        <f t="shared" ca="1" si="549"/>
        <v>Low</v>
      </c>
      <c r="O485" t="str">
        <f t="shared" ca="1" si="550"/>
        <v>No</v>
      </c>
      <c r="P485" t="str">
        <f t="shared" ca="1" si="551"/>
        <v>Tuesday</v>
      </c>
      <c r="Q485" t="str">
        <f t="shared" ca="1" si="552"/>
        <v>Yes</v>
      </c>
      <c r="R485">
        <f t="shared" ca="1" si="553"/>
        <v>4</v>
      </c>
    </row>
    <row r="486" spans="1:18">
      <c r="A486">
        <f t="shared" si="513"/>
        <v>485</v>
      </c>
      <c r="B486" s="1">
        <f t="shared" ca="1" si="506"/>
        <v>44658.560416666667</v>
      </c>
      <c r="C486" t="str">
        <f t="shared" ca="1" si="544"/>
        <v>-38.014674,28.75453</v>
      </c>
      <c r="D486">
        <f t="shared" ca="1" si="507"/>
        <v>-38.014673999999999</v>
      </c>
      <c r="E486">
        <f t="shared" ca="1" si="508"/>
        <v>28.754529999999999</v>
      </c>
      <c r="F486" t="str">
        <f t="shared" ca="1" si="545"/>
        <v>-50.009352,122.10353</v>
      </c>
      <c r="G486">
        <f t="shared" ca="1" si="509"/>
        <v>-50.009352</v>
      </c>
      <c r="H486">
        <f t="shared" ca="1" si="510"/>
        <v>122.10353000000001</v>
      </c>
      <c r="I486">
        <f t="shared" ca="1" si="511"/>
        <v>11653.122623308394</v>
      </c>
      <c r="J486" s="2">
        <f t="shared" ca="1" si="512"/>
        <v>1185.3122623308395</v>
      </c>
      <c r="K486" t="str">
        <f t="shared" ca="1" si="546"/>
        <v>Cash</v>
      </c>
      <c r="L486" t="str">
        <f t="shared" ca="1" si="547"/>
        <v>ZV3163</v>
      </c>
      <c r="M486" t="str">
        <f t="shared" ca="1" si="548"/>
        <v>Bus</v>
      </c>
      <c r="N486" t="str">
        <f t="shared" ca="1" si="549"/>
        <v>Low</v>
      </c>
      <c r="O486" t="str">
        <f t="shared" ca="1" si="550"/>
        <v>No</v>
      </c>
      <c r="P486" t="str">
        <f t="shared" ca="1" si="551"/>
        <v>Wednesday</v>
      </c>
      <c r="Q486" t="str">
        <f t="shared" ca="1" si="552"/>
        <v>Yes</v>
      </c>
      <c r="R486">
        <f t="shared" ca="1" si="553"/>
        <v>4</v>
      </c>
    </row>
    <row r="487" spans="1:18">
      <c r="A487">
        <f t="shared" si="513"/>
        <v>486</v>
      </c>
      <c r="B487" s="1">
        <f t="shared" ca="1" si="506"/>
        <v>44860.536111111112</v>
      </c>
      <c r="C487" t="str">
        <f t="shared" ca="1" si="544"/>
        <v>82.885472,141.263633</v>
      </c>
      <c r="D487">
        <f t="shared" ca="1" si="507"/>
        <v>82.885471999999993</v>
      </c>
      <c r="E487">
        <f t="shared" ca="1" si="508"/>
        <v>141.263633</v>
      </c>
      <c r="F487" t="str">
        <f t="shared" ca="1" si="545"/>
        <v>79.840232,-26.471369</v>
      </c>
      <c r="G487">
        <f t="shared" ca="1" si="509"/>
        <v>79.840232</v>
      </c>
      <c r="H487">
        <f t="shared" ca="1" si="510"/>
        <v>-26.471368999999999</v>
      </c>
      <c r="I487">
        <f t="shared" ca="1" si="511"/>
        <v>3427.5832337965862</v>
      </c>
      <c r="J487" s="2">
        <f t="shared" ca="1" si="512"/>
        <v>362.75832337965858</v>
      </c>
      <c r="K487" t="str">
        <f t="shared" ca="1" si="546"/>
        <v>PayPal</v>
      </c>
      <c r="L487" t="str">
        <f t="shared" ca="1" si="547"/>
        <v>HE4260</v>
      </c>
      <c r="M487" t="str">
        <f t="shared" ca="1" si="548"/>
        <v>Sedan</v>
      </c>
      <c r="N487" t="str">
        <f t="shared" ca="1" si="549"/>
        <v>High</v>
      </c>
      <c r="O487" t="str">
        <f t="shared" ca="1" si="550"/>
        <v>No</v>
      </c>
      <c r="P487" t="str">
        <f t="shared" ca="1" si="551"/>
        <v>Wednesday</v>
      </c>
      <c r="Q487" t="str">
        <f t="shared" ca="1" si="552"/>
        <v>Yes</v>
      </c>
      <c r="R487">
        <f t="shared" ca="1" si="553"/>
        <v>1</v>
      </c>
    </row>
    <row r="488" spans="1:18">
      <c r="A488">
        <f t="shared" si="513"/>
        <v>487</v>
      </c>
      <c r="B488" s="1">
        <f t="shared" ca="1" si="506"/>
        <v>44865.829166666663</v>
      </c>
      <c r="C488" t="str">
        <f t="shared" ca="1" si="544"/>
        <v>-49.963799,-74.642113</v>
      </c>
      <c r="D488">
        <f t="shared" ca="1" si="507"/>
        <v>-49.963799000000002</v>
      </c>
      <c r="E488">
        <f t="shared" ca="1" si="508"/>
        <v>-74.642112999999995</v>
      </c>
      <c r="F488" t="str">
        <f t="shared" ca="1" si="545"/>
        <v>58.874571,62.116953</v>
      </c>
      <c r="G488">
        <f t="shared" ca="1" si="509"/>
        <v>58.874571000000003</v>
      </c>
      <c r="H488">
        <f t="shared" ca="1" si="510"/>
        <v>62.116953000000002</v>
      </c>
      <c r="I488">
        <f t="shared" ca="1" si="511"/>
        <v>1707.7960877725952</v>
      </c>
      <c r="J488" s="2">
        <f t="shared" ca="1" si="512"/>
        <v>190.77960877725954</v>
      </c>
      <c r="K488" t="str">
        <f t="shared" ca="1" si="546"/>
        <v>Visa</v>
      </c>
      <c r="L488" t="str">
        <f t="shared" ca="1" si="547"/>
        <v>AU7007</v>
      </c>
      <c r="M488" t="str">
        <f t="shared" ca="1" si="548"/>
        <v>Motorcycle</v>
      </c>
      <c r="N488" t="str">
        <f t="shared" ca="1" si="549"/>
        <v>Medium</v>
      </c>
      <c r="O488" t="str">
        <f t="shared" ca="1" si="550"/>
        <v>No</v>
      </c>
      <c r="P488" t="str">
        <f t="shared" ca="1" si="551"/>
        <v>Tuesday</v>
      </c>
      <c r="Q488" t="str">
        <f t="shared" ca="1" si="552"/>
        <v>Yes</v>
      </c>
      <c r="R488">
        <f t="shared" ca="1" si="553"/>
        <v>3</v>
      </c>
    </row>
    <row r="489" spans="1:18">
      <c r="A489">
        <f t="shared" si="513"/>
        <v>488</v>
      </c>
      <c r="B489" s="1">
        <f t="shared" ca="1" si="506"/>
        <v>45484.918749999997</v>
      </c>
      <c r="C489" t="str">
        <f t="shared" ca="1" si="544"/>
        <v>20.723668,-4.262679</v>
      </c>
      <c r="D489">
        <f t="shared" ca="1" si="507"/>
        <v>20.723668</v>
      </c>
      <c r="E489">
        <f t="shared" ca="1" si="508"/>
        <v>-4.2626790000000003</v>
      </c>
      <c r="F489" t="str">
        <f t="shared" ca="1" si="545"/>
        <v>-67.411372,-3.483534</v>
      </c>
      <c r="G489">
        <f t="shared" ca="1" si="509"/>
        <v>-67.411372</v>
      </c>
      <c r="H489">
        <f t="shared" ca="1" si="510"/>
        <v>-3.4835340000000001</v>
      </c>
      <c r="I489">
        <f t="shared" ca="1" si="511"/>
        <v>4660.0438787909907</v>
      </c>
      <c r="J489" s="2">
        <f t="shared" ca="1" si="512"/>
        <v>486.00438787909911</v>
      </c>
      <c r="K489" t="str">
        <f t="shared" ca="1" si="546"/>
        <v>Apple Pay</v>
      </c>
      <c r="L489" t="str">
        <f t="shared" ca="1" si="547"/>
        <v>UW7114</v>
      </c>
      <c r="M489" t="str">
        <f t="shared" ca="1" si="548"/>
        <v>Motorcycle</v>
      </c>
      <c r="N489" t="str">
        <f t="shared" ca="1" si="549"/>
        <v>High</v>
      </c>
      <c r="O489" t="str">
        <f t="shared" ca="1" si="550"/>
        <v>Yes</v>
      </c>
      <c r="P489" t="str">
        <f t="shared" ca="1" si="551"/>
        <v>Saturday</v>
      </c>
      <c r="Q489" t="str">
        <f t="shared" ca="1" si="552"/>
        <v>No</v>
      </c>
      <c r="R489">
        <f t="shared" ca="1" si="553"/>
        <v>3</v>
      </c>
    </row>
    <row r="490" spans="1:18">
      <c r="A490">
        <f t="shared" si="513"/>
        <v>489</v>
      </c>
      <c r="B490" s="1">
        <f t="shared" ca="1" si="506"/>
        <v>44738.802777777775</v>
      </c>
      <c r="C490" t="str">
        <f t="shared" ca="1" si="544"/>
        <v>4.617448,78.095723</v>
      </c>
      <c r="D490">
        <f t="shared" ca="1" si="507"/>
        <v>4.6174480000000004</v>
      </c>
      <c r="E490">
        <f t="shared" ca="1" si="508"/>
        <v>78.095723000000007</v>
      </c>
      <c r="F490" t="str">
        <f t="shared" ca="1" si="545"/>
        <v>64.62356,174.827922</v>
      </c>
      <c r="G490">
        <f t="shared" ca="1" si="509"/>
        <v>64.623559999999998</v>
      </c>
      <c r="H490">
        <f t="shared" ca="1" si="510"/>
        <v>174.827922</v>
      </c>
      <c r="I490">
        <f t="shared" ca="1" si="511"/>
        <v>6188.0586318074866</v>
      </c>
      <c r="J490" s="2">
        <f t="shared" ca="1" si="512"/>
        <v>638.8058631807487</v>
      </c>
      <c r="K490" t="str">
        <f t="shared" ca="1" si="546"/>
        <v>Visa</v>
      </c>
      <c r="L490" t="str">
        <f t="shared" ca="1" si="547"/>
        <v>GY4033</v>
      </c>
      <c r="M490" t="str">
        <f t="shared" ca="1" si="548"/>
        <v>Motorcycle</v>
      </c>
      <c r="N490" t="str">
        <f t="shared" ca="1" si="549"/>
        <v>Medium</v>
      </c>
      <c r="O490" t="str">
        <f t="shared" ca="1" si="550"/>
        <v>No</v>
      </c>
      <c r="P490" t="str">
        <f t="shared" ca="1" si="551"/>
        <v>Tuesday</v>
      </c>
      <c r="Q490" t="str">
        <f t="shared" ca="1" si="552"/>
        <v>Yes</v>
      </c>
      <c r="R490">
        <f t="shared" ca="1" si="553"/>
        <v>1</v>
      </c>
    </row>
    <row r="491" spans="1:18">
      <c r="A491">
        <f t="shared" si="513"/>
        <v>490</v>
      </c>
      <c r="B491" s="1">
        <f t="shared" ca="1" si="506"/>
        <v>44947.915277777778</v>
      </c>
      <c r="C491" t="str">
        <f t="shared" ca="1" si="544"/>
        <v>82.132761,-71.88887</v>
      </c>
      <c r="D491">
        <f t="shared" ca="1" si="507"/>
        <v>82.132761000000002</v>
      </c>
      <c r="E491">
        <f t="shared" ca="1" si="508"/>
        <v>-71.888869999999997</v>
      </c>
      <c r="F491" t="str">
        <f t="shared" ca="1" si="545"/>
        <v>-69.730705,18.300075</v>
      </c>
      <c r="G491">
        <f t="shared" ca="1" si="509"/>
        <v>-69.730705</v>
      </c>
      <c r="H491">
        <f t="shared" ca="1" si="510"/>
        <v>18.300075</v>
      </c>
      <c r="I491">
        <f t="shared" ca="1" si="511"/>
        <v>11059.72665047852</v>
      </c>
      <c r="J491" s="2">
        <f t="shared" ca="1" si="512"/>
        <v>1125.9726650478519</v>
      </c>
      <c r="K491" t="str">
        <f t="shared" ca="1" si="546"/>
        <v>PayPal</v>
      </c>
      <c r="L491" t="str">
        <f t="shared" ca="1" si="547"/>
        <v>SL3373</v>
      </c>
      <c r="M491" t="str">
        <f t="shared" ca="1" si="548"/>
        <v>Motorcycle</v>
      </c>
      <c r="N491" t="str">
        <f t="shared" ca="1" si="549"/>
        <v>Medium</v>
      </c>
      <c r="O491" t="str">
        <f t="shared" ca="1" si="550"/>
        <v>Yes</v>
      </c>
      <c r="P491" t="str">
        <f t="shared" ca="1" si="551"/>
        <v>Sunday</v>
      </c>
      <c r="Q491" t="str">
        <f t="shared" ca="1" si="552"/>
        <v>No</v>
      </c>
      <c r="R491">
        <f t="shared" ca="1" si="553"/>
        <v>1</v>
      </c>
    </row>
    <row r="492" spans="1:18">
      <c r="A492">
        <f t="shared" si="513"/>
        <v>491</v>
      </c>
      <c r="B492" s="1">
        <f t="shared" ca="1" si="506"/>
        <v>45517.058333333334</v>
      </c>
      <c r="C492" t="str">
        <f t="shared" ca="1" si="544"/>
        <v>43.756599,62.125164</v>
      </c>
      <c r="D492">
        <f t="shared" ca="1" si="507"/>
        <v>43.756599000000001</v>
      </c>
      <c r="E492">
        <f t="shared" ca="1" si="508"/>
        <v>62.125163999999998</v>
      </c>
      <c r="F492" t="str">
        <f t="shared" ca="1" si="545"/>
        <v>-34.938151,-118.188803</v>
      </c>
      <c r="G492">
        <f t="shared" ca="1" si="509"/>
        <v>-34.938150999999998</v>
      </c>
      <c r="H492">
        <f t="shared" ca="1" si="510"/>
        <v>-118.18880299999999</v>
      </c>
      <c r="I492">
        <f t="shared" ca="1" si="511"/>
        <v>3412.0378151922851</v>
      </c>
      <c r="J492" s="2">
        <f t="shared" ca="1" si="512"/>
        <v>361.20378151922853</v>
      </c>
      <c r="K492" t="str">
        <f t="shared" ca="1" si="546"/>
        <v>Debit Card</v>
      </c>
      <c r="L492" t="str">
        <f t="shared" ca="1" si="547"/>
        <v>BH3402</v>
      </c>
      <c r="M492" t="str">
        <f t="shared" ca="1" si="548"/>
        <v>Sedan</v>
      </c>
      <c r="N492" t="str">
        <f t="shared" ca="1" si="549"/>
        <v>Low</v>
      </c>
      <c r="O492" t="str">
        <f t="shared" ca="1" si="550"/>
        <v>No</v>
      </c>
      <c r="P492" t="str">
        <f t="shared" ca="1" si="551"/>
        <v>Thursday</v>
      </c>
      <c r="Q492" t="str">
        <f t="shared" ca="1" si="552"/>
        <v>Yes</v>
      </c>
      <c r="R492">
        <f t="shared" ca="1" si="553"/>
        <v>3</v>
      </c>
    </row>
    <row r="493" spans="1:18">
      <c r="A493">
        <f t="shared" si="513"/>
        <v>492</v>
      </c>
      <c r="B493" s="1">
        <f t="shared" ca="1" si="506"/>
        <v>45262.440972222219</v>
      </c>
      <c r="C493" t="str">
        <f t="shared" ref="C493:C502" ca="1" si="554">RANDBETWEEN(-90,90)+RANDBETWEEN(0,999999)/1000000&amp;","&amp;RANDBETWEEN(-180,180)+RANDBETWEEN(0,999999)/1000000</f>
        <v>58.64319,-117.921248</v>
      </c>
      <c r="D493">
        <f t="shared" ca="1" si="507"/>
        <v>58.643189999999997</v>
      </c>
      <c r="E493">
        <f t="shared" ca="1" si="508"/>
        <v>-117.92124800000001</v>
      </c>
      <c r="F493" t="str">
        <f t="shared" ref="F493:F502" ca="1" si="555">RANDBETWEEN(-90,90)+RANDBETWEEN(0,999999)/1000000&amp;","&amp;RANDBETWEEN(-180,180)+RANDBETWEEN(0,999999)/1000000</f>
        <v>-9.140732,59.4246</v>
      </c>
      <c r="G493">
        <f t="shared" ca="1" si="509"/>
        <v>-9.1407319999999999</v>
      </c>
      <c r="H493">
        <f t="shared" ca="1" si="510"/>
        <v>59.424599999999998</v>
      </c>
      <c r="I493">
        <f t="shared" ca="1" si="511"/>
        <v>10193.302479600285</v>
      </c>
      <c r="J493" s="2">
        <f t="shared" ca="1" si="512"/>
        <v>1039.3302479600284</v>
      </c>
      <c r="K493" t="str">
        <f t="shared" ref="K493:K502" ca="1" si="556">CHOOSE(RANDBETWEEN(1,5),"Cash","PayPal","Visa","Apple Pay","Debit Card")</f>
        <v>Debit Card</v>
      </c>
      <c r="L493" t="str">
        <f t="shared" ref="L493:L502" ca="1" si="557">CHAR(RANDBETWEEN(65,90))&amp;CHAR(RANDBETWEEN(65,90))&amp;RANDBETWEEN(0,9)&amp;RANDBETWEEN(0,9)&amp;RANDBETWEEN(0,9)&amp;RANDBETWEEN(0,9)</f>
        <v>XL6369</v>
      </c>
      <c r="M493" t="str">
        <f t="shared" ref="M493:M502" ca="1" si="558">CHOOSE(RANDBETWEEN(1,4),"SUV","Motorcycle","Bus","Sedan")</f>
        <v>SUV</v>
      </c>
      <c r="N493" t="str">
        <f t="shared" ref="N493:N502" ca="1" si="559">CHOOSE(RANDBETWEEN(1,3),"Low","Medium","High")</f>
        <v>Medium</v>
      </c>
      <c r="O493" t="str">
        <f t="shared" ref="O493:O502" ca="1" si="560">CHOOSE(RANDBETWEEN(1,2),"Yes","No")</f>
        <v>Yes</v>
      </c>
      <c r="P493" t="str">
        <f t="shared" ref="P493:P502" ca="1" si="561">CHOOSE(RANDBETWEEN(1,7),"Saturday","Sunday","Monday","Tuesday","Wednesday","Thursday","Friday")</f>
        <v>Thursday</v>
      </c>
      <c r="Q493" t="str">
        <f t="shared" ref="Q493:Q502" ca="1" si="562">CHOOSE(RANDBETWEEN(1,2),"Yes","No")</f>
        <v>No</v>
      </c>
      <c r="R493">
        <f t="shared" ref="R493:R502" ca="1" si="563">RANDBETWEEN(1,5)</f>
        <v>4</v>
      </c>
    </row>
    <row r="494" spans="1:18">
      <c r="A494">
        <f t="shared" si="513"/>
        <v>493</v>
      </c>
      <c r="B494" s="1">
        <f t="shared" ca="1" si="506"/>
        <v>44751.820138888885</v>
      </c>
      <c r="C494" t="str">
        <f t="shared" ca="1" si="554"/>
        <v>24.6863,-161.914733</v>
      </c>
      <c r="D494">
        <f t="shared" ca="1" si="507"/>
        <v>24.686299999999999</v>
      </c>
      <c r="E494">
        <f t="shared" ca="1" si="508"/>
        <v>-161.91473300000001</v>
      </c>
      <c r="F494" t="str">
        <f t="shared" ca="1" si="555"/>
        <v>-47.652322,113.529052</v>
      </c>
      <c r="G494">
        <f t="shared" ca="1" si="509"/>
        <v>-47.652321999999998</v>
      </c>
      <c r="H494">
        <f t="shared" ca="1" si="510"/>
        <v>113.52905199999999</v>
      </c>
      <c r="I494">
        <f t="shared" ca="1" si="511"/>
        <v>3215.5377372611961</v>
      </c>
      <c r="J494" s="2">
        <f t="shared" ca="1" si="512"/>
        <v>341.55377372611957</v>
      </c>
      <c r="K494" t="str">
        <f t="shared" ca="1" si="556"/>
        <v>Apple Pay</v>
      </c>
      <c r="L494" t="str">
        <f t="shared" ca="1" si="557"/>
        <v>TI1453</v>
      </c>
      <c r="M494" t="str">
        <f t="shared" ca="1" si="558"/>
        <v>Sedan</v>
      </c>
      <c r="N494" t="str">
        <f t="shared" ca="1" si="559"/>
        <v>Medium</v>
      </c>
      <c r="O494" t="str">
        <f t="shared" ca="1" si="560"/>
        <v>No</v>
      </c>
      <c r="P494" t="str">
        <f t="shared" ca="1" si="561"/>
        <v>Sunday</v>
      </c>
      <c r="Q494" t="str">
        <f t="shared" ca="1" si="562"/>
        <v>Yes</v>
      </c>
      <c r="R494">
        <f t="shared" ca="1" si="563"/>
        <v>4</v>
      </c>
    </row>
    <row r="495" spans="1:18">
      <c r="A495">
        <f t="shared" si="513"/>
        <v>494</v>
      </c>
      <c r="B495" s="1">
        <f t="shared" ca="1" si="506"/>
        <v>44861.618055555555</v>
      </c>
      <c r="C495" t="str">
        <f t="shared" ca="1" si="554"/>
        <v>1.292803,100.500282</v>
      </c>
      <c r="D495">
        <f t="shared" ca="1" si="507"/>
        <v>1.2928029999999999</v>
      </c>
      <c r="E495">
        <f t="shared" ca="1" si="508"/>
        <v>100.500282</v>
      </c>
      <c r="F495" t="str">
        <f t="shared" ca="1" si="555"/>
        <v>-19.0716,131.222402</v>
      </c>
      <c r="G495">
        <f t="shared" ca="1" si="509"/>
        <v>-19.0716</v>
      </c>
      <c r="H495">
        <f t="shared" ca="1" si="510"/>
        <v>131.22240199999999</v>
      </c>
      <c r="I495">
        <f t="shared" ca="1" si="511"/>
        <v>5500.5108371167007</v>
      </c>
      <c r="J495" s="2">
        <f t="shared" ca="1" si="512"/>
        <v>570.05108371167</v>
      </c>
      <c r="K495" t="str">
        <f t="shared" ca="1" si="556"/>
        <v>PayPal</v>
      </c>
      <c r="L495" t="str">
        <f t="shared" ca="1" si="557"/>
        <v>RU2050</v>
      </c>
      <c r="M495" t="str">
        <f t="shared" ca="1" si="558"/>
        <v>SUV</v>
      </c>
      <c r="N495" t="str">
        <f t="shared" ca="1" si="559"/>
        <v>Low</v>
      </c>
      <c r="O495" t="str">
        <f t="shared" ca="1" si="560"/>
        <v>No</v>
      </c>
      <c r="P495" t="str">
        <f t="shared" ca="1" si="561"/>
        <v>Tuesday</v>
      </c>
      <c r="Q495" t="str">
        <f t="shared" ca="1" si="562"/>
        <v>Yes</v>
      </c>
      <c r="R495">
        <f t="shared" ca="1" si="563"/>
        <v>5</v>
      </c>
    </row>
    <row r="496" spans="1:18">
      <c r="A496">
        <f t="shared" si="513"/>
        <v>495</v>
      </c>
      <c r="B496" s="1">
        <f t="shared" ca="1" si="506"/>
        <v>44575.507638888892</v>
      </c>
      <c r="C496" t="str">
        <f t="shared" ca="1" si="554"/>
        <v>0.608039,175.102525</v>
      </c>
      <c r="D496">
        <f t="shared" ca="1" si="507"/>
        <v>0.608039</v>
      </c>
      <c r="E496">
        <f t="shared" ca="1" si="508"/>
        <v>175.10252500000001</v>
      </c>
      <c r="F496" t="str">
        <f t="shared" ca="1" si="555"/>
        <v>12.269256,176.047467</v>
      </c>
      <c r="G496">
        <f t="shared" ca="1" si="509"/>
        <v>12.269256</v>
      </c>
      <c r="H496">
        <f t="shared" ca="1" si="510"/>
        <v>176.04746700000001</v>
      </c>
      <c r="I496">
        <f t="shared" ca="1" si="511"/>
        <v>1157.8970353508937</v>
      </c>
      <c r="J496" s="2">
        <f t="shared" ca="1" si="512"/>
        <v>135.78970353508936</v>
      </c>
      <c r="K496" t="str">
        <f t="shared" ca="1" si="556"/>
        <v>Cash</v>
      </c>
      <c r="L496" t="str">
        <f t="shared" ca="1" si="557"/>
        <v>ON5979</v>
      </c>
      <c r="M496" t="str">
        <f t="shared" ca="1" si="558"/>
        <v>Motorcycle</v>
      </c>
      <c r="N496" t="str">
        <f t="shared" ca="1" si="559"/>
        <v>Medium</v>
      </c>
      <c r="O496" t="str">
        <f t="shared" ca="1" si="560"/>
        <v>Yes</v>
      </c>
      <c r="P496" t="str">
        <f t="shared" ca="1" si="561"/>
        <v>Thursday</v>
      </c>
      <c r="Q496" t="str">
        <f t="shared" ca="1" si="562"/>
        <v>No</v>
      </c>
      <c r="R496">
        <f t="shared" ca="1" si="563"/>
        <v>2</v>
      </c>
    </row>
    <row r="497" spans="1:18">
      <c r="A497">
        <f t="shared" si="513"/>
        <v>496</v>
      </c>
      <c r="B497" s="1">
        <f t="shared" ca="1" si="506"/>
        <v>45004.664583333331</v>
      </c>
      <c r="C497" t="str">
        <f t="shared" ca="1" si="554"/>
        <v>-21.937401,48.759268</v>
      </c>
      <c r="D497">
        <f t="shared" ca="1" si="507"/>
        <v>-21.937401000000001</v>
      </c>
      <c r="E497">
        <f t="shared" ca="1" si="508"/>
        <v>48.759267999999999</v>
      </c>
      <c r="F497" t="str">
        <f t="shared" ca="1" si="555"/>
        <v>82.047581,52.540271</v>
      </c>
      <c r="G497">
        <f t="shared" ca="1" si="509"/>
        <v>82.047580999999994</v>
      </c>
      <c r="H497">
        <f t="shared" ca="1" si="510"/>
        <v>52.540270999999997</v>
      </c>
      <c r="I497">
        <f t="shared" ca="1" si="511"/>
        <v>5213.2914070333854</v>
      </c>
      <c r="J497" s="2">
        <f t="shared" ca="1" si="512"/>
        <v>541.32914070333857</v>
      </c>
      <c r="K497" t="str">
        <f t="shared" ca="1" si="556"/>
        <v>Cash</v>
      </c>
      <c r="L497" t="str">
        <f t="shared" ca="1" si="557"/>
        <v>ZK7707</v>
      </c>
      <c r="M497" t="str">
        <f t="shared" ca="1" si="558"/>
        <v>Bus</v>
      </c>
      <c r="N497" t="str">
        <f t="shared" ca="1" si="559"/>
        <v>Medium</v>
      </c>
      <c r="O497" t="str">
        <f t="shared" ca="1" si="560"/>
        <v>Yes</v>
      </c>
      <c r="P497" t="str">
        <f t="shared" ca="1" si="561"/>
        <v>Monday</v>
      </c>
      <c r="Q497" t="str">
        <f t="shared" ca="1" si="562"/>
        <v>Yes</v>
      </c>
      <c r="R497">
        <f t="shared" ca="1" si="563"/>
        <v>1</v>
      </c>
    </row>
    <row r="498" spans="1:18">
      <c r="A498">
        <f t="shared" si="513"/>
        <v>497</v>
      </c>
      <c r="B498" s="1">
        <f t="shared" ca="1" si="506"/>
        <v>45056.597916666666</v>
      </c>
      <c r="C498" t="str">
        <f t="shared" ca="1" si="554"/>
        <v>86.965564,-64.480201</v>
      </c>
      <c r="D498">
        <f t="shared" ca="1" si="507"/>
        <v>86.965564000000001</v>
      </c>
      <c r="E498">
        <f t="shared" ca="1" si="508"/>
        <v>-64.480200999999994</v>
      </c>
      <c r="F498" t="str">
        <f t="shared" ca="1" si="555"/>
        <v>65.454534,-70.320118</v>
      </c>
      <c r="G498">
        <f t="shared" ca="1" si="509"/>
        <v>65.454533999999995</v>
      </c>
      <c r="H498">
        <f t="shared" ca="1" si="510"/>
        <v>-70.320117999999994</v>
      </c>
      <c r="I498">
        <f t="shared" ca="1" si="511"/>
        <v>10818.285417598914</v>
      </c>
      <c r="J498" s="2">
        <f t="shared" ca="1" si="512"/>
        <v>1101.8285417598913</v>
      </c>
      <c r="K498" t="str">
        <f t="shared" ca="1" si="556"/>
        <v>Visa</v>
      </c>
      <c r="L498" t="str">
        <f t="shared" ca="1" si="557"/>
        <v>NE1173</v>
      </c>
      <c r="M498" t="str">
        <f t="shared" ca="1" si="558"/>
        <v>Sedan</v>
      </c>
      <c r="N498" t="str">
        <f t="shared" ca="1" si="559"/>
        <v>High</v>
      </c>
      <c r="O498" t="str">
        <f t="shared" ca="1" si="560"/>
        <v>Yes</v>
      </c>
      <c r="P498" t="str">
        <f t="shared" ca="1" si="561"/>
        <v>Wednesday</v>
      </c>
      <c r="Q498" t="str">
        <f t="shared" ca="1" si="562"/>
        <v>Yes</v>
      </c>
      <c r="R498">
        <f t="shared" ca="1" si="563"/>
        <v>3</v>
      </c>
    </row>
    <row r="499" spans="1:18">
      <c r="A499">
        <f t="shared" si="513"/>
        <v>498</v>
      </c>
      <c r="B499" s="1">
        <f t="shared" ca="1" si="506"/>
        <v>45441.665972222225</v>
      </c>
      <c r="C499" t="str">
        <f t="shared" ca="1" si="554"/>
        <v>24.013296,118.642963</v>
      </c>
      <c r="D499">
        <f t="shared" ca="1" si="507"/>
        <v>24.013296</v>
      </c>
      <c r="E499">
        <f t="shared" ca="1" si="508"/>
        <v>118.64296299999999</v>
      </c>
      <c r="F499" t="str">
        <f t="shared" ca="1" si="555"/>
        <v>24.242641,-50.893888</v>
      </c>
      <c r="G499">
        <f t="shared" ca="1" si="509"/>
        <v>24.242640999999999</v>
      </c>
      <c r="H499">
        <f t="shared" ca="1" si="510"/>
        <v>-50.893887999999997</v>
      </c>
      <c r="I499">
        <f t="shared" ca="1" si="511"/>
        <v>5239.5516760435357</v>
      </c>
      <c r="J499" s="2">
        <f t="shared" ca="1" si="512"/>
        <v>543.95516760435362</v>
      </c>
      <c r="K499" t="str">
        <f t="shared" ca="1" si="556"/>
        <v>Apple Pay</v>
      </c>
      <c r="L499" t="str">
        <f t="shared" ca="1" si="557"/>
        <v>VQ4653</v>
      </c>
      <c r="M499" t="str">
        <f t="shared" ca="1" si="558"/>
        <v>Sedan</v>
      </c>
      <c r="N499" t="str">
        <f t="shared" ca="1" si="559"/>
        <v>Medium</v>
      </c>
      <c r="O499" t="str">
        <f t="shared" ca="1" si="560"/>
        <v>No</v>
      </c>
      <c r="P499" t="str">
        <f t="shared" ca="1" si="561"/>
        <v>Wednesday</v>
      </c>
      <c r="Q499" t="str">
        <f t="shared" ca="1" si="562"/>
        <v>Yes</v>
      </c>
      <c r="R499">
        <f t="shared" ca="1" si="563"/>
        <v>2</v>
      </c>
    </row>
    <row r="500" spans="1:18">
      <c r="A500">
        <f t="shared" si="513"/>
        <v>499</v>
      </c>
      <c r="B500" s="1">
        <f t="shared" ca="1" si="506"/>
        <v>44863.097916666666</v>
      </c>
      <c r="C500" t="str">
        <f t="shared" ca="1" si="554"/>
        <v>-73.549862,167.689318</v>
      </c>
      <c r="D500">
        <f t="shared" ca="1" si="507"/>
        <v>-73.549862000000005</v>
      </c>
      <c r="E500">
        <f t="shared" ca="1" si="508"/>
        <v>167.68931799999999</v>
      </c>
      <c r="F500" t="str">
        <f t="shared" ca="1" si="555"/>
        <v>-48.15423,-102.189979</v>
      </c>
      <c r="G500">
        <f t="shared" ca="1" si="509"/>
        <v>-48.154229999999998</v>
      </c>
      <c r="H500">
        <f t="shared" ca="1" si="510"/>
        <v>-102.18997899999999</v>
      </c>
      <c r="I500">
        <f t="shared" ca="1" si="511"/>
        <v>7706.3648194182615</v>
      </c>
      <c r="J500" s="2">
        <f t="shared" ca="1" si="512"/>
        <v>790.63648194182622</v>
      </c>
      <c r="K500" t="str">
        <f t="shared" ca="1" si="556"/>
        <v>Apple Pay</v>
      </c>
      <c r="L500" t="str">
        <f t="shared" ca="1" si="557"/>
        <v>AO3342</v>
      </c>
      <c r="M500" t="str">
        <f t="shared" ca="1" si="558"/>
        <v>Bus</v>
      </c>
      <c r="N500" t="str">
        <f t="shared" ca="1" si="559"/>
        <v>Medium</v>
      </c>
      <c r="O500" t="str">
        <f t="shared" ca="1" si="560"/>
        <v>Yes</v>
      </c>
      <c r="P500" t="str">
        <f t="shared" ca="1" si="561"/>
        <v>Saturday</v>
      </c>
      <c r="Q500" t="str">
        <f t="shared" ca="1" si="562"/>
        <v>Yes</v>
      </c>
      <c r="R500">
        <f t="shared" ca="1" si="563"/>
        <v>4</v>
      </c>
    </row>
    <row r="501" spans="1:18">
      <c r="A501">
        <f t="shared" si="513"/>
        <v>500</v>
      </c>
      <c r="B501" s="1">
        <f t="shared" ca="1" si="506"/>
        <v>45479.59652777778</v>
      </c>
      <c r="C501" t="str">
        <f t="shared" ca="1" si="554"/>
        <v>-55.612079,-129.720313</v>
      </c>
      <c r="D501">
        <f t="shared" ca="1" si="507"/>
        <v>-55.612079000000001</v>
      </c>
      <c r="E501">
        <f t="shared" ca="1" si="508"/>
        <v>-129.720313</v>
      </c>
      <c r="F501" t="str">
        <f t="shared" ca="1" si="555"/>
        <v>65.520022,-86.836269</v>
      </c>
      <c r="G501">
        <f t="shared" ca="1" si="509"/>
        <v>65.520021999999997</v>
      </c>
      <c r="H501">
        <f t="shared" ca="1" si="510"/>
        <v>-86.836269000000001</v>
      </c>
      <c r="I501">
        <f t="shared" ca="1" si="511"/>
        <v>1199.2189370682966</v>
      </c>
      <c r="J501" s="2">
        <f t="shared" ca="1" si="512"/>
        <v>139.92189370682965</v>
      </c>
      <c r="K501" t="str">
        <f t="shared" ca="1" si="556"/>
        <v>PayPal</v>
      </c>
      <c r="L501" t="str">
        <f t="shared" ca="1" si="557"/>
        <v>AX0790</v>
      </c>
      <c r="M501" t="str">
        <f t="shared" ca="1" si="558"/>
        <v>Bus</v>
      </c>
      <c r="N501" t="str">
        <f t="shared" ca="1" si="559"/>
        <v>High</v>
      </c>
      <c r="O501" t="str">
        <f t="shared" ca="1" si="560"/>
        <v>No</v>
      </c>
      <c r="P501" t="str">
        <f t="shared" ca="1" si="561"/>
        <v>Friday</v>
      </c>
      <c r="Q501" t="str">
        <f t="shared" ca="1" si="562"/>
        <v>Yes</v>
      </c>
      <c r="R501">
        <f t="shared" ca="1" si="563"/>
        <v>1</v>
      </c>
    </row>
    <row r="502" spans="1:18">
      <c r="A502">
        <f t="shared" si="513"/>
        <v>501</v>
      </c>
      <c r="B502" s="1">
        <f t="shared" ca="1" si="506"/>
        <v>45040.585416666669</v>
      </c>
      <c r="C502" t="str">
        <f t="shared" ca="1" si="554"/>
        <v>-47.67418,-28.007418</v>
      </c>
      <c r="D502">
        <f t="shared" ca="1" si="507"/>
        <v>-47.67418</v>
      </c>
      <c r="E502">
        <f t="shared" ca="1" si="508"/>
        <v>-28.007418000000001</v>
      </c>
      <c r="F502" t="str">
        <f t="shared" ca="1" si="555"/>
        <v>4.600018,91.934831</v>
      </c>
      <c r="G502">
        <f t="shared" ca="1" si="509"/>
        <v>4.6000180000000004</v>
      </c>
      <c r="H502">
        <f t="shared" ca="1" si="510"/>
        <v>91.934831000000003</v>
      </c>
      <c r="I502">
        <f t="shared" ca="1" si="511"/>
        <v>4697.719111519109</v>
      </c>
      <c r="J502" s="2">
        <f t="shared" ca="1" si="512"/>
        <v>489.7719111519109</v>
      </c>
      <c r="K502" t="str">
        <f t="shared" ca="1" si="556"/>
        <v>Cash</v>
      </c>
      <c r="L502" t="str">
        <f t="shared" ca="1" si="557"/>
        <v>YH0980</v>
      </c>
      <c r="M502" t="str">
        <f t="shared" ca="1" si="558"/>
        <v>Sedan</v>
      </c>
      <c r="N502" t="str">
        <f t="shared" ca="1" si="559"/>
        <v>Medium</v>
      </c>
      <c r="O502" t="str">
        <f t="shared" ca="1" si="560"/>
        <v>Yes</v>
      </c>
      <c r="P502" t="str">
        <f t="shared" ca="1" si="561"/>
        <v>Friday</v>
      </c>
      <c r="Q502" t="str">
        <f t="shared" ca="1" si="562"/>
        <v>No</v>
      </c>
      <c r="R502">
        <f t="shared" ca="1" si="563"/>
        <v>3</v>
      </c>
    </row>
    <row r="503" spans="1:18">
      <c r="A503">
        <f t="shared" si="513"/>
        <v>502</v>
      </c>
      <c r="B503" s="1">
        <f t="shared" ca="1" si="506"/>
        <v>45316.966666666667</v>
      </c>
      <c r="C503" t="str">
        <f t="shared" ref="C503:C512" ca="1" si="564">RANDBETWEEN(-90,90)+RANDBETWEEN(0,999999)/1000000&amp;","&amp;RANDBETWEEN(-180,180)+RANDBETWEEN(0,999999)/1000000</f>
        <v>-43.053097,-161.56634</v>
      </c>
      <c r="D503">
        <f t="shared" ca="1" si="507"/>
        <v>-43.053097000000001</v>
      </c>
      <c r="E503">
        <f t="shared" ca="1" si="508"/>
        <v>-161.56634</v>
      </c>
      <c r="F503" t="str">
        <f t="shared" ref="F503:F512" ca="1" si="565">RANDBETWEEN(-90,90)+RANDBETWEEN(0,999999)/1000000&amp;","&amp;RANDBETWEEN(-180,180)+RANDBETWEEN(0,999999)/1000000</f>
        <v>31.474671,-144.756783</v>
      </c>
      <c r="G503">
        <f t="shared" ca="1" si="509"/>
        <v>31.474671000000001</v>
      </c>
      <c r="H503">
        <f t="shared" ca="1" si="510"/>
        <v>-144.75678300000001</v>
      </c>
      <c r="I503">
        <f t="shared" ca="1" si="511"/>
        <v>1715.333415009788</v>
      </c>
      <c r="J503" s="2">
        <f t="shared" ca="1" si="512"/>
        <v>191.53334150097879</v>
      </c>
      <c r="K503" t="str">
        <f t="shared" ref="K503:K512" ca="1" si="566">CHOOSE(RANDBETWEEN(1,5),"Cash","PayPal","Visa","Apple Pay","Debit Card")</f>
        <v>PayPal</v>
      </c>
      <c r="L503" t="str">
        <f t="shared" ref="L503:L512" ca="1" si="567">CHAR(RANDBETWEEN(65,90))&amp;CHAR(RANDBETWEEN(65,90))&amp;RANDBETWEEN(0,9)&amp;RANDBETWEEN(0,9)&amp;RANDBETWEEN(0,9)&amp;RANDBETWEEN(0,9)</f>
        <v>ZS4079</v>
      </c>
      <c r="M503" t="str">
        <f t="shared" ref="M503:M512" ca="1" si="568">CHOOSE(RANDBETWEEN(1,4),"SUV","Motorcycle","Bus","Sedan")</f>
        <v>Sedan</v>
      </c>
      <c r="N503" t="str">
        <f t="shared" ref="N503:N512" ca="1" si="569">CHOOSE(RANDBETWEEN(1,3),"Low","Medium","High")</f>
        <v>High</v>
      </c>
      <c r="O503" t="str">
        <f t="shared" ref="O503:O512" ca="1" si="570">CHOOSE(RANDBETWEEN(1,2),"Yes","No")</f>
        <v>No</v>
      </c>
      <c r="P503" t="str">
        <f t="shared" ref="P503:P512" ca="1" si="571">CHOOSE(RANDBETWEEN(1,7),"Saturday","Sunday","Monday","Tuesday","Wednesday","Thursday","Friday")</f>
        <v>Friday</v>
      </c>
      <c r="Q503" t="str">
        <f t="shared" ref="Q503:Q512" ca="1" si="572">CHOOSE(RANDBETWEEN(1,2),"Yes","No")</f>
        <v>No</v>
      </c>
      <c r="R503">
        <f t="shared" ref="R503:R512" ca="1" si="573">RANDBETWEEN(1,5)</f>
        <v>2</v>
      </c>
    </row>
    <row r="504" spans="1:18">
      <c r="A504">
        <f t="shared" si="513"/>
        <v>503</v>
      </c>
      <c r="B504" s="1">
        <f t="shared" ca="1" si="506"/>
        <v>45343.787499999999</v>
      </c>
      <c r="C504" t="str">
        <f t="shared" ca="1" si="564"/>
        <v>49.03807,120.538402</v>
      </c>
      <c r="D504">
        <f t="shared" ca="1" si="507"/>
        <v>49.038069999999998</v>
      </c>
      <c r="E504">
        <f t="shared" ca="1" si="508"/>
        <v>120.538402</v>
      </c>
      <c r="F504" t="str">
        <f t="shared" ca="1" si="565"/>
        <v>41.98742,141.727271</v>
      </c>
      <c r="G504">
        <f t="shared" ca="1" si="509"/>
        <v>41.98742</v>
      </c>
      <c r="H504">
        <f t="shared" ca="1" si="510"/>
        <v>141.727271</v>
      </c>
      <c r="I504">
        <f t="shared" ca="1" si="511"/>
        <v>3111.3871808831314</v>
      </c>
      <c r="J504" s="2">
        <f t="shared" ca="1" si="512"/>
        <v>331.13871808831311</v>
      </c>
      <c r="K504" t="str">
        <f t="shared" ca="1" si="566"/>
        <v>Visa</v>
      </c>
      <c r="L504" t="str">
        <f t="shared" ca="1" si="567"/>
        <v>BG7185</v>
      </c>
      <c r="M504" t="str">
        <f t="shared" ca="1" si="568"/>
        <v>SUV</v>
      </c>
      <c r="N504" t="str">
        <f t="shared" ca="1" si="569"/>
        <v>High</v>
      </c>
      <c r="O504" t="str">
        <f t="shared" ca="1" si="570"/>
        <v>No</v>
      </c>
      <c r="P504" t="str">
        <f t="shared" ca="1" si="571"/>
        <v>Friday</v>
      </c>
      <c r="Q504" t="str">
        <f t="shared" ca="1" si="572"/>
        <v>No</v>
      </c>
      <c r="R504">
        <f t="shared" ca="1" si="573"/>
        <v>4</v>
      </c>
    </row>
    <row r="505" spans="1:18">
      <c r="A505">
        <f t="shared" si="513"/>
        <v>504</v>
      </c>
      <c r="B505" s="1">
        <f t="shared" ca="1" si="506"/>
        <v>45252.990277777782</v>
      </c>
      <c r="C505" t="str">
        <f t="shared" ca="1" si="564"/>
        <v>-44.893368,89.373847</v>
      </c>
      <c r="D505">
        <f t="shared" ca="1" si="507"/>
        <v>-44.893368000000002</v>
      </c>
      <c r="E505">
        <f t="shared" ca="1" si="508"/>
        <v>89.373846999999998</v>
      </c>
      <c r="F505" t="str">
        <f t="shared" ca="1" si="565"/>
        <v>-87.4041,160.240034</v>
      </c>
      <c r="G505">
        <f t="shared" ca="1" si="509"/>
        <v>-87.4041</v>
      </c>
      <c r="H505">
        <f t="shared" ca="1" si="510"/>
        <v>160.24003400000001</v>
      </c>
      <c r="I505">
        <f t="shared" ca="1" si="511"/>
        <v>9337.0598447200064</v>
      </c>
      <c r="J505" s="2">
        <f t="shared" ca="1" si="512"/>
        <v>953.70598447200064</v>
      </c>
      <c r="K505" t="str">
        <f t="shared" ca="1" si="566"/>
        <v>Debit Card</v>
      </c>
      <c r="L505" t="str">
        <f t="shared" ca="1" si="567"/>
        <v>US7098</v>
      </c>
      <c r="M505" t="str">
        <f t="shared" ca="1" si="568"/>
        <v>Bus</v>
      </c>
      <c r="N505" t="str">
        <f t="shared" ca="1" si="569"/>
        <v>Low</v>
      </c>
      <c r="O505" t="str">
        <f t="shared" ca="1" si="570"/>
        <v>Yes</v>
      </c>
      <c r="P505" t="str">
        <f t="shared" ca="1" si="571"/>
        <v>Monday</v>
      </c>
      <c r="Q505" t="str">
        <f t="shared" ca="1" si="572"/>
        <v>Yes</v>
      </c>
      <c r="R505">
        <f t="shared" ca="1" si="573"/>
        <v>4</v>
      </c>
    </row>
    <row r="506" spans="1:18">
      <c r="A506">
        <f t="shared" si="513"/>
        <v>505</v>
      </c>
      <c r="B506" s="1">
        <f t="shared" ca="1" si="506"/>
        <v>44873.17083333333</v>
      </c>
      <c r="C506" t="str">
        <f t="shared" ca="1" si="564"/>
        <v>69.755524,154.246853</v>
      </c>
      <c r="D506">
        <f t="shared" ca="1" si="507"/>
        <v>69.755523999999994</v>
      </c>
      <c r="E506">
        <f t="shared" ca="1" si="508"/>
        <v>154.24685299999999</v>
      </c>
      <c r="F506" t="str">
        <f t="shared" ca="1" si="565"/>
        <v>16.099358,-27.391245</v>
      </c>
      <c r="G506">
        <f t="shared" ca="1" si="509"/>
        <v>16.099357999999999</v>
      </c>
      <c r="H506">
        <f t="shared" ca="1" si="510"/>
        <v>-27.391245000000001</v>
      </c>
      <c r="I506">
        <f t="shared" ca="1" si="511"/>
        <v>5496.016880925129</v>
      </c>
      <c r="J506" s="2">
        <f t="shared" ca="1" si="512"/>
        <v>569.60168809251297</v>
      </c>
      <c r="K506" t="str">
        <f t="shared" ca="1" si="566"/>
        <v>Visa</v>
      </c>
      <c r="L506" t="str">
        <f t="shared" ca="1" si="567"/>
        <v>EC2334</v>
      </c>
      <c r="M506" t="str">
        <f t="shared" ca="1" si="568"/>
        <v>SUV</v>
      </c>
      <c r="N506" t="str">
        <f t="shared" ca="1" si="569"/>
        <v>Low</v>
      </c>
      <c r="O506" t="str">
        <f t="shared" ca="1" si="570"/>
        <v>Yes</v>
      </c>
      <c r="P506" t="str">
        <f t="shared" ca="1" si="571"/>
        <v>Thursday</v>
      </c>
      <c r="Q506" t="str">
        <f t="shared" ca="1" si="572"/>
        <v>Yes</v>
      </c>
      <c r="R506">
        <f t="shared" ca="1" si="573"/>
        <v>2</v>
      </c>
    </row>
    <row r="507" spans="1:18">
      <c r="A507">
        <f t="shared" si="513"/>
        <v>506</v>
      </c>
      <c r="B507" s="1">
        <f t="shared" ca="1" si="506"/>
        <v>45246.463888888895</v>
      </c>
      <c r="C507" t="str">
        <f t="shared" ca="1" si="564"/>
        <v>-16.278444,86.79946</v>
      </c>
      <c r="D507">
        <f t="shared" ca="1" si="507"/>
        <v>-16.278444</v>
      </c>
      <c r="E507">
        <f t="shared" ca="1" si="508"/>
        <v>86.799459999999996</v>
      </c>
      <c r="F507" t="str">
        <f t="shared" ca="1" si="565"/>
        <v>15.776187,-105.357709</v>
      </c>
      <c r="G507">
        <f t="shared" ca="1" si="509"/>
        <v>15.776187</v>
      </c>
      <c r="H507">
        <f t="shared" ca="1" si="510"/>
        <v>-105.357709</v>
      </c>
      <c r="I507">
        <f t="shared" ca="1" si="511"/>
        <v>7456.5502378613655</v>
      </c>
      <c r="J507" s="2">
        <f t="shared" ca="1" si="512"/>
        <v>765.65502378613655</v>
      </c>
      <c r="K507" t="str">
        <f t="shared" ca="1" si="566"/>
        <v>Visa</v>
      </c>
      <c r="L507" t="str">
        <f t="shared" ca="1" si="567"/>
        <v>OX7763</v>
      </c>
      <c r="M507" t="str">
        <f t="shared" ca="1" si="568"/>
        <v>Motorcycle</v>
      </c>
      <c r="N507" t="str">
        <f t="shared" ca="1" si="569"/>
        <v>Low</v>
      </c>
      <c r="O507" t="str">
        <f t="shared" ca="1" si="570"/>
        <v>Yes</v>
      </c>
      <c r="P507" t="str">
        <f t="shared" ca="1" si="571"/>
        <v>Thursday</v>
      </c>
      <c r="Q507" t="str">
        <f t="shared" ca="1" si="572"/>
        <v>Yes</v>
      </c>
      <c r="R507">
        <f t="shared" ca="1" si="573"/>
        <v>2</v>
      </c>
    </row>
    <row r="508" spans="1:18">
      <c r="A508">
        <f t="shared" si="513"/>
        <v>507</v>
      </c>
      <c r="B508" s="1">
        <f t="shared" ca="1" si="506"/>
        <v>45167.681944444441</v>
      </c>
      <c r="C508" t="str">
        <f t="shared" ca="1" si="564"/>
        <v>4.355739,171.233914</v>
      </c>
      <c r="D508">
        <f t="shared" ca="1" si="507"/>
        <v>4.3557389999999998</v>
      </c>
      <c r="E508">
        <f t="shared" ca="1" si="508"/>
        <v>171.233914</v>
      </c>
      <c r="F508" t="str">
        <f t="shared" ca="1" si="565"/>
        <v>28.966759,151.027689</v>
      </c>
      <c r="G508">
        <f t="shared" ca="1" si="509"/>
        <v>28.966759</v>
      </c>
      <c r="H508">
        <f t="shared" ca="1" si="510"/>
        <v>151.02768900000001</v>
      </c>
      <c r="I508">
        <f t="shared" ca="1" si="511"/>
        <v>3985.3978512610483</v>
      </c>
      <c r="J508" s="2">
        <f t="shared" ca="1" si="512"/>
        <v>418.53978512610479</v>
      </c>
      <c r="K508" t="str">
        <f t="shared" ca="1" si="566"/>
        <v>PayPal</v>
      </c>
      <c r="L508" t="str">
        <f t="shared" ca="1" si="567"/>
        <v>VX7338</v>
      </c>
      <c r="M508" t="str">
        <f t="shared" ca="1" si="568"/>
        <v>Bus</v>
      </c>
      <c r="N508" t="str">
        <f t="shared" ca="1" si="569"/>
        <v>Low</v>
      </c>
      <c r="O508" t="str">
        <f t="shared" ca="1" si="570"/>
        <v>Yes</v>
      </c>
      <c r="P508" t="str">
        <f t="shared" ca="1" si="571"/>
        <v>Monday</v>
      </c>
      <c r="Q508" t="str">
        <f t="shared" ca="1" si="572"/>
        <v>Yes</v>
      </c>
      <c r="R508">
        <f t="shared" ca="1" si="573"/>
        <v>2</v>
      </c>
    </row>
    <row r="509" spans="1:18">
      <c r="A509">
        <f t="shared" si="513"/>
        <v>508</v>
      </c>
      <c r="B509" s="1">
        <f t="shared" ca="1" si="506"/>
        <v>44619.380555555559</v>
      </c>
      <c r="C509" t="str">
        <f t="shared" ca="1" si="564"/>
        <v>-51.996553,107.961325</v>
      </c>
      <c r="D509">
        <f t="shared" ca="1" si="507"/>
        <v>-51.996552999999999</v>
      </c>
      <c r="E509">
        <f t="shared" ca="1" si="508"/>
        <v>107.961325</v>
      </c>
      <c r="F509" t="str">
        <f t="shared" ca="1" si="565"/>
        <v>-50.142362,-110.03197</v>
      </c>
      <c r="G509">
        <f t="shared" ca="1" si="509"/>
        <v>-50.142361999999999</v>
      </c>
      <c r="H509">
        <f t="shared" ca="1" si="510"/>
        <v>-110.03197</v>
      </c>
      <c r="I509">
        <f t="shared" ca="1" si="511"/>
        <v>10202.463826895324</v>
      </c>
      <c r="J509" s="2">
        <f t="shared" ca="1" si="512"/>
        <v>1040.2463826895323</v>
      </c>
      <c r="K509" t="str">
        <f t="shared" ca="1" si="566"/>
        <v>Debit Card</v>
      </c>
      <c r="L509" t="str">
        <f t="shared" ca="1" si="567"/>
        <v>DQ0235</v>
      </c>
      <c r="M509" t="str">
        <f t="shared" ca="1" si="568"/>
        <v>Sedan</v>
      </c>
      <c r="N509" t="str">
        <f t="shared" ca="1" si="569"/>
        <v>High</v>
      </c>
      <c r="O509" t="str">
        <f t="shared" ca="1" si="570"/>
        <v>No</v>
      </c>
      <c r="P509" t="str">
        <f t="shared" ca="1" si="571"/>
        <v>Monday</v>
      </c>
      <c r="Q509" t="str">
        <f t="shared" ca="1" si="572"/>
        <v>Yes</v>
      </c>
      <c r="R509">
        <f t="shared" ca="1" si="573"/>
        <v>3</v>
      </c>
    </row>
    <row r="510" spans="1:18">
      <c r="A510">
        <f t="shared" si="513"/>
        <v>509</v>
      </c>
      <c r="B510" s="1">
        <f t="shared" ca="1" si="506"/>
        <v>44765.589583333334</v>
      </c>
      <c r="C510" t="str">
        <f t="shared" ca="1" si="564"/>
        <v>-66.820272,-153.840253</v>
      </c>
      <c r="D510">
        <f t="shared" ca="1" si="507"/>
        <v>-66.820272000000003</v>
      </c>
      <c r="E510">
        <f t="shared" ca="1" si="508"/>
        <v>-153.84025299999999</v>
      </c>
      <c r="F510" t="str">
        <f t="shared" ca="1" si="565"/>
        <v>-25.178614,177.741356</v>
      </c>
      <c r="G510">
        <f t="shared" ca="1" si="509"/>
        <v>-25.178614</v>
      </c>
      <c r="H510">
        <f t="shared" ca="1" si="510"/>
        <v>177.741356</v>
      </c>
      <c r="I510">
        <f t="shared" ca="1" si="511"/>
        <v>2975.0442286037082</v>
      </c>
      <c r="J510" s="2">
        <f t="shared" ca="1" si="512"/>
        <v>317.50442286037082</v>
      </c>
      <c r="K510" t="str">
        <f t="shared" ca="1" si="566"/>
        <v>Debit Card</v>
      </c>
      <c r="L510" t="str">
        <f t="shared" ca="1" si="567"/>
        <v>BM3824</v>
      </c>
      <c r="M510" t="str">
        <f t="shared" ca="1" si="568"/>
        <v>Sedan</v>
      </c>
      <c r="N510" t="str">
        <f t="shared" ca="1" si="569"/>
        <v>Low</v>
      </c>
      <c r="O510" t="str">
        <f t="shared" ca="1" si="570"/>
        <v>No</v>
      </c>
      <c r="P510" t="str">
        <f t="shared" ca="1" si="571"/>
        <v>Monday</v>
      </c>
      <c r="Q510" t="str">
        <f t="shared" ca="1" si="572"/>
        <v>No</v>
      </c>
      <c r="R510">
        <f t="shared" ca="1" si="573"/>
        <v>4</v>
      </c>
    </row>
    <row r="511" spans="1:18">
      <c r="A511">
        <f t="shared" si="513"/>
        <v>510</v>
      </c>
      <c r="B511" s="1">
        <f t="shared" ca="1" si="506"/>
        <v>44935.193055555552</v>
      </c>
      <c r="C511" t="str">
        <f t="shared" ca="1" si="564"/>
        <v>-32.182718,-84.951217</v>
      </c>
      <c r="D511">
        <f t="shared" ca="1" si="507"/>
        <v>-32.182718000000001</v>
      </c>
      <c r="E511">
        <f t="shared" ca="1" si="508"/>
        <v>-84.951217</v>
      </c>
      <c r="F511" t="str">
        <f t="shared" ca="1" si="565"/>
        <v>-82.667107,-44.022015</v>
      </c>
      <c r="G511">
        <f t="shared" ca="1" si="509"/>
        <v>-82.667107000000001</v>
      </c>
      <c r="H511">
        <f t="shared" ca="1" si="510"/>
        <v>-44.022015000000003</v>
      </c>
      <c r="I511">
        <f t="shared" ca="1" si="511"/>
        <v>3726.6567791620823</v>
      </c>
      <c r="J511" s="2">
        <f t="shared" ca="1" si="512"/>
        <v>392.66567791620821</v>
      </c>
      <c r="K511" t="str">
        <f t="shared" ca="1" si="566"/>
        <v>Visa</v>
      </c>
      <c r="L511" t="str">
        <f t="shared" ca="1" si="567"/>
        <v>ZJ7062</v>
      </c>
      <c r="M511" t="str">
        <f t="shared" ca="1" si="568"/>
        <v>SUV</v>
      </c>
      <c r="N511" t="str">
        <f t="shared" ca="1" si="569"/>
        <v>Medium</v>
      </c>
      <c r="O511" t="str">
        <f t="shared" ca="1" si="570"/>
        <v>Yes</v>
      </c>
      <c r="P511" t="str">
        <f t="shared" ca="1" si="571"/>
        <v>Wednesday</v>
      </c>
      <c r="Q511" t="str">
        <f t="shared" ca="1" si="572"/>
        <v>No</v>
      </c>
      <c r="R511">
        <f t="shared" ca="1" si="573"/>
        <v>4</v>
      </c>
    </row>
    <row r="512" spans="1:18">
      <c r="A512">
        <f t="shared" si="513"/>
        <v>511</v>
      </c>
      <c r="B512" s="1">
        <f t="shared" ca="1" si="506"/>
        <v>45028.546527777777</v>
      </c>
      <c r="C512" t="str">
        <f t="shared" ca="1" si="564"/>
        <v>61.377588,111.835188</v>
      </c>
      <c r="D512">
        <f t="shared" ca="1" si="507"/>
        <v>61.377588000000003</v>
      </c>
      <c r="E512">
        <f t="shared" ca="1" si="508"/>
        <v>111.835188</v>
      </c>
      <c r="F512" t="str">
        <f t="shared" ca="1" si="565"/>
        <v>-84.519228,-82.942136</v>
      </c>
      <c r="G512">
        <f t="shared" ca="1" si="509"/>
        <v>-84.519227999999998</v>
      </c>
      <c r="H512">
        <f t="shared" ca="1" si="510"/>
        <v>-82.942136000000005</v>
      </c>
      <c r="I512">
        <f t="shared" ca="1" si="511"/>
        <v>3486.1518041320965</v>
      </c>
      <c r="J512" s="2">
        <f t="shared" ca="1" si="512"/>
        <v>368.6151804132096</v>
      </c>
      <c r="K512" t="str">
        <f t="shared" ca="1" si="566"/>
        <v>Apple Pay</v>
      </c>
      <c r="L512" t="str">
        <f t="shared" ca="1" si="567"/>
        <v>WC8420</v>
      </c>
      <c r="M512" t="str">
        <f t="shared" ca="1" si="568"/>
        <v>Sedan</v>
      </c>
      <c r="N512" t="str">
        <f t="shared" ca="1" si="569"/>
        <v>Medium</v>
      </c>
      <c r="O512" t="str">
        <f t="shared" ca="1" si="570"/>
        <v>No</v>
      </c>
      <c r="P512" t="str">
        <f t="shared" ca="1" si="571"/>
        <v>Thursday</v>
      </c>
      <c r="Q512" t="str">
        <f t="shared" ca="1" si="572"/>
        <v>No</v>
      </c>
      <c r="R512">
        <f t="shared" ca="1" si="573"/>
        <v>2</v>
      </c>
    </row>
    <row r="513" spans="1:18">
      <c r="A513">
        <f t="shared" si="513"/>
        <v>512</v>
      </c>
      <c r="B513" s="1">
        <f t="shared" ca="1" si="506"/>
        <v>44897.679861111108</v>
      </c>
      <c r="C513" t="str">
        <f t="shared" ref="C513:C522" ca="1" si="574">RANDBETWEEN(-90,90)+RANDBETWEEN(0,999999)/1000000&amp;","&amp;RANDBETWEEN(-180,180)+RANDBETWEEN(0,999999)/1000000</f>
        <v>-49.744049,-98.818801</v>
      </c>
      <c r="D513">
        <f t="shared" ca="1" si="507"/>
        <v>-49.744048999999997</v>
      </c>
      <c r="E513">
        <f t="shared" ca="1" si="508"/>
        <v>-98.818800999999993</v>
      </c>
      <c r="F513" t="str">
        <f t="shared" ref="F513:F522" ca="1" si="575">RANDBETWEEN(-90,90)+RANDBETWEEN(0,999999)/1000000&amp;","&amp;RANDBETWEEN(-180,180)+RANDBETWEEN(0,999999)/1000000</f>
        <v>-58.064042,24.407242</v>
      </c>
      <c r="G513">
        <f t="shared" ca="1" si="509"/>
        <v>-58.064042000000001</v>
      </c>
      <c r="H513">
        <f t="shared" ca="1" si="510"/>
        <v>24.407242</v>
      </c>
      <c r="I513">
        <f t="shared" ca="1" si="511"/>
        <v>2913.8055517612552</v>
      </c>
      <c r="J513" s="2">
        <f t="shared" ca="1" si="512"/>
        <v>311.38055517612554</v>
      </c>
      <c r="K513" t="str">
        <f t="shared" ref="K513:K522" ca="1" si="576">CHOOSE(RANDBETWEEN(1,5),"Cash","PayPal","Visa","Apple Pay","Debit Card")</f>
        <v>Apple Pay</v>
      </c>
      <c r="L513" t="str">
        <f t="shared" ref="L513:L522" ca="1" si="577">CHAR(RANDBETWEEN(65,90))&amp;CHAR(RANDBETWEEN(65,90))&amp;RANDBETWEEN(0,9)&amp;RANDBETWEEN(0,9)&amp;RANDBETWEEN(0,9)&amp;RANDBETWEEN(0,9)</f>
        <v>NV0981</v>
      </c>
      <c r="M513" t="str">
        <f t="shared" ref="M513:M522" ca="1" si="578">CHOOSE(RANDBETWEEN(1,4),"SUV","Motorcycle","Bus","Sedan")</f>
        <v>Motorcycle</v>
      </c>
      <c r="N513" t="str">
        <f t="shared" ref="N513:N522" ca="1" si="579">CHOOSE(RANDBETWEEN(1,3),"Low","Medium","High")</f>
        <v>Medium</v>
      </c>
      <c r="O513" t="str">
        <f t="shared" ref="O513:O522" ca="1" si="580">CHOOSE(RANDBETWEEN(1,2),"Yes","No")</f>
        <v>Yes</v>
      </c>
      <c r="P513" t="str">
        <f t="shared" ref="P513:P522" ca="1" si="581">CHOOSE(RANDBETWEEN(1,7),"Saturday","Sunday","Monday","Tuesday","Wednesday","Thursday","Friday")</f>
        <v>Tuesday</v>
      </c>
      <c r="Q513" t="str">
        <f t="shared" ref="Q513:Q522" ca="1" si="582">CHOOSE(RANDBETWEEN(1,2),"Yes","No")</f>
        <v>No</v>
      </c>
      <c r="R513">
        <f t="shared" ref="R513:R522" ca="1" si="583">RANDBETWEEN(1,5)</f>
        <v>4</v>
      </c>
    </row>
    <row r="514" spans="1:18">
      <c r="A514">
        <f t="shared" si="513"/>
        <v>513</v>
      </c>
      <c r="B514" s="1">
        <f t="shared" ref="B514:B577" ca="1" si="584">RANDBETWEEN(DATE(2022,1,1),DATE(2024,12,31))+RANDBETWEEN(0,23)/24+RANDBETWEEN(0,59)/(24*60)</f>
        <v>44910.700694444444</v>
      </c>
      <c r="C514" t="str">
        <f t="shared" ca="1" si="574"/>
        <v>-37.405634,-87.463823</v>
      </c>
      <c r="D514">
        <f t="shared" ca="1" si="507"/>
        <v>-37.405633999999999</v>
      </c>
      <c r="E514">
        <f t="shared" ca="1" si="508"/>
        <v>-87.463823000000005</v>
      </c>
      <c r="F514" t="str">
        <f t="shared" ca="1" si="575"/>
        <v>52.350869,-88.080695</v>
      </c>
      <c r="G514">
        <f t="shared" ca="1" si="509"/>
        <v>52.350869000000003</v>
      </c>
      <c r="H514">
        <f t="shared" ca="1" si="510"/>
        <v>-88.080695000000006</v>
      </c>
      <c r="I514">
        <f t="shared" ca="1" si="511"/>
        <v>3770.3884819826776</v>
      </c>
      <c r="J514" s="2">
        <f t="shared" ca="1" si="512"/>
        <v>397.03884819826777</v>
      </c>
      <c r="K514" t="str">
        <f t="shared" ca="1" si="576"/>
        <v>Apple Pay</v>
      </c>
      <c r="L514" t="str">
        <f t="shared" ca="1" si="577"/>
        <v>NH3502</v>
      </c>
      <c r="M514" t="str">
        <f t="shared" ca="1" si="578"/>
        <v>SUV</v>
      </c>
      <c r="N514" t="str">
        <f t="shared" ca="1" si="579"/>
        <v>Low</v>
      </c>
      <c r="O514" t="str">
        <f t="shared" ca="1" si="580"/>
        <v>No</v>
      </c>
      <c r="P514" t="str">
        <f t="shared" ca="1" si="581"/>
        <v>Thursday</v>
      </c>
      <c r="Q514" t="str">
        <f t="shared" ca="1" si="582"/>
        <v>No</v>
      </c>
      <c r="R514">
        <f t="shared" ca="1" si="583"/>
        <v>2</v>
      </c>
    </row>
    <row r="515" spans="1:18">
      <c r="A515">
        <f t="shared" si="513"/>
        <v>514</v>
      </c>
      <c r="B515" s="1">
        <f t="shared" ca="1" si="584"/>
        <v>45625.563888888886</v>
      </c>
      <c r="C515" t="str">
        <f t="shared" ca="1" si="574"/>
        <v>-27.79785,-39.530452</v>
      </c>
      <c r="D515">
        <f t="shared" ref="D515:D578" ca="1" si="585">VALUE(LEFT(C515,FIND(",",C515)-1))</f>
        <v>-27.79785</v>
      </c>
      <c r="E515">
        <f t="shared" ref="E515:E578" ca="1" si="586">VALUE(MID(C515,FIND(",",C515)+1,LEN(C515)))</f>
        <v>-39.530451999999997</v>
      </c>
      <c r="F515" t="str">
        <f t="shared" ca="1" si="575"/>
        <v>-40.052438,-175.848191</v>
      </c>
      <c r="G515">
        <f t="shared" ref="G515:G578" ca="1" si="587">VALUE(LEFT(F515,FIND(",",F515)-1))</f>
        <v>-40.052438000000002</v>
      </c>
      <c r="H515">
        <f t="shared" ref="H515:H578" ca="1" si="588">VALUE(MID(F515,FIND(",",F515)+1,LEN(F515)))</f>
        <v>-175.84819100000001</v>
      </c>
      <c r="I515">
        <f t="shared" ref="I515:I578" ca="1" si="589">3959*ACOS(SIN(RADIANS(D515))*SIN(RADIANS(E515))+(COS(RADIANS(D515))*COS(RADIANS(E515))*COS(RADIANS(H515)-RADIANS(G515))))</f>
        <v>6984.7459005907758</v>
      </c>
      <c r="J515" s="2">
        <f t="shared" ref="J515:J578" ca="1" si="590">(I515/100)*10+20</f>
        <v>718.47459005907751</v>
      </c>
      <c r="K515" t="str">
        <f t="shared" ca="1" si="576"/>
        <v>Apple Pay</v>
      </c>
      <c r="L515" t="str">
        <f t="shared" ca="1" si="577"/>
        <v>IS4071</v>
      </c>
      <c r="M515" t="str">
        <f t="shared" ca="1" si="578"/>
        <v>Sedan</v>
      </c>
      <c r="N515" t="str">
        <f t="shared" ca="1" si="579"/>
        <v>High</v>
      </c>
      <c r="O515" t="str">
        <f t="shared" ca="1" si="580"/>
        <v>No</v>
      </c>
      <c r="P515" t="str">
        <f t="shared" ca="1" si="581"/>
        <v>Monday</v>
      </c>
      <c r="Q515" t="str">
        <f t="shared" ca="1" si="582"/>
        <v>No</v>
      </c>
      <c r="R515">
        <f t="shared" ca="1" si="583"/>
        <v>2</v>
      </c>
    </row>
    <row r="516" spans="1:18">
      <c r="A516">
        <f t="shared" ref="A516:A579" si="591">A515+1</f>
        <v>515</v>
      </c>
      <c r="B516" s="1">
        <f t="shared" ca="1" si="584"/>
        <v>44671.82708333333</v>
      </c>
      <c r="C516" t="str">
        <f t="shared" ca="1" si="574"/>
        <v>66.910298,-130.6154</v>
      </c>
      <c r="D516">
        <f t="shared" ca="1" si="585"/>
        <v>66.910297999999997</v>
      </c>
      <c r="E516">
        <f t="shared" ca="1" si="586"/>
        <v>-130.61539999999999</v>
      </c>
      <c r="F516" t="str">
        <f t="shared" ca="1" si="575"/>
        <v>-74.785162,-45.058559</v>
      </c>
      <c r="G516">
        <f t="shared" ca="1" si="587"/>
        <v>-74.785162</v>
      </c>
      <c r="H516">
        <f t="shared" ca="1" si="588"/>
        <v>-45.058559000000002</v>
      </c>
      <c r="I516">
        <f t="shared" ca="1" si="589"/>
        <v>10843.066545952088</v>
      </c>
      <c r="J516" s="2">
        <f t="shared" ca="1" si="590"/>
        <v>1104.3066545952088</v>
      </c>
      <c r="K516" t="str">
        <f t="shared" ca="1" si="576"/>
        <v>Cash</v>
      </c>
      <c r="L516" t="str">
        <f t="shared" ca="1" si="577"/>
        <v>BX1740</v>
      </c>
      <c r="M516" t="str">
        <f t="shared" ca="1" si="578"/>
        <v>SUV</v>
      </c>
      <c r="N516" t="str">
        <f t="shared" ca="1" si="579"/>
        <v>Low</v>
      </c>
      <c r="O516" t="str">
        <f t="shared" ca="1" si="580"/>
        <v>No</v>
      </c>
      <c r="P516" t="str">
        <f t="shared" ca="1" si="581"/>
        <v>Friday</v>
      </c>
      <c r="Q516" t="str">
        <f t="shared" ca="1" si="582"/>
        <v>No</v>
      </c>
      <c r="R516">
        <f t="shared" ca="1" si="583"/>
        <v>3</v>
      </c>
    </row>
    <row r="517" spans="1:18">
      <c r="A517">
        <f t="shared" si="591"/>
        <v>516</v>
      </c>
      <c r="B517" s="1">
        <f t="shared" ca="1" si="584"/>
        <v>45354.689583333333</v>
      </c>
      <c r="C517" t="str">
        <f t="shared" ca="1" si="574"/>
        <v>-18.008955,39.215938</v>
      </c>
      <c r="D517">
        <f t="shared" ca="1" si="585"/>
        <v>-18.008955</v>
      </c>
      <c r="E517">
        <f t="shared" ca="1" si="586"/>
        <v>39.215938000000001</v>
      </c>
      <c r="F517" t="str">
        <f t="shared" ca="1" si="575"/>
        <v>-9.48991,-138.730566</v>
      </c>
      <c r="G517">
        <f t="shared" ca="1" si="587"/>
        <v>-9.4899100000000001</v>
      </c>
      <c r="H517">
        <f t="shared" ca="1" si="588"/>
        <v>-138.73056600000001</v>
      </c>
      <c r="I517">
        <f t="shared" ca="1" si="589"/>
        <v>9080.7313495754206</v>
      </c>
      <c r="J517" s="2">
        <f t="shared" ca="1" si="590"/>
        <v>928.07313495754204</v>
      </c>
      <c r="K517" t="str">
        <f t="shared" ca="1" si="576"/>
        <v>Apple Pay</v>
      </c>
      <c r="L517" t="str">
        <f t="shared" ca="1" si="577"/>
        <v>GG4156</v>
      </c>
      <c r="M517" t="str">
        <f t="shared" ca="1" si="578"/>
        <v>Sedan</v>
      </c>
      <c r="N517" t="str">
        <f t="shared" ca="1" si="579"/>
        <v>Low</v>
      </c>
      <c r="O517" t="str">
        <f t="shared" ca="1" si="580"/>
        <v>Yes</v>
      </c>
      <c r="P517" t="str">
        <f t="shared" ca="1" si="581"/>
        <v>Monday</v>
      </c>
      <c r="Q517" t="str">
        <f t="shared" ca="1" si="582"/>
        <v>No</v>
      </c>
      <c r="R517">
        <f t="shared" ca="1" si="583"/>
        <v>5</v>
      </c>
    </row>
    <row r="518" spans="1:18">
      <c r="A518">
        <f t="shared" si="591"/>
        <v>517</v>
      </c>
      <c r="B518" s="1">
        <f t="shared" ca="1" si="584"/>
        <v>44564.783333333333</v>
      </c>
      <c r="C518" t="str">
        <f t="shared" ca="1" si="574"/>
        <v>-56.362834,95.024068</v>
      </c>
      <c r="D518">
        <f t="shared" ca="1" si="585"/>
        <v>-56.362833999999999</v>
      </c>
      <c r="E518">
        <f t="shared" ca="1" si="586"/>
        <v>95.024068</v>
      </c>
      <c r="F518" t="str">
        <f t="shared" ca="1" si="575"/>
        <v>18.203191,-1.243322</v>
      </c>
      <c r="G518">
        <f t="shared" ca="1" si="587"/>
        <v>18.203191</v>
      </c>
      <c r="H518">
        <f t="shared" ca="1" si="588"/>
        <v>-1.243322</v>
      </c>
      <c r="I518">
        <f t="shared" ca="1" si="589"/>
        <v>10437.711287420299</v>
      </c>
      <c r="J518" s="2">
        <f t="shared" ca="1" si="590"/>
        <v>1063.77112874203</v>
      </c>
      <c r="K518" t="str">
        <f t="shared" ca="1" si="576"/>
        <v>Visa</v>
      </c>
      <c r="L518" t="str">
        <f t="shared" ca="1" si="577"/>
        <v>OV7105</v>
      </c>
      <c r="M518" t="str">
        <f t="shared" ca="1" si="578"/>
        <v>SUV</v>
      </c>
      <c r="N518" t="str">
        <f t="shared" ca="1" si="579"/>
        <v>Low</v>
      </c>
      <c r="O518" t="str">
        <f t="shared" ca="1" si="580"/>
        <v>No</v>
      </c>
      <c r="P518" t="str">
        <f t="shared" ca="1" si="581"/>
        <v>Saturday</v>
      </c>
      <c r="Q518" t="str">
        <f t="shared" ca="1" si="582"/>
        <v>No</v>
      </c>
      <c r="R518">
        <f t="shared" ca="1" si="583"/>
        <v>3</v>
      </c>
    </row>
    <row r="519" spans="1:18">
      <c r="A519">
        <f t="shared" si="591"/>
        <v>518</v>
      </c>
      <c r="B519" s="1">
        <f t="shared" ca="1" si="584"/>
        <v>45130.329166666663</v>
      </c>
      <c r="C519" t="str">
        <f t="shared" ca="1" si="574"/>
        <v>-55.512276,-56.76813</v>
      </c>
      <c r="D519">
        <f t="shared" ca="1" si="585"/>
        <v>-55.512276</v>
      </c>
      <c r="E519">
        <f t="shared" ca="1" si="586"/>
        <v>-56.768129999999999</v>
      </c>
      <c r="F519" t="str">
        <f t="shared" ca="1" si="575"/>
        <v>53.355139,46.682463</v>
      </c>
      <c r="G519">
        <f t="shared" ca="1" si="587"/>
        <v>53.355139000000001</v>
      </c>
      <c r="H519">
        <f t="shared" ca="1" si="588"/>
        <v>46.682462999999998</v>
      </c>
      <c r="I519">
        <f t="shared" ca="1" si="589"/>
        <v>271.01703755433874</v>
      </c>
      <c r="J519" s="2">
        <f t="shared" ca="1" si="590"/>
        <v>47.101703755433874</v>
      </c>
      <c r="K519" t="str">
        <f t="shared" ca="1" si="576"/>
        <v>Debit Card</v>
      </c>
      <c r="L519" t="str">
        <f t="shared" ca="1" si="577"/>
        <v>WL3048</v>
      </c>
      <c r="M519" t="str">
        <f t="shared" ca="1" si="578"/>
        <v>SUV</v>
      </c>
      <c r="N519" t="str">
        <f t="shared" ca="1" si="579"/>
        <v>High</v>
      </c>
      <c r="O519" t="str">
        <f t="shared" ca="1" si="580"/>
        <v>No</v>
      </c>
      <c r="P519" t="str">
        <f t="shared" ca="1" si="581"/>
        <v>Sunday</v>
      </c>
      <c r="Q519" t="str">
        <f t="shared" ca="1" si="582"/>
        <v>Yes</v>
      </c>
      <c r="R519">
        <f t="shared" ca="1" si="583"/>
        <v>3</v>
      </c>
    </row>
    <row r="520" spans="1:18">
      <c r="A520">
        <f t="shared" si="591"/>
        <v>519</v>
      </c>
      <c r="B520" s="1">
        <f t="shared" ca="1" si="584"/>
        <v>45002.14166666667</v>
      </c>
      <c r="C520" t="str">
        <f t="shared" ca="1" si="574"/>
        <v>-3.741691,-58.14982</v>
      </c>
      <c r="D520">
        <f t="shared" ca="1" si="585"/>
        <v>-3.7416909999999999</v>
      </c>
      <c r="E520">
        <f t="shared" ca="1" si="586"/>
        <v>-58.149819999999998</v>
      </c>
      <c r="F520" t="str">
        <f t="shared" ca="1" si="575"/>
        <v>-47.910276,134.495563</v>
      </c>
      <c r="G520">
        <f t="shared" ca="1" si="587"/>
        <v>-47.910276000000003</v>
      </c>
      <c r="H520">
        <f t="shared" ca="1" si="588"/>
        <v>134.495563</v>
      </c>
      <c r="I520">
        <f t="shared" ca="1" si="589"/>
        <v>8158.9284021422054</v>
      </c>
      <c r="J520" s="2">
        <f t="shared" ca="1" si="590"/>
        <v>835.89284021422054</v>
      </c>
      <c r="K520" t="str">
        <f t="shared" ca="1" si="576"/>
        <v>Visa</v>
      </c>
      <c r="L520" t="str">
        <f t="shared" ca="1" si="577"/>
        <v>HB2739</v>
      </c>
      <c r="M520" t="str">
        <f t="shared" ca="1" si="578"/>
        <v>SUV</v>
      </c>
      <c r="N520" t="str">
        <f t="shared" ca="1" si="579"/>
        <v>Low</v>
      </c>
      <c r="O520" t="str">
        <f t="shared" ca="1" si="580"/>
        <v>Yes</v>
      </c>
      <c r="P520" t="str">
        <f t="shared" ca="1" si="581"/>
        <v>Tuesday</v>
      </c>
      <c r="Q520" t="str">
        <f t="shared" ca="1" si="582"/>
        <v>No</v>
      </c>
      <c r="R520">
        <f t="shared" ca="1" si="583"/>
        <v>5</v>
      </c>
    </row>
    <row r="521" spans="1:18">
      <c r="A521">
        <f t="shared" si="591"/>
        <v>520</v>
      </c>
      <c r="B521" s="1">
        <f t="shared" ca="1" si="584"/>
        <v>45629.97152777778</v>
      </c>
      <c r="C521" t="str">
        <f t="shared" ca="1" si="574"/>
        <v>82.198035,-84.674676</v>
      </c>
      <c r="D521">
        <f t="shared" ca="1" si="585"/>
        <v>82.198035000000004</v>
      </c>
      <c r="E521">
        <f t="shared" ca="1" si="586"/>
        <v>-84.674676000000005</v>
      </c>
      <c r="F521" t="str">
        <f t="shared" ca="1" si="575"/>
        <v>50.302782,-80.624518</v>
      </c>
      <c r="G521">
        <f t="shared" ca="1" si="587"/>
        <v>50.302782000000001</v>
      </c>
      <c r="H521">
        <f t="shared" ca="1" si="588"/>
        <v>-80.624517999999995</v>
      </c>
      <c r="I521">
        <f t="shared" ca="1" si="589"/>
        <v>12030.572537743015</v>
      </c>
      <c r="J521" s="2">
        <f t="shared" ca="1" si="590"/>
        <v>1223.0572537743014</v>
      </c>
      <c r="K521" t="str">
        <f t="shared" ca="1" si="576"/>
        <v>Apple Pay</v>
      </c>
      <c r="L521" t="str">
        <f t="shared" ca="1" si="577"/>
        <v>MN9071</v>
      </c>
      <c r="M521" t="str">
        <f t="shared" ca="1" si="578"/>
        <v>SUV</v>
      </c>
      <c r="N521" t="str">
        <f t="shared" ca="1" si="579"/>
        <v>High</v>
      </c>
      <c r="O521" t="str">
        <f t="shared" ca="1" si="580"/>
        <v>No</v>
      </c>
      <c r="P521" t="str">
        <f t="shared" ca="1" si="581"/>
        <v>Saturday</v>
      </c>
      <c r="Q521" t="str">
        <f t="shared" ca="1" si="582"/>
        <v>No</v>
      </c>
      <c r="R521">
        <f t="shared" ca="1" si="583"/>
        <v>1</v>
      </c>
    </row>
    <row r="522" spans="1:18">
      <c r="A522">
        <f t="shared" si="591"/>
        <v>521</v>
      </c>
      <c r="B522" s="1">
        <f t="shared" ca="1" si="584"/>
        <v>45120.323611111111</v>
      </c>
      <c r="C522" t="str">
        <f t="shared" ca="1" si="574"/>
        <v>-2.739281,-8.539734</v>
      </c>
      <c r="D522">
        <f t="shared" ca="1" si="585"/>
        <v>-2.7392810000000001</v>
      </c>
      <c r="E522">
        <f t="shared" ca="1" si="586"/>
        <v>-8.5397339999999993</v>
      </c>
      <c r="F522" t="str">
        <f t="shared" ca="1" si="575"/>
        <v>78.241366,60.256512</v>
      </c>
      <c r="G522">
        <f t="shared" ca="1" si="587"/>
        <v>78.241365999999999</v>
      </c>
      <c r="H522">
        <f t="shared" ca="1" si="588"/>
        <v>60.256512000000001</v>
      </c>
      <c r="I522">
        <f t="shared" ca="1" si="589"/>
        <v>1299.4551805994699</v>
      </c>
      <c r="J522" s="2">
        <f t="shared" ca="1" si="590"/>
        <v>149.94551805994701</v>
      </c>
      <c r="K522" t="str">
        <f t="shared" ca="1" si="576"/>
        <v>Cash</v>
      </c>
      <c r="L522" t="str">
        <f t="shared" ca="1" si="577"/>
        <v>RU7191</v>
      </c>
      <c r="M522" t="str">
        <f t="shared" ca="1" si="578"/>
        <v>SUV</v>
      </c>
      <c r="N522" t="str">
        <f t="shared" ca="1" si="579"/>
        <v>Low</v>
      </c>
      <c r="O522" t="str">
        <f t="shared" ca="1" si="580"/>
        <v>No</v>
      </c>
      <c r="P522" t="str">
        <f t="shared" ca="1" si="581"/>
        <v>Tuesday</v>
      </c>
      <c r="Q522" t="str">
        <f t="shared" ca="1" si="582"/>
        <v>No</v>
      </c>
      <c r="R522">
        <f t="shared" ca="1" si="583"/>
        <v>5</v>
      </c>
    </row>
    <row r="523" spans="1:18">
      <c r="A523">
        <f t="shared" si="591"/>
        <v>522</v>
      </c>
      <c r="B523" s="1">
        <f t="shared" ca="1" si="584"/>
        <v>44736.555555555555</v>
      </c>
      <c r="C523" t="str">
        <f t="shared" ref="C523:C532" ca="1" si="592">RANDBETWEEN(-90,90)+RANDBETWEEN(0,999999)/1000000&amp;","&amp;RANDBETWEEN(-180,180)+RANDBETWEEN(0,999999)/1000000</f>
        <v>-23.922162,137.326474</v>
      </c>
      <c r="D523">
        <f t="shared" ca="1" si="585"/>
        <v>-23.922162</v>
      </c>
      <c r="E523">
        <f t="shared" ca="1" si="586"/>
        <v>137.32647399999999</v>
      </c>
      <c r="F523" t="str">
        <f t="shared" ref="F523:F532" ca="1" si="593">RANDBETWEEN(-90,90)+RANDBETWEEN(0,999999)/1000000&amp;","&amp;RANDBETWEEN(-180,180)+RANDBETWEEN(0,999999)/1000000</f>
        <v>-37.395847,165.707228</v>
      </c>
      <c r="G523">
        <f t="shared" ca="1" si="587"/>
        <v>-37.395847000000003</v>
      </c>
      <c r="H523">
        <f t="shared" ca="1" si="588"/>
        <v>165.70722799999999</v>
      </c>
      <c r="I523">
        <f t="shared" ca="1" si="589"/>
        <v>4831.3647138452625</v>
      </c>
      <c r="J523" s="2">
        <f t="shared" ca="1" si="590"/>
        <v>503.1364713845262</v>
      </c>
      <c r="K523" t="str">
        <f t="shared" ref="K523:K532" ca="1" si="594">CHOOSE(RANDBETWEEN(1,5),"Cash","PayPal","Visa","Apple Pay","Debit Card")</f>
        <v>Visa</v>
      </c>
      <c r="L523" t="str">
        <f t="shared" ref="L523:L532" ca="1" si="595">CHAR(RANDBETWEEN(65,90))&amp;CHAR(RANDBETWEEN(65,90))&amp;RANDBETWEEN(0,9)&amp;RANDBETWEEN(0,9)&amp;RANDBETWEEN(0,9)&amp;RANDBETWEEN(0,9)</f>
        <v>XY2043</v>
      </c>
      <c r="M523" t="str">
        <f t="shared" ref="M523:M532" ca="1" si="596">CHOOSE(RANDBETWEEN(1,4),"SUV","Motorcycle","Bus","Sedan")</f>
        <v>SUV</v>
      </c>
      <c r="N523" t="str">
        <f t="shared" ref="N523:N532" ca="1" si="597">CHOOSE(RANDBETWEEN(1,3),"Low","Medium","High")</f>
        <v>Medium</v>
      </c>
      <c r="O523" t="str">
        <f t="shared" ref="O523:O532" ca="1" si="598">CHOOSE(RANDBETWEEN(1,2),"Yes","No")</f>
        <v>No</v>
      </c>
      <c r="P523" t="str">
        <f t="shared" ref="P523:P532" ca="1" si="599">CHOOSE(RANDBETWEEN(1,7),"Saturday","Sunday","Monday","Tuesday","Wednesday","Thursday","Friday")</f>
        <v>Wednesday</v>
      </c>
      <c r="Q523" t="str">
        <f t="shared" ref="Q523:Q532" ca="1" si="600">CHOOSE(RANDBETWEEN(1,2),"Yes","No")</f>
        <v>No</v>
      </c>
      <c r="R523">
        <f t="shared" ref="R523:R532" ca="1" si="601">RANDBETWEEN(1,5)</f>
        <v>1</v>
      </c>
    </row>
    <row r="524" spans="1:18">
      <c r="A524">
        <f t="shared" si="591"/>
        <v>523</v>
      </c>
      <c r="B524" s="1">
        <f t="shared" ca="1" si="584"/>
        <v>44623.643750000003</v>
      </c>
      <c r="C524" t="str">
        <f t="shared" ca="1" si="592"/>
        <v>71.871484,-169.744691</v>
      </c>
      <c r="D524">
        <f t="shared" ca="1" si="585"/>
        <v>71.871483999999995</v>
      </c>
      <c r="E524">
        <f t="shared" ca="1" si="586"/>
        <v>-169.74469099999999</v>
      </c>
      <c r="F524" t="str">
        <f t="shared" ca="1" si="593"/>
        <v>-46.884,-113.464485</v>
      </c>
      <c r="G524">
        <f t="shared" ca="1" si="587"/>
        <v>-46.884</v>
      </c>
      <c r="H524">
        <f t="shared" ca="1" si="588"/>
        <v>-113.464485</v>
      </c>
      <c r="I524">
        <f t="shared" ca="1" si="589"/>
        <v>7387.3136894895406</v>
      </c>
      <c r="J524" s="2">
        <f t="shared" ca="1" si="590"/>
        <v>758.73136894895413</v>
      </c>
      <c r="K524" t="str">
        <f t="shared" ca="1" si="594"/>
        <v>Apple Pay</v>
      </c>
      <c r="L524" t="str">
        <f t="shared" ca="1" si="595"/>
        <v>CG3520</v>
      </c>
      <c r="M524" t="str">
        <f t="shared" ca="1" si="596"/>
        <v>SUV</v>
      </c>
      <c r="N524" t="str">
        <f t="shared" ca="1" si="597"/>
        <v>Low</v>
      </c>
      <c r="O524" t="str">
        <f t="shared" ca="1" si="598"/>
        <v>No</v>
      </c>
      <c r="P524" t="str">
        <f t="shared" ca="1" si="599"/>
        <v>Saturday</v>
      </c>
      <c r="Q524" t="str">
        <f t="shared" ca="1" si="600"/>
        <v>No</v>
      </c>
      <c r="R524">
        <f t="shared" ca="1" si="601"/>
        <v>1</v>
      </c>
    </row>
    <row r="525" spans="1:18">
      <c r="A525">
        <f t="shared" si="591"/>
        <v>524</v>
      </c>
      <c r="B525" s="1">
        <f t="shared" ca="1" si="584"/>
        <v>45266.326388888883</v>
      </c>
      <c r="C525" t="str">
        <f t="shared" ca="1" si="592"/>
        <v>15.408883,-38.792194</v>
      </c>
      <c r="D525">
        <f t="shared" ca="1" si="585"/>
        <v>15.408882999999999</v>
      </c>
      <c r="E525">
        <f t="shared" ca="1" si="586"/>
        <v>-38.792194000000002</v>
      </c>
      <c r="F525" t="str">
        <f t="shared" ca="1" si="593"/>
        <v>-77.365827,-136.467032</v>
      </c>
      <c r="G525">
        <f t="shared" ca="1" si="587"/>
        <v>-77.365826999999996</v>
      </c>
      <c r="H525">
        <f t="shared" ca="1" si="588"/>
        <v>-136.46703199999999</v>
      </c>
      <c r="I525">
        <f t="shared" ca="1" si="589"/>
        <v>5343.0513094051112</v>
      </c>
      <c r="J525" s="2">
        <f t="shared" ca="1" si="590"/>
        <v>554.30513094051116</v>
      </c>
      <c r="K525" t="str">
        <f t="shared" ca="1" si="594"/>
        <v>PayPal</v>
      </c>
      <c r="L525" t="str">
        <f t="shared" ca="1" si="595"/>
        <v>OH0202</v>
      </c>
      <c r="M525" t="str">
        <f t="shared" ca="1" si="596"/>
        <v>Sedan</v>
      </c>
      <c r="N525" t="str">
        <f t="shared" ca="1" si="597"/>
        <v>Low</v>
      </c>
      <c r="O525" t="str">
        <f t="shared" ca="1" si="598"/>
        <v>Yes</v>
      </c>
      <c r="P525" t="str">
        <f t="shared" ca="1" si="599"/>
        <v>Friday</v>
      </c>
      <c r="Q525" t="str">
        <f t="shared" ca="1" si="600"/>
        <v>No</v>
      </c>
      <c r="R525">
        <f t="shared" ca="1" si="601"/>
        <v>5</v>
      </c>
    </row>
    <row r="526" spans="1:18">
      <c r="A526">
        <f t="shared" si="591"/>
        <v>525</v>
      </c>
      <c r="B526" s="1">
        <f t="shared" ca="1" si="584"/>
        <v>44576.364583333336</v>
      </c>
      <c r="C526" t="str">
        <f t="shared" ca="1" si="592"/>
        <v>88.655717,113.593941</v>
      </c>
      <c r="D526">
        <f t="shared" ca="1" si="585"/>
        <v>88.655716999999996</v>
      </c>
      <c r="E526">
        <f t="shared" ca="1" si="586"/>
        <v>113.593941</v>
      </c>
      <c r="F526" t="str">
        <f t="shared" ca="1" si="593"/>
        <v>-12.825809,-32.927082</v>
      </c>
      <c r="G526">
        <f t="shared" ca="1" si="587"/>
        <v>-12.825809</v>
      </c>
      <c r="H526">
        <f t="shared" ca="1" si="588"/>
        <v>-32.927081999999999</v>
      </c>
      <c r="I526">
        <f t="shared" ca="1" si="589"/>
        <v>1717.7926628677033</v>
      </c>
      <c r="J526" s="2">
        <f t="shared" ca="1" si="590"/>
        <v>191.77926628677031</v>
      </c>
      <c r="K526" t="str">
        <f t="shared" ca="1" si="594"/>
        <v>PayPal</v>
      </c>
      <c r="L526" t="str">
        <f t="shared" ca="1" si="595"/>
        <v>GZ9943</v>
      </c>
      <c r="M526" t="str">
        <f t="shared" ca="1" si="596"/>
        <v>SUV</v>
      </c>
      <c r="N526" t="str">
        <f t="shared" ca="1" si="597"/>
        <v>Medium</v>
      </c>
      <c r="O526" t="str">
        <f t="shared" ca="1" si="598"/>
        <v>Yes</v>
      </c>
      <c r="P526" t="str">
        <f t="shared" ca="1" si="599"/>
        <v>Thursday</v>
      </c>
      <c r="Q526" t="str">
        <f t="shared" ca="1" si="600"/>
        <v>Yes</v>
      </c>
      <c r="R526">
        <f t="shared" ca="1" si="601"/>
        <v>2</v>
      </c>
    </row>
    <row r="527" spans="1:18">
      <c r="A527">
        <f t="shared" si="591"/>
        <v>526</v>
      </c>
      <c r="B527" s="1">
        <f t="shared" ca="1" si="584"/>
        <v>44786.53402777778</v>
      </c>
      <c r="C527" t="str">
        <f t="shared" ca="1" si="592"/>
        <v>-13.318009,143.036547</v>
      </c>
      <c r="D527">
        <f t="shared" ca="1" si="585"/>
        <v>-13.318009</v>
      </c>
      <c r="E527">
        <f t="shared" ca="1" si="586"/>
        <v>143.03654700000001</v>
      </c>
      <c r="F527" t="str">
        <f t="shared" ca="1" si="593"/>
        <v>-31.783792,-72.956632</v>
      </c>
      <c r="G527">
        <f t="shared" ca="1" si="587"/>
        <v>-31.783791999999998</v>
      </c>
      <c r="H527">
        <f t="shared" ca="1" si="588"/>
        <v>-72.956631999999999</v>
      </c>
      <c r="I527">
        <f t="shared" ca="1" si="589"/>
        <v>9422.6764523596612</v>
      </c>
      <c r="J527" s="2">
        <f t="shared" ca="1" si="590"/>
        <v>962.26764523596614</v>
      </c>
      <c r="K527" t="str">
        <f t="shared" ca="1" si="594"/>
        <v>Apple Pay</v>
      </c>
      <c r="L527" t="str">
        <f t="shared" ca="1" si="595"/>
        <v>AH3423</v>
      </c>
      <c r="M527" t="str">
        <f t="shared" ca="1" si="596"/>
        <v>SUV</v>
      </c>
      <c r="N527" t="str">
        <f t="shared" ca="1" si="597"/>
        <v>Low</v>
      </c>
      <c r="O527" t="str">
        <f t="shared" ca="1" si="598"/>
        <v>No</v>
      </c>
      <c r="P527" t="str">
        <f t="shared" ca="1" si="599"/>
        <v>Sunday</v>
      </c>
      <c r="Q527" t="str">
        <f t="shared" ca="1" si="600"/>
        <v>No</v>
      </c>
      <c r="R527">
        <f t="shared" ca="1" si="601"/>
        <v>5</v>
      </c>
    </row>
    <row r="528" spans="1:18">
      <c r="A528">
        <f t="shared" si="591"/>
        <v>527</v>
      </c>
      <c r="B528" s="1">
        <f t="shared" ca="1" si="584"/>
        <v>45358.11319444445</v>
      </c>
      <c r="C528" t="str">
        <f t="shared" ca="1" si="592"/>
        <v>-20.680692,97.976918</v>
      </c>
      <c r="D528">
        <f t="shared" ca="1" si="585"/>
        <v>-20.680692000000001</v>
      </c>
      <c r="E528">
        <f t="shared" ca="1" si="586"/>
        <v>97.976917999999998</v>
      </c>
      <c r="F528" t="str">
        <f t="shared" ca="1" si="593"/>
        <v>58.986103,-49.898341</v>
      </c>
      <c r="G528">
        <f t="shared" ca="1" si="587"/>
        <v>58.986103</v>
      </c>
      <c r="H528">
        <f t="shared" ca="1" si="588"/>
        <v>-49.898341000000002</v>
      </c>
      <c r="I528">
        <f t="shared" ca="1" si="589"/>
        <v>7457.1452861820408</v>
      </c>
      <c r="J528" s="2">
        <f t="shared" ca="1" si="590"/>
        <v>765.71452861820399</v>
      </c>
      <c r="K528" t="str">
        <f t="shared" ca="1" si="594"/>
        <v>Apple Pay</v>
      </c>
      <c r="L528" t="str">
        <f t="shared" ca="1" si="595"/>
        <v>RL0546</v>
      </c>
      <c r="M528" t="str">
        <f t="shared" ca="1" si="596"/>
        <v>SUV</v>
      </c>
      <c r="N528" t="str">
        <f t="shared" ca="1" si="597"/>
        <v>Low</v>
      </c>
      <c r="O528" t="str">
        <f t="shared" ca="1" si="598"/>
        <v>Yes</v>
      </c>
      <c r="P528" t="str">
        <f t="shared" ca="1" si="599"/>
        <v>Wednesday</v>
      </c>
      <c r="Q528" t="str">
        <f t="shared" ca="1" si="600"/>
        <v>No</v>
      </c>
      <c r="R528">
        <f t="shared" ca="1" si="601"/>
        <v>3</v>
      </c>
    </row>
    <row r="529" spans="1:18">
      <c r="A529">
        <f t="shared" si="591"/>
        <v>528</v>
      </c>
      <c r="B529" s="1">
        <f t="shared" ca="1" si="584"/>
        <v>44974.286111111112</v>
      </c>
      <c r="C529" t="str">
        <f t="shared" ca="1" si="592"/>
        <v>-6.110758,-38.412681</v>
      </c>
      <c r="D529">
        <f t="shared" ca="1" si="585"/>
        <v>-6.1107579999999997</v>
      </c>
      <c r="E529">
        <f t="shared" ca="1" si="586"/>
        <v>-38.412680999999999</v>
      </c>
      <c r="F529" t="str">
        <f t="shared" ca="1" si="593"/>
        <v>32.6399,43.558723</v>
      </c>
      <c r="G529">
        <f t="shared" ca="1" si="587"/>
        <v>32.639899999999997</v>
      </c>
      <c r="H529">
        <f t="shared" ca="1" si="588"/>
        <v>43.558723000000001</v>
      </c>
      <c r="I529">
        <f t="shared" ca="1" si="589"/>
        <v>2334.3953885012784</v>
      </c>
      <c r="J529" s="2">
        <f t="shared" ca="1" si="590"/>
        <v>253.43953885012783</v>
      </c>
      <c r="K529" t="str">
        <f t="shared" ca="1" si="594"/>
        <v>Cash</v>
      </c>
      <c r="L529" t="str">
        <f t="shared" ca="1" si="595"/>
        <v>EO6123</v>
      </c>
      <c r="M529" t="str">
        <f t="shared" ca="1" si="596"/>
        <v>Bus</v>
      </c>
      <c r="N529" t="str">
        <f t="shared" ca="1" si="597"/>
        <v>Medium</v>
      </c>
      <c r="O529" t="str">
        <f t="shared" ca="1" si="598"/>
        <v>No</v>
      </c>
      <c r="P529" t="str">
        <f t="shared" ca="1" si="599"/>
        <v>Monday</v>
      </c>
      <c r="Q529" t="str">
        <f t="shared" ca="1" si="600"/>
        <v>No</v>
      </c>
      <c r="R529">
        <f t="shared" ca="1" si="601"/>
        <v>2</v>
      </c>
    </row>
    <row r="530" spans="1:18">
      <c r="A530">
        <f t="shared" si="591"/>
        <v>529</v>
      </c>
      <c r="B530" s="1">
        <f t="shared" ca="1" si="584"/>
        <v>45429.220833333333</v>
      </c>
      <c r="C530" t="str">
        <f t="shared" ca="1" si="592"/>
        <v>-3.475929,-130.732053</v>
      </c>
      <c r="D530">
        <f t="shared" ca="1" si="585"/>
        <v>-3.4759289999999998</v>
      </c>
      <c r="E530">
        <f t="shared" ca="1" si="586"/>
        <v>-130.73205300000001</v>
      </c>
      <c r="F530" t="str">
        <f t="shared" ca="1" si="593"/>
        <v>86.410491,-5.152269</v>
      </c>
      <c r="G530">
        <f t="shared" ca="1" si="587"/>
        <v>86.410490999999993</v>
      </c>
      <c r="H530">
        <f t="shared" ca="1" si="588"/>
        <v>-5.1522690000000004</v>
      </c>
      <c r="I530">
        <f t="shared" ca="1" si="589"/>
        <v>5966.4006503360424</v>
      </c>
      <c r="J530" s="2">
        <f t="shared" ca="1" si="590"/>
        <v>616.64006503360429</v>
      </c>
      <c r="K530" t="str">
        <f t="shared" ca="1" si="594"/>
        <v>Apple Pay</v>
      </c>
      <c r="L530" t="str">
        <f t="shared" ca="1" si="595"/>
        <v>SD0412</v>
      </c>
      <c r="M530" t="str">
        <f t="shared" ca="1" si="596"/>
        <v>Motorcycle</v>
      </c>
      <c r="N530" t="str">
        <f t="shared" ca="1" si="597"/>
        <v>Low</v>
      </c>
      <c r="O530" t="str">
        <f t="shared" ca="1" si="598"/>
        <v>No</v>
      </c>
      <c r="P530" t="str">
        <f t="shared" ca="1" si="599"/>
        <v>Saturday</v>
      </c>
      <c r="Q530" t="str">
        <f t="shared" ca="1" si="600"/>
        <v>Yes</v>
      </c>
      <c r="R530">
        <f t="shared" ca="1" si="601"/>
        <v>2</v>
      </c>
    </row>
    <row r="531" spans="1:18">
      <c r="A531">
        <f t="shared" si="591"/>
        <v>530</v>
      </c>
      <c r="B531" s="1">
        <f t="shared" ca="1" si="584"/>
        <v>45453.361111111117</v>
      </c>
      <c r="C531" t="str">
        <f t="shared" ca="1" si="592"/>
        <v>-27.628663,39.818344</v>
      </c>
      <c r="D531">
        <f t="shared" ca="1" si="585"/>
        <v>-27.628663</v>
      </c>
      <c r="E531">
        <f t="shared" ca="1" si="586"/>
        <v>39.818344000000003</v>
      </c>
      <c r="F531" t="str">
        <f t="shared" ca="1" si="593"/>
        <v>-82.403356,92.739259</v>
      </c>
      <c r="G531">
        <f t="shared" ca="1" si="587"/>
        <v>-82.403356000000002</v>
      </c>
      <c r="H531">
        <f t="shared" ca="1" si="588"/>
        <v>92.739259000000004</v>
      </c>
      <c r="I531">
        <f t="shared" ca="1" si="589"/>
        <v>11550.628952313547</v>
      </c>
      <c r="J531" s="2">
        <f t="shared" ca="1" si="590"/>
        <v>1175.0628952313548</v>
      </c>
      <c r="K531" t="str">
        <f t="shared" ca="1" si="594"/>
        <v>Apple Pay</v>
      </c>
      <c r="L531" t="str">
        <f t="shared" ca="1" si="595"/>
        <v>DJ9654</v>
      </c>
      <c r="M531" t="str">
        <f t="shared" ca="1" si="596"/>
        <v>Bus</v>
      </c>
      <c r="N531" t="str">
        <f t="shared" ca="1" si="597"/>
        <v>Medium</v>
      </c>
      <c r="O531" t="str">
        <f t="shared" ca="1" si="598"/>
        <v>Yes</v>
      </c>
      <c r="P531" t="str">
        <f t="shared" ca="1" si="599"/>
        <v>Saturday</v>
      </c>
      <c r="Q531" t="str">
        <f t="shared" ca="1" si="600"/>
        <v>No</v>
      </c>
      <c r="R531">
        <f t="shared" ca="1" si="601"/>
        <v>2</v>
      </c>
    </row>
    <row r="532" spans="1:18">
      <c r="A532">
        <f t="shared" si="591"/>
        <v>531</v>
      </c>
      <c r="B532" s="1">
        <f t="shared" ca="1" si="584"/>
        <v>44797.367361111115</v>
      </c>
      <c r="C532" t="str">
        <f t="shared" ca="1" si="592"/>
        <v>-59.220671,-141.148544</v>
      </c>
      <c r="D532">
        <f t="shared" ca="1" si="585"/>
        <v>-59.220671000000003</v>
      </c>
      <c r="E532">
        <f t="shared" ca="1" si="586"/>
        <v>-141.14854399999999</v>
      </c>
      <c r="F532" t="str">
        <f t="shared" ca="1" si="593"/>
        <v>-7.256124,-1.261674</v>
      </c>
      <c r="G532">
        <f t="shared" ca="1" si="587"/>
        <v>-7.2561239999999998</v>
      </c>
      <c r="H532">
        <f t="shared" ca="1" si="588"/>
        <v>-1.261674</v>
      </c>
      <c r="I532">
        <f t="shared" ca="1" si="589"/>
        <v>5652.3033113222327</v>
      </c>
      <c r="J532" s="2">
        <f t="shared" ca="1" si="590"/>
        <v>585.23033113222323</v>
      </c>
      <c r="K532" t="str">
        <f t="shared" ca="1" si="594"/>
        <v>Visa</v>
      </c>
      <c r="L532" t="str">
        <f t="shared" ca="1" si="595"/>
        <v>WL9582</v>
      </c>
      <c r="M532" t="str">
        <f t="shared" ca="1" si="596"/>
        <v>SUV</v>
      </c>
      <c r="N532" t="str">
        <f t="shared" ca="1" si="597"/>
        <v>High</v>
      </c>
      <c r="O532" t="str">
        <f t="shared" ca="1" si="598"/>
        <v>No</v>
      </c>
      <c r="P532" t="str">
        <f t="shared" ca="1" si="599"/>
        <v>Tuesday</v>
      </c>
      <c r="Q532" t="str">
        <f t="shared" ca="1" si="600"/>
        <v>Yes</v>
      </c>
      <c r="R532">
        <f t="shared" ca="1" si="601"/>
        <v>5</v>
      </c>
    </row>
    <row r="533" spans="1:18">
      <c r="A533">
        <f t="shared" si="591"/>
        <v>532</v>
      </c>
      <c r="B533" s="1">
        <f t="shared" ca="1" si="584"/>
        <v>45600.188194444439</v>
      </c>
      <c r="C533" t="str">
        <f t="shared" ref="C533:C542" ca="1" si="602">RANDBETWEEN(-90,90)+RANDBETWEEN(0,999999)/1000000&amp;","&amp;RANDBETWEEN(-180,180)+RANDBETWEEN(0,999999)/1000000</f>
        <v>-75.481839,96.895803</v>
      </c>
      <c r="D533">
        <f t="shared" ca="1" si="585"/>
        <v>-75.481838999999994</v>
      </c>
      <c r="E533">
        <f t="shared" ca="1" si="586"/>
        <v>96.895803000000001</v>
      </c>
      <c r="F533" t="str">
        <f t="shared" ref="F533:F542" ca="1" si="603">RANDBETWEEN(-90,90)+RANDBETWEEN(0,999999)/1000000&amp;","&amp;RANDBETWEEN(-180,180)+RANDBETWEEN(0,999999)/1000000</f>
        <v>2.076781,27.050363</v>
      </c>
      <c r="G533">
        <f t="shared" ca="1" si="587"/>
        <v>2.076781</v>
      </c>
      <c r="H533">
        <f t="shared" ca="1" si="588"/>
        <v>27.050363000000001</v>
      </c>
      <c r="I533">
        <f t="shared" ca="1" si="589"/>
        <v>11832.654753358707</v>
      </c>
      <c r="J533" s="2">
        <f t="shared" ca="1" si="590"/>
        <v>1203.2654753358706</v>
      </c>
      <c r="K533" t="str">
        <f t="shared" ref="K533:K542" ca="1" si="604">CHOOSE(RANDBETWEEN(1,5),"Cash","PayPal","Visa","Apple Pay","Debit Card")</f>
        <v>Debit Card</v>
      </c>
      <c r="L533" t="str">
        <f t="shared" ref="L533:L542" ca="1" si="605">CHAR(RANDBETWEEN(65,90))&amp;CHAR(RANDBETWEEN(65,90))&amp;RANDBETWEEN(0,9)&amp;RANDBETWEEN(0,9)&amp;RANDBETWEEN(0,9)&amp;RANDBETWEEN(0,9)</f>
        <v>SY3778</v>
      </c>
      <c r="M533" t="str">
        <f t="shared" ref="M533:M542" ca="1" si="606">CHOOSE(RANDBETWEEN(1,4),"SUV","Motorcycle","Bus","Sedan")</f>
        <v>SUV</v>
      </c>
      <c r="N533" t="str">
        <f t="shared" ref="N533:N542" ca="1" si="607">CHOOSE(RANDBETWEEN(1,3),"Low","Medium","High")</f>
        <v>Medium</v>
      </c>
      <c r="O533" t="str">
        <f t="shared" ref="O533:O542" ca="1" si="608">CHOOSE(RANDBETWEEN(1,2),"Yes","No")</f>
        <v>No</v>
      </c>
      <c r="P533" t="str">
        <f t="shared" ref="P533:P542" ca="1" si="609">CHOOSE(RANDBETWEEN(1,7),"Saturday","Sunday","Monday","Tuesday","Wednesday","Thursday","Friday")</f>
        <v>Monday</v>
      </c>
      <c r="Q533" t="str">
        <f t="shared" ref="Q533:Q542" ca="1" si="610">CHOOSE(RANDBETWEEN(1,2),"Yes","No")</f>
        <v>No</v>
      </c>
      <c r="R533">
        <f t="shared" ref="R533:R542" ca="1" si="611">RANDBETWEEN(1,5)</f>
        <v>5</v>
      </c>
    </row>
    <row r="534" spans="1:18">
      <c r="A534">
        <f t="shared" si="591"/>
        <v>533</v>
      </c>
      <c r="B534" s="1">
        <f t="shared" ca="1" si="584"/>
        <v>45502.613888888889</v>
      </c>
      <c r="C534" t="str">
        <f t="shared" ca="1" si="602"/>
        <v>-10.19789,-115.903135</v>
      </c>
      <c r="D534">
        <f t="shared" ca="1" si="585"/>
        <v>-10.197889999999999</v>
      </c>
      <c r="E534">
        <f t="shared" ca="1" si="586"/>
        <v>-115.90313500000001</v>
      </c>
      <c r="F534" t="str">
        <f t="shared" ca="1" si="603"/>
        <v>55.271281,-153.689311</v>
      </c>
      <c r="G534">
        <f t="shared" ca="1" si="587"/>
        <v>55.271281000000002</v>
      </c>
      <c r="H534">
        <f t="shared" ca="1" si="588"/>
        <v>-153.689311</v>
      </c>
      <c r="I534">
        <f t="shared" ca="1" si="589"/>
        <v>3981.8020809321765</v>
      </c>
      <c r="J534" s="2">
        <f t="shared" ca="1" si="590"/>
        <v>418.18020809321763</v>
      </c>
      <c r="K534" t="str">
        <f t="shared" ca="1" si="604"/>
        <v>Visa</v>
      </c>
      <c r="L534" t="str">
        <f t="shared" ca="1" si="605"/>
        <v>OH3748</v>
      </c>
      <c r="M534" t="str">
        <f t="shared" ca="1" si="606"/>
        <v>Motorcycle</v>
      </c>
      <c r="N534" t="str">
        <f t="shared" ca="1" si="607"/>
        <v>High</v>
      </c>
      <c r="O534" t="str">
        <f t="shared" ca="1" si="608"/>
        <v>No</v>
      </c>
      <c r="P534" t="str">
        <f t="shared" ca="1" si="609"/>
        <v>Sunday</v>
      </c>
      <c r="Q534" t="str">
        <f t="shared" ca="1" si="610"/>
        <v>No</v>
      </c>
      <c r="R534">
        <f t="shared" ca="1" si="611"/>
        <v>5</v>
      </c>
    </row>
    <row r="535" spans="1:18">
      <c r="A535">
        <f t="shared" si="591"/>
        <v>534</v>
      </c>
      <c r="B535" s="1">
        <f t="shared" ca="1" si="584"/>
        <v>45560.313888888886</v>
      </c>
      <c r="C535" t="str">
        <f t="shared" ca="1" si="602"/>
        <v>-4.249548,-162.567146</v>
      </c>
      <c r="D535">
        <f t="shared" ca="1" si="585"/>
        <v>-4.2495479999999999</v>
      </c>
      <c r="E535">
        <f t="shared" ca="1" si="586"/>
        <v>-162.56714600000001</v>
      </c>
      <c r="F535" t="str">
        <f t="shared" ca="1" si="603"/>
        <v>13.36476,-73.23014</v>
      </c>
      <c r="G535">
        <f t="shared" ca="1" si="587"/>
        <v>13.36476</v>
      </c>
      <c r="H535">
        <f t="shared" ca="1" si="588"/>
        <v>-73.230140000000006</v>
      </c>
      <c r="I535">
        <f t="shared" ca="1" si="589"/>
        <v>6354.6492915447698</v>
      </c>
      <c r="J535" s="2">
        <f t="shared" ca="1" si="590"/>
        <v>655.46492915447698</v>
      </c>
      <c r="K535" t="str">
        <f t="shared" ca="1" si="604"/>
        <v>Apple Pay</v>
      </c>
      <c r="L535" t="str">
        <f t="shared" ca="1" si="605"/>
        <v>RP9334</v>
      </c>
      <c r="M535" t="str">
        <f t="shared" ca="1" si="606"/>
        <v>Sedan</v>
      </c>
      <c r="N535" t="str">
        <f t="shared" ca="1" si="607"/>
        <v>Low</v>
      </c>
      <c r="O535" t="str">
        <f t="shared" ca="1" si="608"/>
        <v>Yes</v>
      </c>
      <c r="P535" t="str">
        <f t="shared" ca="1" si="609"/>
        <v>Friday</v>
      </c>
      <c r="Q535" t="str">
        <f t="shared" ca="1" si="610"/>
        <v>Yes</v>
      </c>
      <c r="R535">
        <f t="shared" ca="1" si="611"/>
        <v>5</v>
      </c>
    </row>
    <row r="536" spans="1:18">
      <c r="A536">
        <f t="shared" si="591"/>
        <v>535</v>
      </c>
      <c r="B536" s="1">
        <f t="shared" ca="1" si="584"/>
        <v>44587.158333333333</v>
      </c>
      <c r="C536" t="str">
        <f t="shared" ca="1" si="602"/>
        <v>-79.076502,-37.286347</v>
      </c>
      <c r="D536">
        <f t="shared" ca="1" si="585"/>
        <v>-79.076502000000005</v>
      </c>
      <c r="E536">
        <f t="shared" ca="1" si="586"/>
        <v>-37.286346999999999</v>
      </c>
      <c r="F536" t="str">
        <f t="shared" ca="1" si="603"/>
        <v>-73.81856,-102.389036</v>
      </c>
      <c r="G536">
        <f t="shared" ca="1" si="587"/>
        <v>-73.818560000000005</v>
      </c>
      <c r="H536">
        <f t="shared" ca="1" si="588"/>
        <v>-102.389036</v>
      </c>
      <c r="I536">
        <f t="shared" ca="1" si="589"/>
        <v>2995.0491280318834</v>
      </c>
      <c r="J536" s="2">
        <f t="shared" ca="1" si="590"/>
        <v>319.50491280318835</v>
      </c>
      <c r="K536" t="str">
        <f t="shared" ca="1" si="604"/>
        <v>Debit Card</v>
      </c>
      <c r="L536" t="str">
        <f t="shared" ca="1" si="605"/>
        <v>HN5197</v>
      </c>
      <c r="M536" t="str">
        <f t="shared" ca="1" si="606"/>
        <v>Bus</v>
      </c>
      <c r="N536" t="str">
        <f t="shared" ca="1" si="607"/>
        <v>Medium</v>
      </c>
      <c r="O536" t="str">
        <f t="shared" ca="1" si="608"/>
        <v>No</v>
      </c>
      <c r="P536" t="str">
        <f t="shared" ca="1" si="609"/>
        <v>Sunday</v>
      </c>
      <c r="Q536" t="str">
        <f t="shared" ca="1" si="610"/>
        <v>No</v>
      </c>
      <c r="R536">
        <f t="shared" ca="1" si="611"/>
        <v>1</v>
      </c>
    </row>
    <row r="537" spans="1:18">
      <c r="A537">
        <f t="shared" si="591"/>
        <v>536</v>
      </c>
      <c r="B537" s="1">
        <f t="shared" ca="1" si="584"/>
        <v>45644.763888888891</v>
      </c>
      <c r="C537" t="str">
        <f t="shared" ca="1" si="602"/>
        <v>-33.429743,117.593847</v>
      </c>
      <c r="D537">
        <f t="shared" ca="1" si="585"/>
        <v>-33.429743000000002</v>
      </c>
      <c r="E537">
        <f t="shared" ca="1" si="586"/>
        <v>117.593847</v>
      </c>
      <c r="F537" t="str">
        <f t="shared" ca="1" si="603"/>
        <v>72.997025,77.644859</v>
      </c>
      <c r="G537">
        <f t="shared" ca="1" si="587"/>
        <v>72.997024999999994</v>
      </c>
      <c r="H537">
        <f t="shared" ca="1" si="588"/>
        <v>77.644858999999997</v>
      </c>
      <c r="I537">
        <f t="shared" ca="1" si="589"/>
        <v>10425.00134712762</v>
      </c>
      <c r="J537" s="2">
        <f t="shared" ca="1" si="590"/>
        <v>1062.5001347127618</v>
      </c>
      <c r="K537" t="str">
        <f t="shared" ca="1" si="604"/>
        <v>Cash</v>
      </c>
      <c r="L537" t="str">
        <f t="shared" ca="1" si="605"/>
        <v>AU0812</v>
      </c>
      <c r="M537" t="str">
        <f t="shared" ca="1" si="606"/>
        <v>Bus</v>
      </c>
      <c r="N537" t="str">
        <f t="shared" ca="1" si="607"/>
        <v>Medium</v>
      </c>
      <c r="O537" t="str">
        <f t="shared" ca="1" si="608"/>
        <v>Yes</v>
      </c>
      <c r="P537" t="str">
        <f t="shared" ca="1" si="609"/>
        <v>Wednesday</v>
      </c>
      <c r="Q537" t="str">
        <f t="shared" ca="1" si="610"/>
        <v>Yes</v>
      </c>
      <c r="R537">
        <f t="shared" ca="1" si="611"/>
        <v>4</v>
      </c>
    </row>
    <row r="538" spans="1:18">
      <c r="A538">
        <f t="shared" si="591"/>
        <v>537</v>
      </c>
      <c r="B538" s="1">
        <f t="shared" ca="1" si="584"/>
        <v>45456.525000000001</v>
      </c>
      <c r="C538" t="str">
        <f t="shared" ca="1" si="602"/>
        <v>-29.217077,-17.212107</v>
      </c>
      <c r="D538">
        <f t="shared" ca="1" si="585"/>
        <v>-29.217077</v>
      </c>
      <c r="E538">
        <f t="shared" ca="1" si="586"/>
        <v>-17.212107</v>
      </c>
      <c r="F538" t="str">
        <f t="shared" ca="1" si="603"/>
        <v>-11.314738,-2.189858</v>
      </c>
      <c r="G538">
        <f t="shared" ca="1" si="587"/>
        <v>-11.314738</v>
      </c>
      <c r="H538">
        <f t="shared" ca="1" si="588"/>
        <v>-2.1898580000000001</v>
      </c>
      <c r="I538">
        <f t="shared" ca="1" si="589"/>
        <v>1010.8633550033783</v>
      </c>
      <c r="J538" s="2">
        <f t="shared" ca="1" si="590"/>
        <v>121.08633550033784</v>
      </c>
      <c r="K538" t="str">
        <f t="shared" ca="1" si="604"/>
        <v>Apple Pay</v>
      </c>
      <c r="L538" t="str">
        <f t="shared" ca="1" si="605"/>
        <v>DI5452</v>
      </c>
      <c r="M538" t="str">
        <f t="shared" ca="1" si="606"/>
        <v>Bus</v>
      </c>
      <c r="N538" t="str">
        <f t="shared" ca="1" si="607"/>
        <v>Low</v>
      </c>
      <c r="O538" t="str">
        <f t="shared" ca="1" si="608"/>
        <v>No</v>
      </c>
      <c r="P538" t="str">
        <f t="shared" ca="1" si="609"/>
        <v>Wednesday</v>
      </c>
      <c r="Q538" t="str">
        <f t="shared" ca="1" si="610"/>
        <v>No</v>
      </c>
      <c r="R538">
        <f t="shared" ca="1" si="611"/>
        <v>3</v>
      </c>
    </row>
    <row r="539" spans="1:18">
      <c r="A539">
        <f t="shared" si="591"/>
        <v>538</v>
      </c>
      <c r="B539" s="1">
        <f t="shared" ca="1" si="584"/>
        <v>45290.100000000006</v>
      </c>
      <c r="C539" t="str">
        <f t="shared" ca="1" si="602"/>
        <v>40.427337,-76.953527</v>
      </c>
      <c r="D539">
        <f t="shared" ca="1" si="585"/>
        <v>40.427337000000001</v>
      </c>
      <c r="E539">
        <f t="shared" ca="1" si="586"/>
        <v>-76.953526999999994</v>
      </c>
      <c r="F539" t="str">
        <f t="shared" ca="1" si="603"/>
        <v>-41.298225,65.167693</v>
      </c>
      <c r="G539">
        <f t="shared" ca="1" si="587"/>
        <v>-41.298225000000002</v>
      </c>
      <c r="H539">
        <f t="shared" ca="1" si="588"/>
        <v>65.167693</v>
      </c>
      <c r="I539">
        <f t="shared" ca="1" si="589"/>
        <v>9181.6133712606115</v>
      </c>
      <c r="J539" s="2">
        <f t="shared" ca="1" si="590"/>
        <v>938.1613371260612</v>
      </c>
      <c r="K539" t="str">
        <f t="shared" ca="1" si="604"/>
        <v>PayPal</v>
      </c>
      <c r="L539" t="str">
        <f t="shared" ca="1" si="605"/>
        <v>XX0922</v>
      </c>
      <c r="M539" t="str">
        <f t="shared" ca="1" si="606"/>
        <v>Motorcycle</v>
      </c>
      <c r="N539" t="str">
        <f t="shared" ca="1" si="607"/>
        <v>Low</v>
      </c>
      <c r="O539" t="str">
        <f t="shared" ca="1" si="608"/>
        <v>No</v>
      </c>
      <c r="P539" t="str">
        <f t="shared" ca="1" si="609"/>
        <v>Tuesday</v>
      </c>
      <c r="Q539" t="str">
        <f t="shared" ca="1" si="610"/>
        <v>Yes</v>
      </c>
      <c r="R539">
        <f t="shared" ca="1" si="611"/>
        <v>1</v>
      </c>
    </row>
    <row r="540" spans="1:18">
      <c r="A540">
        <f t="shared" si="591"/>
        <v>539</v>
      </c>
      <c r="B540" s="1">
        <f t="shared" ca="1" si="584"/>
        <v>44569.056944444441</v>
      </c>
      <c r="C540" t="str">
        <f t="shared" ca="1" si="602"/>
        <v>75.678848,163.010718</v>
      </c>
      <c r="D540">
        <f t="shared" ca="1" si="585"/>
        <v>75.678848000000002</v>
      </c>
      <c r="E540">
        <f t="shared" ca="1" si="586"/>
        <v>163.010718</v>
      </c>
      <c r="F540" t="str">
        <f t="shared" ca="1" si="603"/>
        <v>77.387271,135.170662</v>
      </c>
      <c r="G540">
        <f t="shared" ca="1" si="587"/>
        <v>77.387270999999998</v>
      </c>
      <c r="H540">
        <f t="shared" ca="1" si="588"/>
        <v>135.17066199999999</v>
      </c>
      <c r="I540">
        <f t="shared" ca="1" si="589"/>
        <v>5594.6514698629589</v>
      </c>
      <c r="J540" s="2">
        <f t="shared" ca="1" si="590"/>
        <v>579.46514698629596</v>
      </c>
      <c r="K540" t="str">
        <f t="shared" ca="1" si="604"/>
        <v>Debit Card</v>
      </c>
      <c r="L540" t="str">
        <f t="shared" ca="1" si="605"/>
        <v>CO7137</v>
      </c>
      <c r="M540" t="str">
        <f t="shared" ca="1" si="606"/>
        <v>SUV</v>
      </c>
      <c r="N540" t="str">
        <f t="shared" ca="1" si="607"/>
        <v>High</v>
      </c>
      <c r="O540" t="str">
        <f t="shared" ca="1" si="608"/>
        <v>Yes</v>
      </c>
      <c r="P540" t="str">
        <f t="shared" ca="1" si="609"/>
        <v>Thursday</v>
      </c>
      <c r="Q540" t="str">
        <f t="shared" ca="1" si="610"/>
        <v>Yes</v>
      </c>
      <c r="R540">
        <f t="shared" ca="1" si="611"/>
        <v>3</v>
      </c>
    </row>
    <row r="541" spans="1:18">
      <c r="A541">
        <f t="shared" si="591"/>
        <v>540</v>
      </c>
      <c r="B541" s="1">
        <f t="shared" ca="1" si="584"/>
        <v>45108.259722222225</v>
      </c>
      <c r="C541" t="str">
        <f t="shared" ca="1" si="602"/>
        <v>-59.819275,-60.116155</v>
      </c>
      <c r="D541">
        <f t="shared" ca="1" si="585"/>
        <v>-59.819274999999998</v>
      </c>
      <c r="E541">
        <f t="shared" ca="1" si="586"/>
        <v>-60.116154999999999</v>
      </c>
      <c r="F541" t="str">
        <f t="shared" ca="1" si="603"/>
        <v>90.638822,-141.836374</v>
      </c>
      <c r="G541">
        <f t="shared" ca="1" si="587"/>
        <v>90.638822000000005</v>
      </c>
      <c r="H541">
        <f t="shared" ca="1" si="588"/>
        <v>-141.83637400000001</v>
      </c>
      <c r="I541">
        <f t="shared" ca="1" si="589"/>
        <v>3686.3045799404304</v>
      </c>
      <c r="J541" s="2">
        <f t="shared" ca="1" si="590"/>
        <v>388.63045799404301</v>
      </c>
      <c r="K541" t="str">
        <f t="shared" ca="1" si="604"/>
        <v>PayPal</v>
      </c>
      <c r="L541" t="str">
        <f t="shared" ca="1" si="605"/>
        <v>KQ3511</v>
      </c>
      <c r="M541" t="str">
        <f t="shared" ca="1" si="606"/>
        <v>Bus</v>
      </c>
      <c r="N541" t="str">
        <f t="shared" ca="1" si="607"/>
        <v>High</v>
      </c>
      <c r="O541" t="str">
        <f t="shared" ca="1" si="608"/>
        <v>No</v>
      </c>
      <c r="P541" t="str">
        <f t="shared" ca="1" si="609"/>
        <v>Saturday</v>
      </c>
      <c r="Q541" t="str">
        <f t="shared" ca="1" si="610"/>
        <v>Yes</v>
      </c>
      <c r="R541">
        <f t="shared" ca="1" si="611"/>
        <v>5</v>
      </c>
    </row>
    <row r="542" spans="1:18">
      <c r="A542">
        <f t="shared" si="591"/>
        <v>541</v>
      </c>
      <c r="B542" s="1">
        <f t="shared" ca="1" si="584"/>
        <v>45170.952777777777</v>
      </c>
      <c r="C542" t="str">
        <f t="shared" ca="1" si="602"/>
        <v>-57.487098,11.822068</v>
      </c>
      <c r="D542">
        <f t="shared" ca="1" si="585"/>
        <v>-57.487098000000003</v>
      </c>
      <c r="E542">
        <f t="shared" ca="1" si="586"/>
        <v>11.822068</v>
      </c>
      <c r="F542" t="str">
        <f t="shared" ca="1" si="603"/>
        <v>-67.637529,73.834705</v>
      </c>
      <c r="G542">
        <f t="shared" ca="1" si="587"/>
        <v>-67.637529000000001</v>
      </c>
      <c r="H542">
        <f t="shared" ca="1" si="588"/>
        <v>73.834705</v>
      </c>
      <c r="I542">
        <f t="shared" ca="1" si="589"/>
        <v>8689.3929760561041</v>
      </c>
      <c r="J542" s="2">
        <f t="shared" ca="1" si="590"/>
        <v>888.93929760561036</v>
      </c>
      <c r="K542" t="str">
        <f t="shared" ca="1" si="604"/>
        <v>Cash</v>
      </c>
      <c r="L542" t="str">
        <f t="shared" ca="1" si="605"/>
        <v>AT7748</v>
      </c>
      <c r="M542" t="str">
        <f t="shared" ca="1" si="606"/>
        <v>Sedan</v>
      </c>
      <c r="N542" t="str">
        <f t="shared" ca="1" si="607"/>
        <v>Medium</v>
      </c>
      <c r="O542" t="str">
        <f t="shared" ca="1" si="608"/>
        <v>No</v>
      </c>
      <c r="P542" t="str">
        <f t="shared" ca="1" si="609"/>
        <v>Wednesday</v>
      </c>
      <c r="Q542" t="str">
        <f t="shared" ca="1" si="610"/>
        <v>Yes</v>
      </c>
      <c r="R542">
        <f t="shared" ca="1" si="611"/>
        <v>5</v>
      </c>
    </row>
    <row r="543" spans="1:18">
      <c r="A543">
        <f t="shared" si="591"/>
        <v>542</v>
      </c>
      <c r="B543" s="1">
        <f t="shared" ca="1" si="584"/>
        <v>45488.73541666667</v>
      </c>
      <c r="C543" t="str">
        <f t="shared" ref="C543:C552" ca="1" si="612">RANDBETWEEN(-90,90)+RANDBETWEEN(0,999999)/1000000&amp;","&amp;RANDBETWEEN(-180,180)+RANDBETWEEN(0,999999)/1000000</f>
        <v>-5.376965,18.363108</v>
      </c>
      <c r="D543">
        <f t="shared" ca="1" si="585"/>
        <v>-5.3769650000000002</v>
      </c>
      <c r="E543">
        <f t="shared" ca="1" si="586"/>
        <v>18.363108</v>
      </c>
      <c r="F543" t="str">
        <f t="shared" ref="F543:F552" ca="1" si="613">RANDBETWEEN(-90,90)+RANDBETWEEN(0,999999)/1000000&amp;","&amp;RANDBETWEEN(-180,180)+RANDBETWEEN(0,999999)/1000000</f>
        <v>85.601179,-61.907415</v>
      </c>
      <c r="G543">
        <f t="shared" ca="1" si="587"/>
        <v>85.601179000000002</v>
      </c>
      <c r="H543">
        <f t="shared" ca="1" si="588"/>
        <v>-61.907415</v>
      </c>
      <c r="I543">
        <f t="shared" ca="1" si="589"/>
        <v>10070.487454960758</v>
      </c>
      <c r="J543" s="2">
        <f t="shared" ca="1" si="590"/>
        <v>1027.0487454960758</v>
      </c>
      <c r="K543" t="str">
        <f t="shared" ref="K543:K552" ca="1" si="614">CHOOSE(RANDBETWEEN(1,5),"Cash","PayPal","Visa","Apple Pay","Debit Card")</f>
        <v>Cash</v>
      </c>
      <c r="L543" t="str">
        <f t="shared" ref="L543:L552" ca="1" si="615">CHAR(RANDBETWEEN(65,90))&amp;CHAR(RANDBETWEEN(65,90))&amp;RANDBETWEEN(0,9)&amp;RANDBETWEEN(0,9)&amp;RANDBETWEEN(0,9)&amp;RANDBETWEEN(0,9)</f>
        <v>GA8248</v>
      </c>
      <c r="M543" t="str">
        <f t="shared" ref="M543:M552" ca="1" si="616">CHOOSE(RANDBETWEEN(1,4),"SUV","Motorcycle","Bus","Sedan")</f>
        <v>Bus</v>
      </c>
      <c r="N543" t="str">
        <f t="shared" ref="N543:N552" ca="1" si="617">CHOOSE(RANDBETWEEN(1,3),"Low","Medium","High")</f>
        <v>Medium</v>
      </c>
      <c r="O543" t="str">
        <f t="shared" ref="O543:O552" ca="1" si="618">CHOOSE(RANDBETWEEN(1,2),"Yes","No")</f>
        <v>No</v>
      </c>
      <c r="P543" t="str">
        <f t="shared" ref="P543:P552" ca="1" si="619">CHOOSE(RANDBETWEEN(1,7),"Saturday","Sunday","Monday","Tuesday","Wednesday","Thursday","Friday")</f>
        <v>Saturday</v>
      </c>
      <c r="Q543" t="str">
        <f t="shared" ref="Q543:Q552" ca="1" si="620">CHOOSE(RANDBETWEEN(1,2),"Yes","No")</f>
        <v>No</v>
      </c>
      <c r="R543">
        <f t="shared" ref="R543:R552" ca="1" si="621">RANDBETWEEN(1,5)</f>
        <v>1</v>
      </c>
    </row>
    <row r="544" spans="1:18">
      <c r="A544">
        <f t="shared" si="591"/>
        <v>543</v>
      </c>
      <c r="B544" s="1">
        <f t="shared" ca="1" si="584"/>
        <v>45464.822916666664</v>
      </c>
      <c r="C544" t="str">
        <f t="shared" ca="1" si="612"/>
        <v>64.755227,-121.922249</v>
      </c>
      <c r="D544">
        <f t="shared" ca="1" si="585"/>
        <v>64.755227000000005</v>
      </c>
      <c r="E544">
        <f t="shared" ca="1" si="586"/>
        <v>-121.92224899999999</v>
      </c>
      <c r="F544" t="str">
        <f t="shared" ca="1" si="613"/>
        <v>29.945108,136.306812</v>
      </c>
      <c r="G544">
        <f t="shared" ca="1" si="587"/>
        <v>29.945108000000001</v>
      </c>
      <c r="H544">
        <f t="shared" ca="1" si="588"/>
        <v>136.30681200000001</v>
      </c>
      <c r="I544">
        <f t="shared" ca="1" si="589"/>
        <v>9311.8061952607477</v>
      </c>
      <c r="J544" s="2">
        <f t="shared" ca="1" si="590"/>
        <v>951.18061952607479</v>
      </c>
      <c r="K544" t="str">
        <f t="shared" ca="1" si="614"/>
        <v>PayPal</v>
      </c>
      <c r="L544" t="str">
        <f t="shared" ca="1" si="615"/>
        <v>AJ3564</v>
      </c>
      <c r="M544" t="str">
        <f t="shared" ca="1" si="616"/>
        <v>Motorcycle</v>
      </c>
      <c r="N544" t="str">
        <f t="shared" ca="1" si="617"/>
        <v>High</v>
      </c>
      <c r="O544" t="str">
        <f t="shared" ca="1" si="618"/>
        <v>Yes</v>
      </c>
      <c r="P544" t="str">
        <f t="shared" ca="1" si="619"/>
        <v>Wednesday</v>
      </c>
      <c r="Q544" t="str">
        <f t="shared" ca="1" si="620"/>
        <v>No</v>
      </c>
      <c r="R544">
        <f t="shared" ca="1" si="621"/>
        <v>4</v>
      </c>
    </row>
    <row r="545" spans="1:18">
      <c r="A545">
        <f t="shared" si="591"/>
        <v>544</v>
      </c>
      <c r="B545" s="1">
        <f t="shared" ca="1" si="584"/>
        <v>44988.440277777772</v>
      </c>
      <c r="C545" t="str">
        <f t="shared" ca="1" si="612"/>
        <v>35.18046,-68.645768</v>
      </c>
      <c r="D545">
        <f t="shared" ca="1" si="585"/>
        <v>35.180459999999997</v>
      </c>
      <c r="E545">
        <f t="shared" ca="1" si="586"/>
        <v>-68.645768000000004</v>
      </c>
      <c r="F545" t="str">
        <f t="shared" ca="1" si="613"/>
        <v>-32.363794,-54.686711</v>
      </c>
      <c r="G545">
        <f t="shared" ca="1" si="587"/>
        <v>-32.363793999999999</v>
      </c>
      <c r="H545">
        <f t="shared" ca="1" si="588"/>
        <v>-54.686711000000003</v>
      </c>
      <c r="I545">
        <f t="shared" ca="1" si="589"/>
        <v>7265.3460631068283</v>
      </c>
      <c r="J545" s="2">
        <f t="shared" ca="1" si="590"/>
        <v>746.53460631068288</v>
      </c>
      <c r="K545" t="str">
        <f t="shared" ca="1" si="614"/>
        <v>Cash</v>
      </c>
      <c r="L545" t="str">
        <f t="shared" ca="1" si="615"/>
        <v>FX9273</v>
      </c>
      <c r="M545" t="str">
        <f t="shared" ca="1" si="616"/>
        <v>Motorcycle</v>
      </c>
      <c r="N545" t="str">
        <f t="shared" ca="1" si="617"/>
        <v>Medium</v>
      </c>
      <c r="O545" t="str">
        <f t="shared" ca="1" si="618"/>
        <v>No</v>
      </c>
      <c r="P545" t="str">
        <f t="shared" ca="1" si="619"/>
        <v>Monday</v>
      </c>
      <c r="Q545" t="str">
        <f t="shared" ca="1" si="620"/>
        <v>Yes</v>
      </c>
      <c r="R545">
        <f t="shared" ca="1" si="621"/>
        <v>3</v>
      </c>
    </row>
    <row r="546" spans="1:18">
      <c r="A546">
        <f t="shared" si="591"/>
        <v>545</v>
      </c>
      <c r="B546" s="1">
        <f t="shared" ca="1" si="584"/>
        <v>45534.563888888886</v>
      </c>
      <c r="C546" t="str">
        <f t="shared" ca="1" si="612"/>
        <v>59.732632,-98.620468</v>
      </c>
      <c r="D546">
        <f t="shared" ca="1" si="585"/>
        <v>59.732632000000002</v>
      </c>
      <c r="E546">
        <f t="shared" ca="1" si="586"/>
        <v>-98.620468000000002</v>
      </c>
      <c r="F546" t="str">
        <f t="shared" ca="1" si="613"/>
        <v>-10.197365,156.634205</v>
      </c>
      <c r="G546">
        <f t="shared" ca="1" si="587"/>
        <v>-10.197365</v>
      </c>
      <c r="H546">
        <f t="shared" ca="1" si="588"/>
        <v>156.63420500000001</v>
      </c>
      <c r="I546">
        <f t="shared" ca="1" si="589"/>
        <v>9763.0622786077456</v>
      </c>
      <c r="J546" s="2">
        <f t="shared" ca="1" si="590"/>
        <v>996.30622786077447</v>
      </c>
      <c r="K546" t="str">
        <f t="shared" ca="1" si="614"/>
        <v>Cash</v>
      </c>
      <c r="L546" t="str">
        <f t="shared" ca="1" si="615"/>
        <v>GI2671</v>
      </c>
      <c r="M546" t="str">
        <f t="shared" ca="1" si="616"/>
        <v>Sedan</v>
      </c>
      <c r="N546" t="str">
        <f t="shared" ca="1" si="617"/>
        <v>High</v>
      </c>
      <c r="O546" t="str">
        <f t="shared" ca="1" si="618"/>
        <v>Yes</v>
      </c>
      <c r="P546" t="str">
        <f t="shared" ca="1" si="619"/>
        <v>Sunday</v>
      </c>
      <c r="Q546" t="str">
        <f t="shared" ca="1" si="620"/>
        <v>No</v>
      </c>
      <c r="R546">
        <f t="shared" ca="1" si="621"/>
        <v>5</v>
      </c>
    </row>
    <row r="547" spans="1:18">
      <c r="A547">
        <f t="shared" si="591"/>
        <v>546</v>
      </c>
      <c r="B547" s="1">
        <f t="shared" ca="1" si="584"/>
        <v>45299.590972222228</v>
      </c>
      <c r="C547" t="str">
        <f t="shared" ca="1" si="612"/>
        <v>-75.750313,89.609588</v>
      </c>
      <c r="D547">
        <f t="shared" ca="1" si="585"/>
        <v>-75.750313000000006</v>
      </c>
      <c r="E547">
        <f t="shared" ca="1" si="586"/>
        <v>89.609588000000002</v>
      </c>
      <c r="F547" t="str">
        <f t="shared" ca="1" si="613"/>
        <v>20.902649,113.543232</v>
      </c>
      <c r="G547">
        <f t="shared" ca="1" si="587"/>
        <v>20.902649</v>
      </c>
      <c r="H547">
        <f t="shared" ca="1" si="588"/>
        <v>113.543232</v>
      </c>
      <c r="I547">
        <f t="shared" ca="1" si="589"/>
        <v>11453.827657587562</v>
      </c>
      <c r="J547" s="2">
        <f t="shared" ca="1" si="590"/>
        <v>1165.3827657587562</v>
      </c>
      <c r="K547" t="str">
        <f t="shared" ca="1" si="614"/>
        <v>Visa</v>
      </c>
      <c r="L547" t="str">
        <f t="shared" ca="1" si="615"/>
        <v>VZ6922</v>
      </c>
      <c r="M547" t="str">
        <f t="shared" ca="1" si="616"/>
        <v>Bus</v>
      </c>
      <c r="N547" t="str">
        <f t="shared" ca="1" si="617"/>
        <v>Medium</v>
      </c>
      <c r="O547" t="str">
        <f t="shared" ca="1" si="618"/>
        <v>Yes</v>
      </c>
      <c r="P547" t="str">
        <f t="shared" ca="1" si="619"/>
        <v>Friday</v>
      </c>
      <c r="Q547" t="str">
        <f t="shared" ca="1" si="620"/>
        <v>Yes</v>
      </c>
      <c r="R547">
        <f t="shared" ca="1" si="621"/>
        <v>1</v>
      </c>
    </row>
    <row r="548" spans="1:18">
      <c r="A548">
        <f t="shared" si="591"/>
        <v>547</v>
      </c>
      <c r="B548" s="1">
        <f t="shared" ca="1" si="584"/>
        <v>44593.161805555559</v>
      </c>
      <c r="C548" t="str">
        <f t="shared" ca="1" si="612"/>
        <v>-61.438933,-50.004601</v>
      </c>
      <c r="D548">
        <f t="shared" ca="1" si="585"/>
        <v>-61.438932999999999</v>
      </c>
      <c r="E548">
        <f t="shared" ca="1" si="586"/>
        <v>-50.004601000000001</v>
      </c>
      <c r="F548" t="str">
        <f t="shared" ca="1" si="613"/>
        <v>38.551488,-34.774811</v>
      </c>
      <c r="G548">
        <f t="shared" ca="1" si="587"/>
        <v>38.551487999999999</v>
      </c>
      <c r="H548">
        <f t="shared" ca="1" si="588"/>
        <v>-34.774811</v>
      </c>
      <c r="I548">
        <f t="shared" ca="1" si="589"/>
        <v>2794.6179991601725</v>
      </c>
      <c r="J548" s="2">
        <f t="shared" ca="1" si="590"/>
        <v>299.46179991601724</v>
      </c>
      <c r="K548" t="str">
        <f t="shared" ca="1" si="614"/>
        <v>Cash</v>
      </c>
      <c r="L548" t="str">
        <f t="shared" ca="1" si="615"/>
        <v>IF8600</v>
      </c>
      <c r="M548" t="str">
        <f t="shared" ca="1" si="616"/>
        <v>SUV</v>
      </c>
      <c r="N548" t="str">
        <f t="shared" ca="1" si="617"/>
        <v>High</v>
      </c>
      <c r="O548" t="str">
        <f t="shared" ca="1" si="618"/>
        <v>No</v>
      </c>
      <c r="P548" t="str">
        <f t="shared" ca="1" si="619"/>
        <v>Saturday</v>
      </c>
      <c r="Q548" t="str">
        <f t="shared" ca="1" si="620"/>
        <v>No</v>
      </c>
      <c r="R548">
        <f t="shared" ca="1" si="621"/>
        <v>3</v>
      </c>
    </row>
    <row r="549" spans="1:18">
      <c r="A549">
        <f t="shared" si="591"/>
        <v>548</v>
      </c>
      <c r="B549" s="1">
        <f t="shared" ca="1" si="584"/>
        <v>45586.856944444444</v>
      </c>
      <c r="C549" t="str">
        <f t="shared" ca="1" si="612"/>
        <v>-27.261394,-156.636114</v>
      </c>
      <c r="D549">
        <f t="shared" ca="1" si="585"/>
        <v>-27.261393999999999</v>
      </c>
      <c r="E549">
        <f t="shared" ca="1" si="586"/>
        <v>-156.63611399999999</v>
      </c>
      <c r="F549" t="str">
        <f t="shared" ca="1" si="613"/>
        <v>45.765626,-87.48495</v>
      </c>
      <c r="G549">
        <f t="shared" ca="1" si="587"/>
        <v>45.765625999999997</v>
      </c>
      <c r="H549">
        <f t="shared" ca="1" si="588"/>
        <v>-87.484949999999998</v>
      </c>
      <c r="I549">
        <f t="shared" ca="1" si="589"/>
        <v>2916.0014558979947</v>
      </c>
      <c r="J549" s="2">
        <f t="shared" ca="1" si="590"/>
        <v>311.60014558979947</v>
      </c>
      <c r="K549" t="str">
        <f t="shared" ca="1" si="614"/>
        <v>Apple Pay</v>
      </c>
      <c r="L549" t="str">
        <f t="shared" ca="1" si="615"/>
        <v>LO2739</v>
      </c>
      <c r="M549" t="str">
        <f t="shared" ca="1" si="616"/>
        <v>SUV</v>
      </c>
      <c r="N549" t="str">
        <f t="shared" ca="1" si="617"/>
        <v>High</v>
      </c>
      <c r="O549" t="str">
        <f t="shared" ca="1" si="618"/>
        <v>No</v>
      </c>
      <c r="P549" t="str">
        <f t="shared" ca="1" si="619"/>
        <v>Friday</v>
      </c>
      <c r="Q549" t="str">
        <f t="shared" ca="1" si="620"/>
        <v>No</v>
      </c>
      <c r="R549">
        <f t="shared" ca="1" si="621"/>
        <v>4</v>
      </c>
    </row>
    <row r="550" spans="1:18">
      <c r="A550">
        <f t="shared" si="591"/>
        <v>549</v>
      </c>
      <c r="B550" s="1">
        <f t="shared" ca="1" si="584"/>
        <v>44908.677083333328</v>
      </c>
      <c r="C550" t="str">
        <f t="shared" ca="1" si="612"/>
        <v>16.292324,-147.93398</v>
      </c>
      <c r="D550">
        <f t="shared" ca="1" si="585"/>
        <v>16.292324000000001</v>
      </c>
      <c r="E550">
        <f t="shared" ca="1" si="586"/>
        <v>-147.93397999999999</v>
      </c>
      <c r="F550" t="str">
        <f t="shared" ca="1" si="613"/>
        <v>4.904615,-47.975418</v>
      </c>
      <c r="G550">
        <f t="shared" ca="1" si="587"/>
        <v>4.9046149999999997</v>
      </c>
      <c r="H550">
        <f t="shared" ca="1" si="588"/>
        <v>-47.975417999999998</v>
      </c>
      <c r="I550">
        <f t="shared" ca="1" si="589"/>
        <v>8967.3524439801458</v>
      </c>
      <c r="J550" s="2">
        <f t="shared" ca="1" si="590"/>
        <v>916.73524439801452</v>
      </c>
      <c r="K550" t="str">
        <f t="shared" ca="1" si="614"/>
        <v>Apple Pay</v>
      </c>
      <c r="L550" t="str">
        <f t="shared" ca="1" si="615"/>
        <v>NA3688</v>
      </c>
      <c r="M550" t="str">
        <f t="shared" ca="1" si="616"/>
        <v>Sedan</v>
      </c>
      <c r="N550" t="str">
        <f t="shared" ca="1" si="617"/>
        <v>High</v>
      </c>
      <c r="O550" t="str">
        <f t="shared" ca="1" si="618"/>
        <v>No</v>
      </c>
      <c r="P550" t="str">
        <f t="shared" ca="1" si="619"/>
        <v>Saturday</v>
      </c>
      <c r="Q550" t="str">
        <f t="shared" ca="1" si="620"/>
        <v>Yes</v>
      </c>
      <c r="R550">
        <f t="shared" ca="1" si="621"/>
        <v>1</v>
      </c>
    </row>
    <row r="551" spans="1:18">
      <c r="A551">
        <f t="shared" si="591"/>
        <v>550</v>
      </c>
      <c r="B551" s="1">
        <f t="shared" ca="1" si="584"/>
        <v>45048.175694444442</v>
      </c>
      <c r="C551" t="str">
        <f t="shared" ca="1" si="612"/>
        <v>-62.555009,109.884449</v>
      </c>
      <c r="D551">
        <f t="shared" ca="1" si="585"/>
        <v>-62.555008999999998</v>
      </c>
      <c r="E551">
        <f t="shared" ca="1" si="586"/>
        <v>109.884449</v>
      </c>
      <c r="F551" t="str">
        <f t="shared" ca="1" si="613"/>
        <v>-69.358461,109.084562</v>
      </c>
      <c r="G551">
        <f t="shared" ca="1" si="587"/>
        <v>-69.358461000000005</v>
      </c>
      <c r="H551">
        <f t="shared" ca="1" si="588"/>
        <v>109.08456200000001</v>
      </c>
      <c r="I551">
        <f t="shared" ca="1" si="589"/>
        <v>9167.5269546481395</v>
      </c>
      <c r="J551" s="2">
        <f t="shared" ca="1" si="590"/>
        <v>936.75269546481388</v>
      </c>
      <c r="K551" t="str">
        <f t="shared" ca="1" si="614"/>
        <v>PayPal</v>
      </c>
      <c r="L551" t="str">
        <f t="shared" ca="1" si="615"/>
        <v>XR9331</v>
      </c>
      <c r="M551" t="str">
        <f t="shared" ca="1" si="616"/>
        <v>SUV</v>
      </c>
      <c r="N551" t="str">
        <f t="shared" ca="1" si="617"/>
        <v>High</v>
      </c>
      <c r="O551" t="str">
        <f t="shared" ca="1" si="618"/>
        <v>No</v>
      </c>
      <c r="P551" t="str">
        <f t="shared" ca="1" si="619"/>
        <v>Sunday</v>
      </c>
      <c r="Q551" t="str">
        <f t="shared" ca="1" si="620"/>
        <v>No</v>
      </c>
      <c r="R551">
        <f t="shared" ca="1" si="621"/>
        <v>5</v>
      </c>
    </row>
    <row r="552" spans="1:18">
      <c r="A552">
        <f t="shared" si="591"/>
        <v>551</v>
      </c>
      <c r="B552" s="1">
        <f t="shared" ca="1" si="584"/>
        <v>44608.040277777778</v>
      </c>
      <c r="C552" t="str">
        <f t="shared" ca="1" si="612"/>
        <v>-25.9237,-0.390323</v>
      </c>
      <c r="D552">
        <f t="shared" ca="1" si="585"/>
        <v>-25.9237</v>
      </c>
      <c r="E552">
        <f t="shared" ca="1" si="586"/>
        <v>-0.39032299999999998</v>
      </c>
      <c r="F552" t="str">
        <f t="shared" ca="1" si="613"/>
        <v>32.069976,-126.270087</v>
      </c>
      <c r="G552">
        <f t="shared" ca="1" si="587"/>
        <v>32.069975999999997</v>
      </c>
      <c r="H552">
        <f t="shared" ca="1" si="588"/>
        <v>-126.270087</v>
      </c>
      <c r="I552">
        <f t="shared" ca="1" si="589"/>
        <v>10115.557235207911</v>
      </c>
      <c r="J552" s="2">
        <f t="shared" ca="1" si="590"/>
        <v>1031.5557235207912</v>
      </c>
      <c r="K552" t="str">
        <f t="shared" ca="1" si="614"/>
        <v>Visa</v>
      </c>
      <c r="L552" t="str">
        <f t="shared" ca="1" si="615"/>
        <v>ZO5674</v>
      </c>
      <c r="M552" t="str">
        <f t="shared" ca="1" si="616"/>
        <v>Sedan</v>
      </c>
      <c r="N552" t="str">
        <f t="shared" ca="1" si="617"/>
        <v>High</v>
      </c>
      <c r="O552" t="str">
        <f t="shared" ca="1" si="618"/>
        <v>No</v>
      </c>
      <c r="P552" t="str">
        <f t="shared" ca="1" si="619"/>
        <v>Tuesday</v>
      </c>
      <c r="Q552" t="str">
        <f t="shared" ca="1" si="620"/>
        <v>Yes</v>
      </c>
      <c r="R552">
        <f t="shared" ca="1" si="621"/>
        <v>4</v>
      </c>
    </row>
    <row r="553" spans="1:18">
      <c r="A553">
        <f t="shared" si="591"/>
        <v>552</v>
      </c>
      <c r="B553" s="1">
        <f t="shared" ca="1" si="584"/>
        <v>44855.829861111109</v>
      </c>
      <c r="C553" t="str">
        <f t="shared" ref="C553:C562" ca="1" si="622">RANDBETWEEN(-90,90)+RANDBETWEEN(0,999999)/1000000&amp;","&amp;RANDBETWEEN(-180,180)+RANDBETWEEN(0,999999)/1000000</f>
        <v>24.136437,-100.3205</v>
      </c>
      <c r="D553">
        <f t="shared" ca="1" si="585"/>
        <v>24.136437000000001</v>
      </c>
      <c r="E553">
        <f t="shared" ca="1" si="586"/>
        <v>-100.3205</v>
      </c>
      <c r="F553" t="str">
        <f t="shared" ref="F553:F562" ca="1" si="623">RANDBETWEEN(-90,90)+RANDBETWEEN(0,999999)/1000000&amp;","&amp;RANDBETWEEN(-180,180)+RANDBETWEEN(0,999999)/1000000</f>
        <v>87.770003,-2.514905</v>
      </c>
      <c r="G553">
        <f t="shared" ca="1" si="587"/>
        <v>87.770003000000003</v>
      </c>
      <c r="H553">
        <f t="shared" ca="1" si="588"/>
        <v>-2.5149050000000002</v>
      </c>
      <c r="I553">
        <f t="shared" ca="1" si="589"/>
        <v>7854.382443785742</v>
      </c>
      <c r="J553" s="2">
        <f t="shared" ca="1" si="590"/>
        <v>805.43824437857427</v>
      </c>
      <c r="K553" t="str">
        <f t="shared" ref="K553:K562" ca="1" si="624">CHOOSE(RANDBETWEEN(1,5),"Cash","PayPal","Visa","Apple Pay","Debit Card")</f>
        <v>Debit Card</v>
      </c>
      <c r="L553" t="str">
        <f t="shared" ref="L553:L562" ca="1" si="625">CHAR(RANDBETWEEN(65,90))&amp;CHAR(RANDBETWEEN(65,90))&amp;RANDBETWEEN(0,9)&amp;RANDBETWEEN(0,9)&amp;RANDBETWEEN(0,9)&amp;RANDBETWEEN(0,9)</f>
        <v>IX2410</v>
      </c>
      <c r="M553" t="str">
        <f t="shared" ref="M553:M562" ca="1" si="626">CHOOSE(RANDBETWEEN(1,4),"SUV","Motorcycle","Bus","Sedan")</f>
        <v>SUV</v>
      </c>
      <c r="N553" t="str">
        <f t="shared" ref="N553:N562" ca="1" si="627">CHOOSE(RANDBETWEEN(1,3),"Low","Medium","High")</f>
        <v>Low</v>
      </c>
      <c r="O553" t="str">
        <f t="shared" ref="O553:O562" ca="1" si="628">CHOOSE(RANDBETWEEN(1,2),"Yes","No")</f>
        <v>Yes</v>
      </c>
      <c r="P553" t="str">
        <f t="shared" ref="P553:P562" ca="1" si="629">CHOOSE(RANDBETWEEN(1,7),"Saturday","Sunday","Monday","Tuesday","Wednesday","Thursday","Friday")</f>
        <v>Wednesday</v>
      </c>
      <c r="Q553" t="str">
        <f t="shared" ref="Q553:Q562" ca="1" si="630">CHOOSE(RANDBETWEEN(1,2),"Yes","No")</f>
        <v>Yes</v>
      </c>
      <c r="R553">
        <f t="shared" ref="R553:R562" ca="1" si="631">RANDBETWEEN(1,5)</f>
        <v>5</v>
      </c>
    </row>
    <row r="554" spans="1:18">
      <c r="A554">
        <f t="shared" si="591"/>
        <v>553</v>
      </c>
      <c r="B554" s="1">
        <f t="shared" ca="1" si="584"/>
        <v>44956.637499999997</v>
      </c>
      <c r="C554" t="str">
        <f t="shared" ca="1" si="622"/>
        <v>-37.959008,-108.966133</v>
      </c>
      <c r="D554">
        <f t="shared" ca="1" si="585"/>
        <v>-37.959007999999997</v>
      </c>
      <c r="E554">
        <f t="shared" ca="1" si="586"/>
        <v>-108.966133</v>
      </c>
      <c r="F554" t="str">
        <f t="shared" ca="1" si="623"/>
        <v>80.557652,-24.912692</v>
      </c>
      <c r="G554">
        <f t="shared" ca="1" si="587"/>
        <v>80.557652000000004</v>
      </c>
      <c r="H554">
        <f t="shared" ca="1" si="588"/>
        <v>-24.912692</v>
      </c>
      <c r="I554">
        <f t="shared" ca="1" si="589"/>
        <v>3417.156529314806</v>
      </c>
      <c r="J554" s="2">
        <f t="shared" ca="1" si="590"/>
        <v>361.71565293148063</v>
      </c>
      <c r="K554" t="str">
        <f t="shared" ca="1" si="624"/>
        <v>PayPal</v>
      </c>
      <c r="L554" t="str">
        <f t="shared" ca="1" si="625"/>
        <v>VN9080</v>
      </c>
      <c r="M554" t="str">
        <f t="shared" ca="1" si="626"/>
        <v>Sedan</v>
      </c>
      <c r="N554" t="str">
        <f t="shared" ca="1" si="627"/>
        <v>Medium</v>
      </c>
      <c r="O554" t="str">
        <f t="shared" ca="1" si="628"/>
        <v>No</v>
      </c>
      <c r="P554" t="str">
        <f t="shared" ca="1" si="629"/>
        <v>Wednesday</v>
      </c>
      <c r="Q554" t="str">
        <f t="shared" ca="1" si="630"/>
        <v>No</v>
      </c>
      <c r="R554">
        <f t="shared" ca="1" si="631"/>
        <v>1</v>
      </c>
    </row>
    <row r="555" spans="1:18">
      <c r="A555">
        <f t="shared" si="591"/>
        <v>554</v>
      </c>
      <c r="B555" s="1">
        <f t="shared" ca="1" si="584"/>
        <v>44711.646527777775</v>
      </c>
      <c r="C555" t="str">
        <f t="shared" ca="1" si="622"/>
        <v>-71.447711,78.818926</v>
      </c>
      <c r="D555">
        <f t="shared" ca="1" si="585"/>
        <v>-71.447710999999998</v>
      </c>
      <c r="E555">
        <f t="shared" ca="1" si="586"/>
        <v>78.818926000000005</v>
      </c>
      <c r="F555" t="str">
        <f t="shared" ca="1" si="623"/>
        <v>35.333553,-41.017011</v>
      </c>
      <c r="G555">
        <f t="shared" ca="1" si="587"/>
        <v>35.333553000000002</v>
      </c>
      <c r="H555">
        <f t="shared" ca="1" si="588"/>
        <v>-41.017010999999997</v>
      </c>
      <c r="I555">
        <f t="shared" ca="1" si="589"/>
        <v>10798.156373964999</v>
      </c>
      <c r="J555" s="2">
        <f t="shared" ca="1" si="590"/>
        <v>1099.8156373964998</v>
      </c>
      <c r="K555" t="str">
        <f t="shared" ca="1" si="624"/>
        <v>Debit Card</v>
      </c>
      <c r="L555" t="str">
        <f t="shared" ca="1" si="625"/>
        <v>ZZ3876</v>
      </c>
      <c r="M555" t="str">
        <f t="shared" ca="1" si="626"/>
        <v>Sedan</v>
      </c>
      <c r="N555" t="str">
        <f t="shared" ca="1" si="627"/>
        <v>High</v>
      </c>
      <c r="O555" t="str">
        <f t="shared" ca="1" si="628"/>
        <v>No</v>
      </c>
      <c r="P555" t="str">
        <f t="shared" ca="1" si="629"/>
        <v>Thursday</v>
      </c>
      <c r="Q555" t="str">
        <f t="shared" ca="1" si="630"/>
        <v>No</v>
      </c>
      <c r="R555">
        <f t="shared" ca="1" si="631"/>
        <v>5</v>
      </c>
    </row>
    <row r="556" spans="1:18">
      <c r="A556">
        <f t="shared" si="591"/>
        <v>555</v>
      </c>
      <c r="B556" s="1">
        <f t="shared" ca="1" si="584"/>
        <v>45471.797916666663</v>
      </c>
      <c r="C556" t="str">
        <f t="shared" ca="1" si="622"/>
        <v>6.461246,172.643059</v>
      </c>
      <c r="D556">
        <f t="shared" ca="1" si="585"/>
        <v>6.461246</v>
      </c>
      <c r="E556">
        <f t="shared" ca="1" si="586"/>
        <v>172.64305899999999</v>
      </c>
      <c r="F556" t="str">
        <f t="shared" ca="1" si="623"/>
        <v>1.083653,98.681336</v>
      </c>
      <c r="G556">
        <f t="shared" ca="1" si="587"/>
        <v>1.083653</v>
      </c>
      <c r="H556">
        <f t="shared" ca="1" si="588"/>
        <v>98.681336000000002</v>
      </c>
      <c r="I556">
        <f t="shared" ca="1" si="589"/>
        <v>5643.8787233252251</v>
      </c>
      <c r="J556" s="2">
        <f t="shared" ca="1" si="590"/>
        <v>584.38787233252253</v>
      </c>
      <c r="K556" t="str">
        <f t="shared" ca="1" si="624"/>
        <v>Visa</v>
      </c>
      <c r="L556" t="str">
        <f t="shared" ca="1" si="625"/>
        <v>KO9365</v>
      </c>
      <c r="M556" t="str">
        <f t="shared" ca="1" si="626"/>
        <v>SUV</v>
      </c>
      <c r="N556" t="str">
        <f t="shared" ca="1" si="627"/>
        <v>Low</v>
      </c>
      <c r="O556" t="str">
        <f t="shared" ca="1" si="628"/>
        <v>Yes</v>
      </c>
      <c r="P556" t="str">
        <f t="shared" ca="1" si="629"/>
        <v>Saturday</v>
      </c>
      <c r="Q556" t="str">
        <f t="shared" ca="1" si="630"/>
        <v>Yes</v>
      </c>
      <c r="R556">
        <f t="shared" ca="1" si="631"/>
        <v>3</v>
      </c>
    </row>
    <row r="557" spans="1:18">
      <c r="A557">
        <f t="shared" si="591"/>
        <v>556</v>
      </c>
      <c r="B557" s="1">
        <f t="shared" ca="1" si="584"/>
        <v>45026.628472222219</v>
      </c>
      <c r="C557" t="str">
        <f t="shared" ca="1" si="622"/>
        <v>38.285182,142.300653</v>
      </c>
      <c r="D557">
        <f t="shared" ca="1" si="585"/>
        <v>38.285181999999999</v>
      </c>
      <c r="E557">
        <f t="shared" ca="1" si="586"/>
        <v>142.30065300000001</v>
      </c>
      <c r="F557" t="str">
        <f t="shared" ca="1" si="623"/>
        <v>-30.89689,-132.69131</v>
      </c>
      <c r="G557">
        <f t="shared" ca="1" si="587"/>
        <v>-30.896889999999999</v>
      </c>
      <c r="H557">
        <f t="shared" ca="1" si="588"/>
        <v>-132.69130999999999</v>
      </c>
      <c r="I557">
        <f t="shared" ca="1" si="589"/>
        <v>4119.1594734565615</v>
      </c>
      <c r="J557" s="2">
        <f t="shared" ca="1" si="590"/>
        <v>431.91594734565615</v>
      </c>
      <c r="K557" t="str">
        <f t="shared" ca="1" si="624"/>
        <v>Visa</v>
      </c>
      <c r="L557" t="str">
        <f t="shared" ca="1" si="625"/>
        <v>VR2914</v>
      </c>
      <c r="M557" t="str">
        <f t="shared" ca="1" si="626"/>
        <v>SUV</v>
      </c>
      <c r="N557" t="str">
        <f t="shared" ca="1" si="627"/>
        <v>High</v>
      </c>
      <c r="O557" t="str">
        <f t="shared" ca="1" si="628"/>
        <v>Yes</v>
      </c>
      <c r="P557" t="str">
        <f t="shared" ca="1" si="629"/>
        <v>Sunday</v>
      </c>
      <c r="Q557" t="str">
        <f t="shared" ca="1" si="630"/>
        <v>No</v>
      </c>
      <c r="R557">
        <f t="shared" ca="1" si="631"/>
        <v>4</v>
      </c>
    </row>
    <row r="558" spans="1:18">
      <c r="A558">
        <f t="shared" si="591"/>
        <v>557</v>
      </c>
      <c r="B558" s="1">
        <f t="shared" ca="1" si="584"/>
        <v>44738.118750000001</v>
      </c>
      <c r="C558" t="str">
        <f t="shared" ca="1" si="622"/>
        <v>-68.434777,141.929459</v>
      </c>
      <c r="D558">
        <f t="shared" ca="1" si="585"/>
        <v>-68.434776999999997</v>
      </c>
      <c r="E558">
        <f t="shared" ca="1" si="586"/>
        <v>141.92945900000001</v>
      </c>
      <c r="F558" t="str">
        <f t="shared" ca="1" si="623"/>
        <v>-87.051806,138.361881</v>
      </c>
      <c r="G558">
        <f t="shared" ca="1" si="587"/>
        <v>-87.051805999999999</v>
      </c>
      <c r="H558">
        <f t="shared" ca="1" si="588"/>
        <v>138.36188100000001</v>
      </c>
      <c r="I558">
        <f t="shared" ca="1" si="589"/>
        <v>7720.7253914794865</v>
      </c>
      <c r="J558" s="2">
        <f t="shared" ca="1" si="590"/>
        <v>792.07253914794865</v>
      </c>
      <c r="K558" t="str">
        <f t="shared" ca="1" si="624"/>
        <v>Apple Pay</v>
      </c>
      <c r="L558" t="str">
        <f t="shared" ca="1" si="625"/>
        <v>MI4496</v>
      </c>
      <c r="M558" t="str">
        <f t="shared" ca="1" si="626"/>
        <v>SUV</v>
      </c>
      <c r="N558" t="str">
        <f t="shared" ca="1" si="627"/>
        <v>Medium</v>
      </c>
      <c r="O558" t="str">
        <f t="shared" ca="1" si="628"/>
        <v>No</v>
      </c>
      <c r="P558" t="str">
        <f t="shared" ca="1" si="629"/>
        <v>Saturday</v>
      </c>
      <c r="Q558" t="str">
        <f t="shared" ca="1" si="630"/>
        <v>No</v>
      </c>
      <c r="R558">
        <f t="shared" ca="1" si="631"/>
        <v>3</v>
      </c>
    </row>
    <row r="559" spans="1:18">
      <c r="A559">
        <f t="shared" si="591"/>
        <v>558</v>
      </c>
      <c r="B559" s="1">
        <f t="shared" ca="1" si="584"/>
        <v>45524.704861111109</v>
      </c>
      <c r="C559" t="str">
        <f t="shared" ca="1" si="622"/>
        <v>47.950256,60.236252</v>
      </c>
      <c r="D559">
        <f t="shared" ca="1" si="585"/>
        <v>47.950256000000003</v>
      </c>
      <c r="E559">
        <f t="shared" ca="1" si="586"/>
        <v>60.236252</v>
      </c>
      <c r="F559" t="str">
        <f t="shared" ca="1" si="623"/>
        <v>-75.237603,-108.825115</v>
      </c>
      <c r="G559">
        <f t="shared" ca="1" si="587"/>
        <v>-75.237602999999993</v>
      </c>
      <c r="H559">
        <f t="shared" ca="1" si="588"/>
        <v>-108.825115</v>
      </c>
      <c r="I559">
        <f t="shared" ca="1" si="589"/>
        <v>1578.262594850203</v>
      </c>
      <c r="J559" s="2">
        <f t="shared" ca="1" si="590"/>
        <v>177.8262594850203</v>
      </c>
      <c r="K559" t="str">
        <f t="shared" ca="1" si="624"/>
        <v>Visa</v>
      </c>
      <c r="L559" t="str">
        <f t="shared" ca="1" si="625"/>
        <v>UR7014</v>
      </c>
      <c r="M559" t="str">
        <f t="shared" ca="1" si="626"/>
        <v>Bus</v>
      </c>
      <c r="N559" t="str">
        <f t="shared" ca="1" si="627"/>
        <v>High</v>
      </c>
      <c r="O559" t="str">
        <f t="shared" ca="1" si="628"/>
        <v>No</v>
      </c>
      <c r="P559" t="str">
        <f t="shared" ca="1" si="629"/>
        <v>Thursday</v>
      </c>
      <c r="Q559" t="str">
        <f t="shared" ca="1" si="630"/>
        <v>No</v>
      </c>
      <c r="R559">
        <f t="shared" ca="1" si="631"/>
        <v>2</v>
      </c>
    </row>
    <row r="560" spans="1:18">
      <c r="A560">
        <f t="shared" si="591"/>
        <v>559</v>
      </c>
      <c r="B560" s="1">
        <f t="shared" ca="1" si="584"/>
        <v>45607.265277777777</v>
      </c>
      <c r="C560" t="str">
        <f t="shared" ca="1" si="622"/>
        <v>-36.439245,103.835608</v>
      </c>
      <c r="D560">
        <f t="shared" ca="1" si="585"/>
        <v>-36.439245</v>
      </c>
      <c r="E560">
        <f t="shared" ca="1" si="586"/>
        <v>103.83560799999999</v>
      </c>
      <c r="F560" t="str">
        <f t="shared" ca="1" si="623"/>
        <v>-12.656377,-107.927506</v>
      </c>
      <c r="G560">
        <f t="shared" ca="1" si="587"/>
        <v>-12.656377000000001</v>
      </c>
      <c r="H560">
        <f t="shared" ca="1" si="588"/>
        <v>-107.92750599999999</v>
      </c>
      <c r="I560">
        <f t="shared" ca="1" si="589"/>
        <v>8567.4781414411682</v>
      </c>
      <c r="J560" s="2">
        <f t="shared" ca="1" si="590"/>
        <v>876.74781414411677</v>
      </c>
      <c r="K560" t="str">
        <f t="shared" ca="1" si="624"/>
        <v>Apple Pay</v>
      </c>
      <c r="L560" t="str">
        <f t="shared" ca="1" si="625"/>
        <v>EZ7764</v>
      </c>
      <c r="M560" t="str">
        <f t="shared" ca="1" si="626"/>
        <v>Sedan</v>
      </c>
      <c r="N560" t="str">
        <f t="shared" ca="1" si="627"/>
        <v>High</v>
      </c>
      <c r="O560" t="str">
        <f t="shared" ca="1" si="628"/>
        <v>Yes</v>
      </c>
      <c r="P560" t="str">
        <f t="shared" ca="1" si="629"/>
        <v>Friday</v>
      </c>
      <c r="Q560" t="str">
        <f t="shared" ca="1" si="630"/>
        <v>Yes</v>
      </c>
      <c r="R560">
        <f t="shared" ca="1" si="631"/>
        <v>5</v>
      </c>
    </row>
    <row r="561" spans="1:18">
      <c r="A561">
        <f t="shared" si="591"/>
        <v>560</v>
      </c>
      <c r="B561" s="1">
        <f t="shared" ca="1" si="584"/>
        <v>45387.442361111105</v>
      </c>
      <c r="C561" t="str">
        <f t="shared" ca="1" si="622"/>
        <v>-31.142184,-147.669596</v>
      </c>
      <c r="D561">
        <f t="shared" ca="1" si="585"/>
        <v>-31.142184</v>
      </c>
      <c r="E561">
        <f t="shared" ca="1" si="586"/>
        <v>-147.66959600000001</v>
      </c>
      <c r="F561" t="str">
        <f t="shared" ca="1" si="623"/>
        <v>-74.556663,3.943623</v>
      </c>
      <c r="G561">
        <f t="shared" ca="1" si="587"/>
        <v>-74.556663</v>
      </c>
      <c r="H561">
        <f t="shared" ca="1" si="588"/>
        <v>3.9436230000000001</v>
      </c>
      <c r="I561">
        <f t="shared" ca="1" si="589"/>
        <v>5693.0710788718588</v>
      </c>
      <c r="J561" s="2">
        <f t="shared" ca="1" si="590"/>
        <v>589.30710788718579</v>
      </c>
      <c r="K561" t="str">
        <f t="shared" ca="1" si="624"/>
        <v>Visa</v>
      </c>
      <c r="L561" t="str">
        <f t="shared" ca="1" si="625"/>
        <v>VB2293</v>
      </c>
      <c r="M561" t="str">
        <f t="shared" ca="1" si="626"/>
        <v>SUV</v>
      </c>
      <c r="N561" t="str">
        <f t="shared" ca="1" si="627"/>
        <v>Medium</v>
      </c>
      <c r="O561" t="str">
        <f t="shared" ca="1" si="628"/>
        <v>Yes</v>
      </c>
      <c r="P561" t="str">
        <f t="shared" ca="1" si="629"/>
        <v>Thursday</v>
      </c>
      <c r="Q561" t="str">
        <f t="shared" ca="1" si="630"/>
        <v>No</v>
      </c>
      <c r="R561">
        <f t="shared" ca="1" si="631"/>
        <v>4</v>
      </c>
    </row>
    <row r="562" spans="1:18">
      <c r="A562">
        <f t="shared" si="591"/>
        <v>561</v>
      </c>
      <c r="B562" s="1">
        <f t="shared" ca="1" si="584"/>
        <v>45588.993055555555</v>
      </c>
      <c r="C562" t="str">
        <f t="shared" ca="1" si="622"/>
        <v>31.70679,-65.365767</v>
      </c>
      <c r="D562">
        <f t="shared" ca="1" si="585"/>
        <v>31.706790000000002</v>
      </c>
      <c r="E562">
        <f t="shared" ca="1" si="586"/>
        <v>-65.365767000000005</v>
      </c>
      <c r="F562" t="str">
        <f t="shared" ca="1" si="623"/>
        <v>72.744769,59.553047</v>
      </c>
      <c r="G562">
        <f t="shared" ca="1" si="587"/>
        <v>72.744769000000005</v>
      </c>
      <c r="H562">
        <f t="shared" ca="1" si="588"/>
        <v>59.553046999999999</v>
      </c>
      <c r="I562">
        <f t="shared" ca="1" si="589"/>
        <v>6744.8322942116947</v>
      </c>
      <c r="J562" s="2">
        <f t="shared" ca="1" si="590"/>
        <v>694.48322942116943</v>
      </c>
      <c r="K562" t="str">
        <f t="shared" ca="1" si="624"/>
        <v>Visa</v>
      </c>
      <c r="L562" t="str">
        <f t="shared" ca="1" si="625"/>
        <v>BD1581</v>
      </c>
      <c r="M562" t="str">
        <f t="shared" ca="1" si="626"/>
        <v>Sedan</v>
      </c>
      <c r="N562" t="str">
        <f t="shared" ca="1" si="627"/>
        <v>High</v>
      </c>
      <c r="O562" t="str">
        <f t="shared" ca="1" si="628"/>
        <v>No</v>
      </c>
      <c r="P562" t="str">
        <f t="shared" ca="1" si="629"/>
        <v>Thursday</v>
      </c>
      <c r="Q562" t="str">
        <f t="shared" ca="1" si="630"/>
        <v>No</v>
      </c>
      <c r="R562">
        <f t="shared" ca="1" si="631"/>
        <v>2</v>
      </c>
    </row>
    <row r="563" spans="1:18">
      <c r="A563">
        <f t="shared" si="591"/>
        <v>562</v>
      </c>
      <c r="B563" s="1">
        <f t="shared" ca="1" si="584"/>
        <v>45563.919444444444</v>
      </c>
      <c r="C563" t="str">
        <f t="shared" ref="C563:C572" ca="1" si="632">RANDBETWEEN(-90,90)+RANDBETWEEN(0,999999)/1000000&amp;","&amp;RANDBETWEEN(-180,180)+RANDBETWEEN(0,999999)/1000000</f>
        <v>24.178111,-29.39799</v>
      </c>
      <c r="D563">
        <f t="shared" ca="1" si="585"/>
        <v>24.178111000000001</v>
      </c>
      <c r="E563">
        <f t="shared" ca="1" si="586"/>
        <v>-29.39799</v>
      </c>
      <c r="F563" t="str">
        <f t="shared" ref="F563:F572" ca="1" si="633">RANDBETWEEN(-90,90)+RANDBETWEEN(0,999999)/1000000&amp;","&amp;RANDBETWEEN(-180,180)+RANDBETWEEN(0,999999)/1000000</f>
        <v>3.156973,19.010745</v>
      </c>
      <c r="G563">
        <f t="shared" ca="1" si="587"/>
        <v>3.1569729999999998</v>
      </c>
      <c r="H563">
        <f t="shared" ca="1" si="588"/>
        <v>19.010745</v>
      </c>
      <c r="I563">
        <f t="shared" ca="1" si="589"/>
        <v>3848.7555983497591</v>
      </c>
      <c r="J563" s="2">
        <f t="shared" ca="1" si="590"/>
        <v>404.87555983497595</v>
      </c>
      <c r="K563" t="str">
        <f t="shared" ref="K563:K572" ca="1" si="634">CHOOSE(RANDBETWEEN(1,5),"Cash","PayPal","Visa","Apple Pay","Debit Card")</f>
        <v>PayPal</v>
      </c>
      <c r="L563" t="str">
        <f t="shared" ref="L563:L572" ca="1" si="635">CHAR(RANDBETWEEN(65,90))&amp;CHAR(RANDBETWEEN(65,90))&amp;RANDBETWEEN(0,9)&amp;RANDBETWEEN(0,9)&amp;RANDBETWEEN(0,9)&amp;RANDBETWEEN(0,9)</f>
        <v>HO6993</v>
      </c>
      <c r="M563" t="str">
        <f t="shared" ref="M563:M572" ca="1" si="636">CHOOSE(RANDBETWEEN(1,4),"SUV","Motorcycle","Bus","Sedan")</f>
        <v>SUV</v>
      </c>
      <c r="N563" t="str">
        <f t="shared" ref="N563:N572" ca="1" si="637">CHOOSE(RANDBETWEEN(1,3),"Low","Medium","High")</f>
        <v>Low</v>
      </c>
      <c r="O563" t="str">
        <f t="shared" ref="O563:O572" ca="1" si="638">CHOOSE(RANDBETWEEN(1,2),"Yes","No")</f>
        <v>No</v>
      </c>
      <c r="P563" t="str">
        <f t="shared" ref="P563:P572" ca="1" si="639">CHOOSE(RANDBETWEEN(1,7),"Saturday","Sunday","Monday","Tuesday","Wednesday","Thursday","Friday")</f>
        <v>Thursday</v>
      </c>
      <c r="Q563" t="str">
        <f t="shared" ref="Q563:Q572" ca="1" si="640">CHOOSE(RANDBETWEEN(1,2),"Yes","No")</f>
        <v>No</v>
      </c>
      <c r="R563">
        <f t="shared" ref="R563:R572" ca="1" si="641">RANDBETWEEN(1,5)</f>
        <v>1</v>
      </c>
    </row>
    <row r="564" spans="1:18">
      <c r="A564">
        <f t="shared" si="591"/>
        <v>563</v>
      </c>
      <c r="B564" s="1">
        <f t="shared" ca="1" si="584"/>
        <v>44662.95208333333</v>
      </c>
      <c r="C564" t="str">
        <f t="shared" ca="1" si="632"/>
        <v>-1.157778,-92.061633</v>
      </c>
      <c r="D564">
        <f t="shared" ca="1" si="585"/>
        <v>-1.157778</v>
      </c>
      <c r="E564">
        <f t="shared" ca="1" si="586"/>
        <v>-92.061633</v>
      </c>
      <c r="F564" t="str">
        <f t="shared" ca="1" si="633"/>
        <v>52.143395,127.459855</v>
      </c>
      <c r="G564">
        <f t="shared" ca="1" si="587"/>
        <v>52.143394999999998</v>
      </c>
      <c r="H564">
        <f t="shared" ca="1" si="588"/>
        <v>127.459855</v>
      </c>
      <c r="I564">
        <f t="shared" ca="1" si="589"/>
        <v>6174.9333724005073</v>
      </c>
      <c r="J564" s="2">
        <f t="shared" ca="1" si="590"/>
        <v>637.49333724005078</v>
      </c>
      <c r="K564" t="str">
        <f t="shared" ca="1" si="634"/>
        <v>Visa</v>
      </c>
      <c r="L564" t="str">
        <f t="shared" ca="1" si="635"/>
        <v>VW5926</v>
      </c>
      <c r="M564" t="str">
        <f t="shared" ca="1" si="636"/>
        <v>SUV</v>
      </c>
      <c r="N564" t="str">
        <f t="shared" ca="1" si="637"/>
        <v>Medium</v>
      </c>
      <c r="O564" t="str">
        <f t="shared" ca="1" si="638"/>
        <v>No</v>
      </c>
      <c r="P564" t="str">
        <f t="shared" ca="1" si="639"/>
        <v>Tuesday</v>
      </c>
      <c r="Q564" t="str">
        <f t="shared" ca="1" si="640"/>
        <v>No</v>
      </c>
      <c r="R564">
        <f t="shared" ca="1" si="641"/>
        <v>4</v>
      </c>
    </row>
    <row r="565" spans="1:18">
      <c r="A565">
        <f t="shared" si="591"/>
        <v>564</v>
      </c>
      <c r="B565" s="1">
        <f t="shared" ca="1" si="584"/>
        <v>44893.538194444445</v>
      </c>
      <c r="C565" t="str">
        <f t="shared" ca="1" si="632"/>
        <v>-14.760794,-26.477744</v>
      </c>
      <c r="D565">
        <f t="shared" ca="1" si="585"/>
        <v>-14.760794000000001</v>
      </c>
      <c r="E565">
        <f t="shared" ca="1" si="586"/>
        <v>-26.477744000000001</v>
      </c>
      <c r="F565" t="str">
        <f t="shared" ca="1" si="633"/>
        <v>-19.236402,117.982138</v>
      </c>
      <c r="G565">
        <f t="shared" ca="1" si="587"/>
        <v>-19.236401999999998</v>
      </c>
      <c r="H565">
        <f t="shared" ca="1" si="588"/>
        <v>117.98213800000001</v>
      </c>
      <c r="I565">
        <f t="shared" ca="1" si="589"/>
        <v>8391.5905985135396</v>
      </c>
      <c r="J565" s="2">
        <f t="shared" ca="1" si="590"/>
        <v>859.15905985135396</v>
      </c>
      <c r="K565" t="str">
        <f t="shared" ca="1" si="634"/>
        <v>Debit Card</v>
      </c>
      <c r="L565" t="str">
        <f t="shared" ca="1" si="635"/>
        <v>DR5785</v>
      </c>
      <c r="M565" t="str">
        <f t="shared" ca="1" si="636"/>
        <v>Motorcycle</v>
      </c>
      <c r="N565" t="str">
        <f t="shared" ca="1" si="637"/>
        <v>High</v>
      </c>
      <c r="O565" t="str">
        <f t="shared" ca="1" si="638"/>
        <v>No</v>
      </c>
      <c r="P565" t="str">
        <f t="shared" ca="1" si="639"/>
        <v>Wednesday</v>
      </c>
      <c r="Q565" t="str">
        <f t="shared" ca="1" si="640"/>
        <v>Yes</v>
      </c>
      <c r="R565">
        <f t="shared" ca="1" si="641"/>
        <v>5</v>
      </c>
    </row>
    <row r="566" spans="1:18">
      <c r="A566">
        <f t="shared" si="591"/>
        <v>565</v>
      </c>
      <c r="B566" s="1">
        <f t="shared" ca="1" si="584"/>
        <v>44863.056249999994</v>
      </c>
      <c r="C566" t="str">
        <f t="shared" ca="1" si="632"/>
        <v>36.659517,25.673493</v>
      </c>
      <c r="D566">
        <f t="shared" ca="1" si="585"/>
        <v>36.659517000000001</v>
      </c>
      <c r="E566">
        <f t="shared" ca="1" si="586"/>
        <v>25.673493000000001</v>
      </c>
      <c r="F566" t="str">
        <f t="shared" ca="1" si="633"/>
        <v>39.627104,-127.712593</v>
      </c>
      <c r="G566">
        <f t="shared" ca="1" si="587"/>
        <v>39.627104000000003</v>
      </c>
      <c r="H566">
        <f t="shared" ca="1" si="588"/>
        <v>-127.712593</v>
      </c>
      <c r="I566">
        <f t="shared" ca="1" si="589"/>
        <v>8052.3260849631097</v>
      </c>
      <c r="J566" s="2">
        <f t="shared" ca="1" si="590"/>
        <v>825.23260849631106</v>
      </c>
      <c r="K566" t="str">
        <f t="shared" ca="1" si="634"/>
        <v>Debit Card</v>
      </c>
      <c r="L566" t="str">
        <f t="shared" ca="1" si="635"/>
        <v>VL1621</v>
      </c>
      <c r="M566" t="str">
        <f t="shared" ca="1" si="636"/>
        <v>Motorcycle</v>
      </c>
      <c r="N566" t="str">
        <f t="shared" ca="1" si="637"/>
        <v>High</v>
      </c>
      <c r="O566" t="str">
        <f t="shared" ca="1" si="638"/>
        <v>No</v>
      </c>
      <c r="P566" t="str">
        <f t="shared" ca="1" si="639"/>
        <v>Monday</v>
      </c>
      <c r="Q566" t="str">
        <f t="shared" ca="1" si="640"/>
        <v>No</v>
      </c>
      <c r="R566">
        <f t="shared" ca="1" si="641"/>
        <v>2</v>
      </c>
    </row>
    <row r="567" spans="1:18">
      <c r="A567">
        <f t="shared" si="591"/>
        <v>566</v>
      </c>
      <c r="B567" s="1">
        <f t="shared" ca="1" si="584"/>
        <v>45637.59652777778</v>
      </c>
      <c r="C567" t="str">
        <f t="shared" ca="1" si="632"/>
        <v>-4.475613,-174.402456</v>
      </c>
      <c r="D567">
        <f t="shared" ca="1" si="585"/>
        <v>-4.4756130000000001</v>
      </c>
      <c r="E567">
        <f t="shared" ca="1" si="586"/>
        <v>-174.402456</v>
      </c>
      <c r="F567" t="str">
        <f t="shared" ca="1" si="633"/>
        <v>-66.269298,-106.008889</v>
      </c>
      <c r="G567">
        <f t="shared" ca="1" si="587"/>
        <v>-66.269298000000006</v>
      </c>
      <c r="H567">
        <f t="shared" ca="1" si="588"/>
        <v>-106.008889</v>
      </c>
      <c r="I567">
        <f t="shared" ca="1" si="589"/>
        <v>9608.4075285857016</v>
      </c>
      <c r="J567" s="2">
        <f t="shared" ca="1" si="590"/>
        <v>980.84075285857011</v>
      </c>
      <c r="K567" t="str">
        <f t="shared" ca="1" si="634"/>
        <v>Cash</v>
      </c>
      <c r="L567" t="str">
        <f t="shared" ca="1" si="635"/>
        <v>YF2410</v>
      </c>
      <c r="M567" t="str">
        <f t="shared" ca="1" si="636"/>
        <v>SUV</v>
      </c>
      <c r="N567" t="str">
        <f t="shared" ca="1" si="637"/>
        <v>Low</v>
      </c>
      <c r="O567" t="str">
        <f t="shared" ca="1" si="638"/>
        <v>No</v>
      </c>
      <c r="P567" t="str">
        <f t="shared" ca="1" si="639"/>
        <v>Wednesday</v>
      </c>
      <c r="Q567" t="str">
        <f t="shared" ca="1" si="640"/>
        <v>Yes</v>
      </c>
      <c r="R567">
        <f t="shared" ca="1" si="641"/>
        <v>3</v>
      </c>
    </row>
    <row r="568" spans="1:18">
      <c r="A568">
        <f t="shared" si="591"/>
        <v>567</v>
      </c>
      <c r="B568" s="1">
        <f t="shared" ca="1" si="584"/>
        <v>45188.438888888886</v>
      </c>
      <c r="C568" t="str">
        <f t="shared" ca="1" si="632"/>
        <v>31.699854,-160.728915</v>
      </c>
      <c r="D568">
        <f t="shared" ca="1" si="585"/>
        <v>31.699853999999998</v>
      </c>
      <c r="E568">
        <f t="shared" ca="1" si="586"/>
        <v>-160.728915</v>
      </c>
      <c r="F568" t="str">
        <f t="shared" ca="1" si="633"/>
        <v>82.151258,-54.953259</v>
      </c>
      <c r="G568">
        <f t="shared" ca="1" si="587"/>
        <v>82.151257999999999</v>
      </c>
      <c r="H568">
        <f t="shared" ca="1" si="588"/>
        <v>-54.953259000000003</v>
      </c>
      <c r="I568">
        <f t="shared" ca="1" si="589"/>
        <v>4524.7648904597545</v>
      </c>
      <c r="J568" s="2">
        <f t="shared" ca="1" si="590"/>
        <v>472.47648904597548</v>
      </c>
      <c r="K568" t="str">
        <f t="shared" ca="1" si="634"/>
        <v>PayPal</v>
      </c>
      <c r="L568" t="str">
        <f t="shared" ca="1" si="635"/>
        <v>WK7797</v>
      </c>
      <c r="M568" t="str">
        <f t="shared" ca="1" si="636"/>
        <v>Motorcycle</v>
      </c>
      <c r="N568" t="str">
        <f t="shared" ca="1" si="637"/>
        <v>Low</v>
      </c>
      <c r="O568" t="str">
        <f t="shared" ca="1" si="638"/>
        <v>Yes</v>
      </c>
      <c r="P568" t="str">
        <f t="shared" ca="1" si="639"/>
        <v>Monday</v>
      </c>
      <c r="Q568" t="str">
        <f t="shared" ca="1" si="640"/>
        <v>Yes</v>
      </c>
      <c r="R568">
        <f t="shared" ca="1" si="641"/>
        <v>4</v>
      </c>
    </row>
    <row r="569" spans="1:18">
      <c r="A569">
        <f t="shared" si="591"/>
        <v>568</v>
      </c>
      <c r="B569" s="1">
        <f t="shared" ca="1" si="584"/>
        <v>44710.982638888891</v>
      </c>
      <c r="C569" t="str">
        <f t="shared" ca="1" si="632"/>
        <v>-42.8169,73.984734</v>
      </c>
      <c r="D569">
        <f t="shared" ca="1" si="585"/>
        <v>-42.816899999999997</v>
      </c>
      <c r="E569">
        <f t="shared" ca="1" si="586"/>
        <v>73.984734000000003</v>
      </c>
      <c r="F569" t="str">
        <f t="shared" ca="1" si="633"/>
        <v>49.568924,-54.704928</v>
      </c>
      <c r="G569">
        <f t="shared" ca="1" si="587"/>
        <v>49.568924000000003</v>
      </c>
      <c r="H569">
        <f t="shared" ca="1" si="588"/>
        <v>-54.704928000000002</v>
      </c>
      <c r="I569">
        <f t="shared" ca="1" si="589"/>
        <v>9306.2275263664087</v>
      </c>
      <c r="J569" s="2">
        <f t="shared" ca="1" si="590"/>
        <v>950.62275263664094</v>
      </c>
      <c r="K569" t="str">
        <f t="shared" ca="1" si="634"/>
        <v>Apple Pay</v>
      </c>
      <c r="L569" t="str">
        <f t="shared" ca="1" si="635"/>
        <v>UD3649</v>
      </c>
      <c r="M569" t="str">
        <f t="shared" ca="1" si="636"/>
        <v>SUV</v>
      </c>
      <c r="N569" t="str">
        <f t="shared" ca="1" si="637"/>
        <v>Medium</v>
      </c>
      <c r="O569" t="str">
        <f t="shared" ca="1" si="638"/>
        <v>No</v>
      </c>
      <c r="P569" t="str">
        <f t="shared" ca="1" si="639"/>
        <v>Friday</v>
      </c>
      <c r="Q569" t="str">
        <f t="shared" ca="1" si="640"/>
        <v>No</v>
      </c>
      <c r="R569">
        <f t="shared" ca="1" si="641"/>
        <v>2</v>
      </c>
    </row>
    <row r="570" spans="1:18">
      <c r="A570">
        <f t="shared" si="591"/>
        <v>569</v>
      </c>
      <c r="B570" s="1">
        <f t="shared" ca="1" si="584"/>
        <v>44617.424305555556</v>
      </c>
      <c r="C570" t="str">
        <f t="shared" ca="1" si="632"/>
        <v>-5.762123,123.711395</v>
      </c>
      <c r="D570">
        <f t="shared" ca="1" si="585"/>
        <v>-5.7621229999999999</v>
      </c>
      <c r="E570">
        <f t="shared" ca="1" si="586"/>
        <v>123.711395</v>
      </c>
      <c r="F570" t="str">
        <f t="shared" ca="1" si="633"/>
        <v>-9.117296,-60.04976</v>
      </c>
      <c r="G570">
        <f t="shared" ca="1" si="587"/>
        <v>-9.1172959999999996</v>
      </c>
      <c r="H570">
        <f t="shared" ca="1" si="588"/>
        <v>-60.049759999999999</v>
      </c>
      <c r="I570">
        <f t="shared" ca="1" si="589"/>
        <v>7985.2667817903857</v>
      </c>
      <c r="J570" s="2">
        <f t="shared" ca="1" si="590"/>
        <v>818.52667817903864</v>
      </c>
      <c r="K570" t="str">
        <f t="shared" ca="1" si="634"/>
        <v>Visa</v>
      </c>
      <c r="L570" t="str">
        <f t="shared" ca="1" si="635"/>
        <v>EM8062</v>
      </c>
      <c r="M570" t="str">
        <f t="shared" ca="1" si="636"/>
        <v>Sedan</v>
      </c>
      <c r="N570" t="str">
        <f t="shared" ca="1" si="637"/>
        <v>High</v>
      </c>
      <c r="O570" t="str">
        <f t="shared" ca="1" si="638"/>
        <v>No</v>
      </c>
      <c r="P570" t="str">
        <f t="shared" ca="1" si="639"/>
        <v>Monday</v>
      </c>
      <c r="Q570" t="str">
        <f t="shared" ca="1" si="640"/>
        <v>Yes</v>
      </c>
      <c r="R570">
        <f t="shared" ca="1" si="641"/>
        <v>5</v>
      </c>
    </row>
    <row r="571" spans="1:18">
      <c r="A571">
        <f t="shared" si="591"/>
        <v>570</v>
      </c>
      <c r="B571" s="1">
        <f t="shared" ca="1" si="584"/>
        <v>45614.959722222222</v>
      </c>
      <c r="C571" t="str">
        <f t="shared" ca="1" si="632"/>
        <v>17.219874,-122.142034</v>
      </c>
      <c r="D571">
        <f t="shared" ca="1" si="585"/>
        <v>17.219874000000001</v>
      </c>
      <c r="E571">
        <f t="shared" ca="1" si="586"/>
        <v>-122.142034</v>
      </c>
      <c r="F571" t="str">
        <f t="shared" ca="1" si="633"/>
        <v>-21.026995,-24.737566</v>
      </c>
      <c r="G571">
        <f t="shared" ca="1" si="587"/>
        <v>-21.026994999999999</v>
      </c>
      <c r="H571">
        <f t="shared" ca="1" si="588"/>
        <v>-24.737566000000001</v>
      </c>
      <c r="I571">
        <f t="shared" ca="1" si="589"/>
        <v>9623.1017906504785</v>
      </c>
      <c r="J571" s="2">
        <f t="shared" ca="1" si="590"/>
        <v>982.31017906504792</v>
      </c>
      <c r="K571" t="str">
        <f t="shared" ca="1" si="634"/>
        <v>Visa</v>
      </c>
      <c r="L571" t="str">
        <f t="shared" ca="1" si="635"/>
        <v>UN1462</v>
      </c>
      <c r="M571" t="str">
        <f t="shared" ca="1" si="636"/>
        <v>Motorcycle</v>
      </c>
      <c r="N571" t="str">
        <f t="shared" ca="1" si="637"/>
        <v>Low</v>
      </c>
      <c r="O571" t="str">
        <f t="shared" ca="1" si="638"/>
        <v>Yes</v>
      </c>
      <c r="P571" t="str">
        <f t="shared" ca="1" si="639"/>
        <v>Thursday</v>
      </c>
      <c r="Q571" t="str">
        <f t="shared" ca="1" si="640"/>
        <v>No</v>
      </c>
      <c r="R571">
        <f t="shared" ca="1" si="641"/>
        <v>2</v>
      </c>
    </row>
    <row r="572" spans="1:18">
      <c r="A572">
        <f t="shared" si="591"/>
        <v>571</v>
      </c>
      <c r="B572" s="1">
        <f t="shared" ca="1" si="584"/>
        <v>44789.904861111114</v>
      </c>
      <c r="C572" t="str">
        <f t="shared" ca="1" si="632"/>
        <v>-88.855471,-174.092476</v>
      </c>
      <c r="D572">
        <f t="shared" ca="1" si="585"/>
        <v>-88.855470999999994</v>
      </c>
      <c r="E572">
        <f t="shared" ca="1" si="586"/>
        <v>-174.092476</v>
      </c>
      <c r="F572" t="str">
        <f t="shared" ca="1" si="633"/>
        <v>22.76719,-1.811574</v>
      </c>
      <c r="G572">
        <f t="shared" ca="1" si="587"/>
        <v>22.767189999999999</v>
      </c>
      <c r="H572">
        <f t="shared" ca="1" si="588"/>
        <v>-1.811574</v>
      </c>
      <c r="I572">
        <f t="shared" ca="1" si="589"/>
        <v>5882.5187028226173</v>
      </c>
      <c r="J572" s="2">
        <f t="shared" ca="1" si="590"/>
        <v>608.25187028226173</v>
      </c>
      <c r="K572" t="str">
        <f t="shared" ca="1" si="634"/>
        <v>Visa</v>
      </c>
      <c r="L572" t="str">
        <f t="shared" ca="1" si="635"/>
        <v>SJ1125</v>
      </c>
      <c r="M572" t="str">
        <f t="shared" ca="1" si="636"/>
        <v>Bus</v>
      </c>
      <c r="N572" t="str">
        <f t="shared" ca="1" si="637"/>
        <v>Low</v>
      </c>
      <c r="O572" t="str">
        <f t="shared" ca="1" si="638"/>
        <v>No</v>
      </c>
      <c r="P572" t="str">
        <f t="shared" ca="1" si="639"/>
        <v>Friday</v>
      </c>
      <c r="Q572" t="str">
        <f t="shared" ca="1" si="640"/>
        <v>Yes</v>
      </c>
      <c r="R572">
        <f t="shared" ca="1" si="641"/>
        <v>2</v>
      </c>
    </row>
    <row r="573" spans="1:18">
      <c r="A573">
        <f t="shared" si="591"/>
        <v>572</v>
      </c>
      <c r="B573" s="1">
        <f t="shared" ca="1" si="584"/>
        <v>45433.091666666667</v>
      </c>
      <c r="C573" t="str">
        <f t="shared" ref="C573:C582" ca="1" si="642">RANDBETWEEN(-90,90)+RANDBETWEEN(0,999999)/1000000&amp;","&amp;RANDBETWEEN(-180,180)+RANDBETWEEN(0,999999)/1000000</f>
        <v>66.171708,-125.738964</v>
      </c>
      <c r="D573">
        <f t="shared" ca="1" si="585"/>
        <v>66.171707999999995</v>
      </c>
      <c r="E573">
        <f t="shared" ca="1" si="586"/>
        <v>-125.738964</v>
      </c>
      <c r="F573" t="str">
        <f t="shared" ref="F573:F582" ca="1" si="643">RANDBETWEEN(-90,90)+RANDBETWEEN(0,999999)/1000000&amp;","&amp;RANDBETWEEN(-180,180)+RANDBETWEEN(0,999999)/1000000</f>
        <v>-10.642718,-142.195349</v>
      </c>
      <c r="G573">
        <f t="shared" ca="1" si="587"/>
        <v>-10.642718</v>
      </c>
      <c r="H573">
        <f t="shared" ca="1" si="588"/>
        <v>-142.19534899999999</v>
      </c>
      <c r="I573">
        <f t="shared" ca="1" si="589"/>
        <v>8697.4517759295104</v>
      </c>
      <c r="J573" s="2">
        <f t="shared" ca="1" si="590"/>
        <v>889.74517759295111</v>
      </c>
      <c r="K573" t="str">
        <f t="shared" ref="K573:K582" ca="1" si="644">CHOOSE(RANDBETWEEN(1,5),"Cash","PayPal","Visa","Apple Pay","Debit Card")</f>
        <v>Cash</v>
      </c>
      <c r="L573" t="str">
        <f t="shared" ref="L573:L582" ca="1" si="645">CHAR(RANDBETWEEN(65,90))&amp;CHAR(RANDBETWEEN(65,90))&amp;RANDBETWEEN(0,9)&amp;RANDBETWEEN(0,9)&amp;RANDBETWEEN(0,9)&amp;RANDBETWEEN(0,9)</f>
        <v>ZC8459</v>
      </c>
      <c r="M573" t="str">
        <f t="shared" ref="M573:M582" ca="1" si="646">CHOOSE(RANDBETWEEN(1,4),"SUV","Motorcycle","Bus","Sedan")</f>
        <v>Sedan</v>
      </c>
      <c r="N573" t="str">
        <f t="shared" ref="N573:N582" ca="1" si="647">CHOOSE(RANDBETWEEN(1,3),"Low","Medium","High")</f>
        <v>Low</v>
      </c>
      <c r="O573" t="str">
        <f t="shared" ref="O573:O582" ca="1" si="648">CHOOSE(RANDBETWEEN(1,2),"Yes","No")</f>
        <v>Yes</v>
      </c>
      <c r="P573" t="str">
        <f t="shared" ref="P573:P582" ca="1" si="649">CHOOSE(RANDBETWEEN(1,7),"Saturday","Sunday","Monday","Tuesday","Wednesday","Thursday","Friday")</f>
        <v>Thursday</v>
      </c>
      <c r="Q573" t="str">
        <f t="shared" ref="Q573:Q582" ca="1" si="650">CHOOSE(RANDBETWEEN(1,2),"Yes","No")</f>
        <v>Yes</v>
      </c>
      <c r="R573">
        <f t="shared" ref="R573:R582" ca="1" si="651">RANDBETWEEN(1,5)</f>
        <v>1</v>
      </c>
    </row>
    <row r="574" spans="1:18">
      <c r="A574">
        <f t="shared" si="591"/>
        <v>573</v>
      </c>
      <c r="B574" s="1">
        <f t="shared" ca="1" si="584"/>
        <v>44856.789583333331</v>
      </c>
      <c r="C574" t="str">
        <f t="shared" ca="1" si="642"/>
        <v>71.788857,106.312367</v>
      </c>
      <c r="D574">
        <f t="shared" ca="1" si="585"/>
        <v>71.788856999999993</v>
      </c>
      <c r="E574">
        <f t="shared" ca="1" si="586"/>
        <v>106.31236699999999</v>
      </c>
      <c r="F574" t="str">
        <f t="shared" ca="1" si="643"/>
        <v>-86.190221,46.123607</v>
      </c>
      <c r="G574">
        <f t="shared" ca="1" si="587"/>
        <v>-86.190220999999994</v>
      </c>
      <c r="H574">
        <f t="shared" ca="1" si="588"/>
        <v>46.123607</v>
      </c>
      <c r="I574">
        <f t="shared" ca="1" si="589"/>
        <v>959.67160926483962</v>
      </c>
      <c r="J574" s="2">
        <f t="shared" ca="1" si="590"/>
        <v>115.96716092648396</v>
      </c>
      <c r="K574" t="str">
        <f t="shared" ca="1" si="644"/>
        <v>Visa</v>
      </c>
      <c r="L574" t="str">
        <f t="shared" ca="1" si="645"/>
        <v>ZW1248</v>
      </c>
      <c r="M574" t="str">
        <f t="shared" ca="1" si="646"/>
        <v>Sedan</v>
      </c>
      <c r="N574" t="str">
        <f t="shared" ca="1" si="647"/>
        <v>Low</v>
      </c>
      <c r="O574" t="str">
        <f t="shared" ca="1" si="648"/>
        <v>No</v>
      </c>
      <c r="P574" t="str">
        <f t="shared" ca="1" si="649"/>
        <v>Sunday</v>
      </c>
      <c r="Q574" t="str">
        <f t="shared" ca="1" si="650"/>
        <v>No</v>
      </c>
      <c r="R574">
        <f t="shared" ca="1" si="651"/>
        <v>2</v>
      </c>
    </row>
    <row r="575" spans="1:18">
      <c r="A575">
        <f t="shared" si="591"/>
        <v>574</v>
      </c>
      <c r="B575" s="1">
        <f t="shared" ca="1" si="584"/>
        <v>44853.640277777777</v>
      </c>
      <c r="C575" t="str">
        <f t="shared" ca="1" si="642"/>
        <v>12.963215,133.342314</v>
      </c>
      <c r="D575">
        <f t="shared" ca="1" si="585"/>
        <v>12.963215</v>
      </c>
      <c r="E575">
        <f t="shared" ca="1" si="586"/>
        <v>133.34231399999999</v>
      </c>
      <c r="F575" t="str">
        <f t="shared" ca="1" si="643"/>
        <v>-6.089083,-5.069939</v>
      </c>
      <c r="G575">
        <f t="shared" ca="1" si="587"/>
        <v>-6.0890829999999996</v>
      </c>
      <c r="H575">
        <f t="shared" ca="1" si="588"/>
        <v>-5.0699389999999998</v>
      </c>
      <c r="I575">
        <f t="shared" ca="1" si="589"/>
        <v>8317.4194870728916</v>
      </c>
      <c r="J575" s="2">
        <f t="shared" ca="1" si="590"/>
        <v>851.74194870728911</v>
      </c>
      <c r="K575" t="str">
        <f t="shared" ca="1" si="644"/>
        <v>Cash</v>
      </c>
      <c r="L575" t="str">
        <f t="shared" ca="1" si="645"/>
        <v>JF6030</v>
      </c>
      <c r="M575" t="str">
        <f t="shared" ca="1" si="646"/>
        <v>Bus</v>
      </c>
      <c r="N575" t="str">
        <f t="shared" ca="1" si="647"/>
        <v>Medium</v>
      </c>
      <c r="O575" t="str">
        <f t="shared" ca="1" si="648"/>
        <v>Yes</v>
      </c>
      <c r="P575" t="str">
        <f t="shared" ca="1" si="649"/>
        <v>Monday</v>
      </c>
      <c r="Q575" t="str">
        <f t="shared" ca="1" si="650"/>
        <v>No</v>
      </c>
      <c r="R575">
        <f t="shared" ca="1" si="651"/>
        <v>4</v>
      </c>
    </row>
    <row r="576" spans="1:18">
      <c r="A576">
        <f t="shared" si="591"/>
        <v>575</v>
      </c>
      <c r="B576" s="1">
        <f t="shared" ca="1" si="584"/>
        <v>45567.773611111108</v>
      </c>
      <c r="C576" t="str">
        <f t="shared" ca="1" si="642"/>
        <v>4.565013,-29.526225</v>
      </c>
      <c r="D576">
        <f t="shared" ca="1" si="585"/>
        <v>4.5650130000000004</v>
      </c>
      <c r="E576">
        <f t="shared" ca="1" si="586"/>
        <v>-29.526225</v>
      </c>
      <c r="F576" t="str">
        <f t="shared" ca="1" si="643"/>
        <v>41.265683,-151.056171</v>
      </c>
      <c r="G576">
        <f t="shared" ca="1" si="587"/>
        <v>41.265683000000003</v>
      </c>
      <c r="H576">
        <f t="shared" ca="1" si="588"/>
        <v>-151.05617100000001</v>
      </c>
      <c r="I576">
        <f t="shared" ca="1" si="589"/>
        <v>10533.974969177176</v>
      </c>
      <c r="J576" s="2">
        <f t="shared" ca="1" si="590"/>
        <v>1073.3974969177175</v>
      </c>
      <c r="K576" t="str">
        <f t="shared" ca="1" si="644"/>
        <v>Apple Pay</v>
      </c>
      <c r="L576" t="str">
        <f t="shared" ca="1" si="645"/>
        <v>LX4557</v>
      </c>
      <c r="M576" t="str">
        <f t="shared" ca="1" si="646"/>
        <v>Sedan</v>
      </c>
      <c r="N576" t="str">
        <f t="shared" ca="1" si="647"/>
        <v>Medium</v>
      </c>
      <c r="O576" t="str">
        <f t="shared" ca="1" si="648"/>
        <v>Yes</v>
      </c>
      <c r="P576" t="str">
        <f t="shared" ca="1" si="649"/>
        <v>Thursday</v>
      </c>
      <c r="Q576" t="str">
        <f t="shared" ca="1" si="650"/>
        <v>No</v>
      </c>
      <c r="R576">
        <f t="shared" ca="1" si="651"/>
        <v>5</v>
      </c>
    </row>
    <row r="577" spans="1:18">
      <c r="A577">
        <f t="shared" si="591"/>
        <v>576</v>
      </c>
      <c r="B577" s="1">
        <f t="shared" ca="1" si="584"/>
        <v>45404.393055555556</v>
      </c>
      <c r="C577" t="str">
        <f t="shared" ca="1" si="642"/>
        <v>50.839061,167.381348</v>
      </c>
      <c r="D577">
        <f t="shared" ca="1" si="585"/>
        <v>50.839061000000001</v>
      </c>
      <c r="E577">
        <f t="shared" ca="1" si="586"/>
        <v>167.381348</v>
      </c>
      <c r="F577" t="str">
        <f t="shared" ca="1" si="643"/>
        <v>-20.015478,130.340109</v>
      </c>
      <c r="G577">
        <f t="shared" ca="1" si="587"/>
        <v>-20.015478000000002</v>
      </c>
      <c r="H577">
        <f t="shared" ca="1" si="588"/>
        <v>130.34010900000001</v>
      </c>
      <c r="I577">
        <f t="shared" ca="1" si="589"/>
        <v>3121.2975581851997</v>
      </c>
      <c r="J577" s="2">
        <f t="shared" ca="1" si="590"/>
        <v>332.12975581851998</v>
      </c>
      <c r="K577" t="str">
        <f t="shared" ca="1" si="644"/>
        <v>Apple Pay</v>
      </c>
      <c r="L577" t="str">
        <f t="shared" ca="1" si="645"/>
        <v>AA6435</v>
      </c>
      <c r="M577" t="str">
        <f t="shared" ca="1" si="646"/>
        <v>Sedan</v>
      </c>
      <c r="N577" t="str">
        <f t="shared" ca="1" si="647"/>
        <v>Medium</v>
      </c>
      <c r="O577" t="str">
        <f t="shared" ca="1" si="648"/>
        <v>No</v>
      </c>
      <c r="P577" t="str">
        <f t="shared" ca="1" si="649"/>
        <v>Friday</v>
      </c>
      <c r="Q577" t="str">
        <f t="shared" ca="1" si="650"/>
        <v>No</v>
      </c>
      <c r="R577">
        <f t="shared" ca="1" si="651"/>
        <v>2</v>
      </c>
    </row>
    <row r="578" spans="1:18">
      <c r="A578">
        <f t="shared" si="591"/>
        <v>577</v>
      </c>
      <c r="B578" s="1">
        <f t="shared" ref="B578:B641" ca="1" si="652">RANDBETWEEN(DATE(2022,1,1),DATE(2024,12,31))+RANDBETWEEN(0,23)/24+RANDBETWEEN(0,59)/(24*60)</f>
        <v>44803.464583333334</v>
      </c>
      <c r="C578" t="str">
        <f t="shared" ca="1" si="642"/>
        <v>-53.190877,-49.320349</v>
      </c>
      <c r="D578">
        <f t="shared" ca="1" si="585"/>
        <v>-53.190877</v>
      </c>
      <c r="E578">
        <f t="shared" ca="1" si="586"/>
        <v>-49.320349</v>
      </c>
      <c r="F578" t="str">
        <f t="shared" ca="1" si="643"/>
        <v>31.906681,-121.08804</v>
      </c>
      <c r="G578">
        <f t="shared" ca="1" si="587"/>
        <v>31.906680999999999</v>
      </c>
      <c r="H578">
        <f t="shared" ca="1" si="588"/>
        <v>-121.08804000000001</v>
      </c>
      <c r="I578">
        <f t="shared" ca="1" si="589"/>
        <v>5180.7000300714444</v>
      </c>
      <c r="J578" s="2">
        <f t="shared" ca="1" si="590"/>
        <v>538.07000300714446</v>
      </c>
      <c r="K578" t="str">
        <f t="shared" ca="1" si="644"/>
        <v>Apple Pay</v>
      </c>
      <c r="L578" t="str">
        <f t="shared" ca="1" si="645"/>
        <v>HB5537</v>
      </c>
      <c r="M578" t="str">
        <f t="shared" ca="1" si="646"/>
        <v>Motorcycle</v>
      </c>
      <c r="N578" t="str">
        <f t="shared" ca="1" si="647"/>
        <v>Low</v>
      </c>
      <c r="O578" t="str">
        <f t="shared" ca="1" si="648"/>
        <v>No</v>
      </c>
      <c r="P578" t="str">
        <f t="shared" ca="1" si="649"/>
        <v>Saturday</v>
      </c>
      <c r="Q578" t="str">
        <f t="shared" ca="1" si="650"/>
        <v>No</v>
      </c>
      <c r="R578">
        <f t="shared" ca="1" si="651"/>
        <v>3</v>
      </c>
    </row>
    <row r="579" spans="1:18">
      <c r="A579">
        <f t="shared" si="591"/>
        <v>578</v>
      </c>
      <c r="B579" s="1">
        <f t="shared" ca="1" si="652"/>
        <v>44991.109027777777</v>
      </c>
      <c r="C579" t="str">
        <f t="shared" ca="1" si="642"/>
        <v>69.999691,-16.748016</v>
      </c>
      <c r="D579">
        <f t="shared" ref="D579:D642" ca="1" si="653">VALUE(LEFT(C579,FIND(",",C579)-1))</f>
        <v>69.999690999999999</v>
      </c>
      <c r="E579">
        <f t="shared" ref="E579:E642" ca="1" si="654">VALUE(MID(C579,FIND(",",C579)+1,LEN(C579)))</f>
        <v>-16.748016</v>
      </c>
      <c r="F579" t="str">
        <f t="shared" ca="1" si="643"/>
        <v>84.809446,93.07599</v>
      </c>
      <c r="G579">
        <f t="shared" ref="G579:G642" ca="1" si="655">VALUE(LEFT(F579,FIND(",",F579)-1))</f>
        <v>84.809445999999994</v>
      </c>
      <c r="H579">
        <f t="shared" ref="H579:H642" ca="1" si="656">VALUE(MID(F579,FIND(",",F579)+1,LEN(F579)))</f>
        <v>93.075990000000004</v>
      </c>
      <c r="I579">
        <f t="shared" ref="I579:I642" ca="1" si="657">3959*ACOS(SIN(RADIANS(D579))*SIN(RADIANS(E579))+(COS(RADIANS(D579))*COS(RADIANS(E579))*COS(RADIANS(H579)-RADIANS(G579))))</f>
        <v>6007.5497178238766</v>
      </c>
      <c r="J579" s="2">
        <f t="shared" ref="J579:J642" ca="1" si="658">(I579/100)*10+20</f>
        <v>620.75497178238766</v>
      </c>
      <c r="K579" t="str">
        <f t="shared" ca="1" si="644"/>
        <v>Apple Pay</v>
      </c>
      <c r="L579" t="str">
        <f t="shared" ca="1" si="645"/>
        <v>JS4000</v>
      </c>
      <c r="M579" t="str">
        <f t="shared" ca="1" si="646"/>
        <v>SUV</v>
      </c>
      <c r="N579" t="str">
        <f t="shared" ca="1" si="647"/>
        <v>Medium</v>
      </c>
      <c r="O579" t="str">
        <f t="shared" ca="1" si="648"/>
        <v>Yes</v>
      </c>
      <c r="P579" t="str">
        <f t="shared" ca="1" si="649"/>
        <v>Wednesday</v>
      </c>
      <c r="Q579" t="str">
        <f t="shared" ca="1" si="650"/>
        <v>No</v>
      </c>
      <c r="R579">
        <f t="shared" ca="1" si="651"/>
        <v>4</v>
      </c>
    </row>
    <row r="580" spans="1:18">
      <c r="A580">
        <f t="shared" ref="A580:A601" si="659">A579+1</f>
        <v>579</v>
      </c>
      <c r="B580" s="1">
        <f t="shared" ca="1" si="652"/>
        <v>45508.587500000001</v>
      </c>
      <c r="C580" t="str">
        <f t="shared" ca="1" si="642"/>
        <v>-84.966115,-31.989339</v>
      </c>
      <c r="D580">
        <f t="shared" ca="1" si="653"/>
        <v>-84.966115000000002</v>
      </c>
      <c r="E580">
        <f t="shared" ca="1" si="654"/>
        <v>-31.989339000000001</v>
      </c>
      <c r="F580" t="str">
        <f t="shared" ca="1" si="643"/>
        <v>-25.958622,126.665042</v>
      </c>
      <c r="G580">
        <f t="shared" ca="1" si="655"/>
        <v>-25.958621999999998</v>
      </c>
      <c r="H580">
        <f t="shared" ca="1" si="656"/>
        <v>126.665042</v>
      </c>
      <c r="I580">
        <f t="shared" ca="1" si="657"/>
        <v>4319.1180711748984</v>
      </c>
      <c r="J580" s="2">
        <f t="shared" ca="1" si="658"/>
        <v>451.91180711748984</v>
      </c>
      <c r="K580" t="str">
        <f t="shared" ca="1" si="644"/>
        <v>Cash</v>
      </c>
      <c r="L580" t="str">
        <f t="shared" ca="1" si="645"/>
        <v>VI5492</v>
      </c>
      <c r="M580" t="str">
        <f t="shared" ca="1" si="646"/>
        <v>SUV</v>
      </c>
      <c r="N580" t="str">
        <f t="shared" ca="1" si="647"/>
        <v>Medium</v>
      </c>
      <c r="O580" t="str">
        <f t="shared" ca="1" si="648"/>
        <v>No</v>
      </c>
      <c r="P580" t="str">
        <f t="shared" ca="1" si="649"/>
        <v>Wednesday</v>
      </c>
      <c r="Q580" t="str">
        <f t="shared" ca="1" si="650"/>
        <v>Yes</v>
      </c>
      <c r="R580">
        <f t="shared" ca="1" si="651"/>
        <v>3</v>
      </c>
    </row>
    <row r="581" spans="1:18">
      <c r="A581">
        <f t="shared" si="659"/>
        <v>580</v>
      </c>
      <c r="B581" s="1">
        <f t="shared" ca="1" si="652"/>
        <v>45620.204166666663</v>
      </c>
      <c r="C581" t="str">
        <f t="shared" ca="1" si="642"/>
        <v>-54.934053,158.087424</v>
      </c>
      <c r="D581">
        <f t="shared" ca="1" si="653"/>
        <v>-54.934052999999999</v>
      </c>
      <c r="E581">
        <f t="shared" ca="1" si="654"/>
        <v>158.087424</v>
      </c>
      <c r="F581" t="str">
        <f t="shared" ca="1" si="643"/>
        <v>32.006363,-92.003214</v>
      </c>
      <c r="G581">
        <f t="shared" ca="1" si="655"/>
        <v>32.006363</v>
      </c>
      <c r="H581">
        <f t="shared" ca="1" si="656"/>
        <v>-92.003214</v>
      </c>
      <c r="I581">
        <f t="shared" ca="1" si="657"/>
        <v>6247.7759745878393</v>
      </c>
      <c r="J581" s="2">
        <f t="shared" ca="1" si="658"/>
        <v>644.77759745878393</v>
      </c>
      <c r="K581" t="str">
        <f t="shared" ca="1" si="644"/>
        <v>Cash</v>
      </c>
      <c r="L581" t="str">
        <f t="shared" ca="1" si="645"/>
        <v>SE4554</v>
      </c>
      <c r="M581" t="str">
        <f t="shared" ca="1" si="646"/>
        <v>Sedan</v>
      </c>
      <c r="N581" t="str">
        <f t="shared" ca="1" si="647"/>
        <v>High</v>
      </c>
      <c r="O581" t="str">
        <f t="shared" ca="1" si="648"/>
        <v>Yes</v>
      </c>
      <c r="P581" t="str">
        <f t="shared" ca="1" si="649"/>
        <v>Wednesday</v>
      </c>
      <c r="Q581" t="str">
        <f t="shared" ca="1" si="650"/>
        <v>No</v>
      </c>
      <c r="R581">
        <f t="shared" ca="1" si="651"/>
        <v>2</v>
      </c>
    </row>
    <row r="582" spans="1:18">
      <c r="A582">
        <f t="shared" si="659"/>
        <v>581</v>
      </c>
      <c r="B582" s="1">
        <f t="shared" ca="1" si="652"/>
        <v>45145.765277777777</v>
      </c>
      <c r="C582" t="str">
        <f t="shared" ca="1" si="642"/>
        <v>-29.510522,-163.652027</v>
      </c>
      <c r="D582">
        <f t="shared" ca="1" si="653"/>
        <v>-29.510522000000002</v>
      </c>
      <c r="E582">
        <f t="shared" ca="1" si="654"/>
        <v>-163.652027</v>
      </c>
      <c r="F582" t="str">
        <f t="shared" ca="1" si="643"/>
        <v>-32.647888,101.366575</v>
      </c>
      <c r="G582">
        <f t="shared" ca="1" si="655"/>
        <v>-32.647888000000002</v>
      </c>
      <c r="H582">
        <f t="shared" ca="1" si="656"/>
        <v>101.366575</v>
      </c>
      <c r="I582">
        <f t="shared" ca="1" si="657"/>
        <v>3042.8292559356623</v>
      </c>
      <c r="J582" s="2">
        <f t="shared" ca="1" si="658"/>
        <v>324.28292559356623</v>
      </c>
      <c r="K582" t="str">
        <f t="shared" ca="1" si="644"/>
        <v>Cash</v>
      </c>
      <c r="L582" t="str">
        <f t="shared" ca="1" si="645"/>
        <v>RG7172</v>
      </c>
      <c r="M582" t="str">
        <f t="shared" ca="1" si="646"/>
        <v>Sedan</v>
      </c>
      <c r="N582" t="str">
        <f t="shared" ca="1" si="647"/>
        <v>Medium</v>
      </c>
      <c r="O582" t="str">
        <f t="shared" ca="1" si="648"/>
        <v>Yes</v>
      </c>
      <c r="P582" t="str">
        <f t="shared" ca="1" si="649"/>
        <v>Sunday</v>
      </c>
      <c r="Q582" t="str">
        <f t="shared" ca="1" si="650"/>
        <v>No</v>
      </c>
      <c r="R582">
        <f t="shared" ca="1" si="651"/>
        <v>5</v>
      </c>
    </row>
    <row r="583" spans="1:18">
      <c r="A583">
        <f t="shared" si="659"/>
        <v>582</v>
      </c>
      <c r="B583" s="1">
        <f t="shared" ca="1" si="652"/>
        <v>45126.000694444447</v>
      </c>
      <c r="C583" t="str">
        <f t="shared" ref="C583:C592" ca="1" si="660">RANDBETWEEN(-90,90)+RANDBETWEEN(0,999999)/1000000&amp;","&amp;RANDBETWEEN(-180,180)+RANDBETWEEN(0,999999)/1000000</f>
        <v>-79.63875,-1.112458</v>
      </c>
      <c r="D583">
        <f t="shared" ca="1" si="653"/>
        <v>-79.638750000000002</v>
      </c>
      <c r="E583">
        <f t="shared" ca="1" si="654"/>
        <v>-1.1124579999999999</v>
      </c>
      <c r="F583" t="str">
        <f t="shared" ref="F583:F592" ca="1" si="661">RANDBETWEEN(-90,90)+RANDBETWEEN(0,999999)/1000000&amp;","&amp;RANDBETWEEN(-180,180)+RANDBETWEEN(0,999999)/1000000</f>
        <v>54.407665,-178.013043</v>
      </c>
      <c r="G583">
        <f t="shared" ca="1" si="655"/>
        <v>54.407665000000001</v>
      </c>
      <c r="H583">
        <f t="shared" ca="1" si="656"/>
        <v>-178.01304300000001</v>
      </c>
      <c r="I583">
        <f t="shared" ca="1" si="657"/>
        <v>6577.827649547402</v>
      </c>
      <c r="J583" s="2">
        <f t="shared" ca="1" si="658"/>
        <v>677.78276495474017</v>
      </c>
      <c r="K583" t="str">
        <f t="shared" ref="K583:K592" ca="1" si="662">CHOOSE(RANDBETWEEN(1,5),"Cash","PayPal","Visa","Apple Pay","Debit Card")</f>
        <v>PayPal</v>
      </c>
      <c r="L583" t="str">
        <f t="shared" ref="L583:L592" ca="1" si="663">CHAR(RANDBETWEEN(65,90))&amp;CHAR(RANDBETWEEN(65,90))&amp;RANDBETWEEN(0,9)&amp;RANDBETWEEN(0,9)&amp;RANDBETWEEN(0,9)&amp;RANDBETWEEN(0,9)</f>
        <v>FW0425</v>
      </c>
      <c r="M583" t="str">
        <f t="shared" ref="M583:M592" ca="1" si="664">CHOOSE(RANDBETWEEN(1,4),"SUV","Motorcycle","Bus","Sedan")</f>
        <v>Sedan</v>
      </c>
      <c r="N583" t="str">
        <f t="shared" ref="N583:N592" ca="1" si="665">CHOOSE(RANDBETWEEN(1,3),"Low","Medium","High")</f>
        <v>Low</v>
      </c>
      <c r="O583" t="str">
        <f t="shared" ref="O583:O592" ca="1" si="666">CHOOSE(RANDBETWEEN(1,2),"Yes","No")</f>
        <v>Yes</v>
      </c>
      <c r="P583" t="str">
        <f t="shared" ref="P583:P592" ca="1" si="667">CHOOSE(RANDBETWEEN(1,7),"Saturday","Sunday","Monday","Tuesday","Wednesday","Thursday","Friday")</f>
        <v>Monday</v>
      </c>
      <c r="Q583" t="str">
        <f t="shared" ref="Q583:Q592" ca="1" si="668">CHOOSE(RANDBETWEEN(1,2),"Yes","No")</f>
        <v>No</v>
      </c>
      <c r="R583">
        <f t="shared" ref="R583:R592" ca="1" si="669">RANDBETWEEN(1,5)</f>
        <v>2</v>
      </c>
    </row>
    <row r="584" spans="1:18">
      <c r="A584">
        <f t="shared" si="659"/>
        <v>583</v>
      </c>
      <c r="B584" s="1">
        <f t="shared" ca="1" si="652"/>
        <v>45581.293749999997</v>
      </c>
      <c r="C584" t="str">
        <f t="shared" ca="1" si="660"/>
        <v>72.997474,-93.750923</v>
      </c>
      <c r="D584">
        <f t="shared" ca="1" si="653"/>
        <v>72.997473999999997</v>
      </c>
      <c r="E584">
        <f t="shared" ca="1" si="654"/>
        <v>-93.750923</v>
      </c>
      <c r="F584" t="str">
        <f t="shared" ca="1" si="661"/>
        <v>-85.204038,-76.503517</v>
      </c>
      <c r="G584">
        <f t="shared" ca="1" si="655"/>
        <v>-85.204037999999997</v>
      </c>
      <c r="H584">
        <f t="shared" ca="1" si="656"/>
        <v>-76.503517000000002</v>
      </c>
      <c r="I584">
        <f t="shared" ca="1" si="657"/>
        <v>11518.117355188466</v>
      </c>
      <c r="J584" s="2">
        <f t="shared" ca="1" si="658"/>
        <v>1171.8117355188465</v>
      </c>
      <c r="K584" t="str">
        <f t="shared" ca="1" si="662"/>
        <v>Debit Card</v>
      </c>
      <c r="L584" t="str">
        <f t="shared" ca="1" si="663"/>
        <v>WJ5831</v>
      </c>
      <c r="M584" t="str">
        <f t="shared" ca="1" si="664"/>
        <v>Sedan</v>
      </c>
      <c r="N584" t="str">
        <f t="shared" ca="1" si="665"/>
        <v>Low</v>
      </c>
      <c r="O584" t="str">
        <f t="shared" ca="1" si="666"/>
        <v>No</v>
      </c>
      <c r="P584" t="str">
        <f t="shared" ca="1" si="667"/>
        <v>Saturday</v>
      </c>
      <c r="Q584" t="str">
        <f t="shared" ca="1" si="668"/>
        <v>Yes</v>
      </c>
      <c r="R584">
        <f t="shared" ca="1" si="669"/>
        <v>2</v>
      </c>
    </row>
    <row r="585" spans="1:18">
      <c r="A585">
        <f t="shared" si="659"/>
        <v>584</v>
      </c>
      <c r="B585" s="1">
        <f t="shared" ca="1" si="652"/>
        <v>45483.07430555555</v>
      </c>
      <c r="C585" t="str">
        <f t="shared" ca="1" si="660"/>
        <v>-54.011542,-132.819178</v>
      </c>
      <c r="D585">
        <f t="shared" ca="1" si="653"/>
        <v>-54.011541999999999</v>
      </c>
      <c r="E585">
        <f t="shared" ca="1" si="654"/>
        <v>-132.81917799999999</v>
      </c>
      <c r="F585" t="str">
        <f t="shared" ca="1" si="661"/>
        <v>-25.949479,139.688803</v>
      </c>
      <c r="G585">
        <f t="shared" ca="1" si="655"/>
        <v>-25.949479</v>
      </c>
      <c r="H585">
        <f t="shared" ca="1" si="656"/>
        <v>139.68880300000001</v>
      </c>
      <c r="I585">
        <f t="shared" ca="1" si="657"/>
        <v>784.71990800065964</v>
      </c>
      <c r="J585" s="2">
        <f t="shared" ca="1" si="658"/>
        <v>98.471990800065967</v>
      </c>
      <c r="K585" t="str">
        <f t="shared" ca="1" si="662"/>
        <v>Cash</v>
      </c>
      <c r="L585" t="str">
        <f t="shared" ca="1" si="663"/>
        <v>WZ5288</v>
      </c>
      <c r="M585" t="str">
        <f t="shared" ca="1" si="664"/>
        <v>Motorcycle</v>
      </c>
      <c r="N585" t="str">
        <f t="shared" ca="1" si="665"/>
        <v>Low</v>
      </c>
      <c r="O585" t="str">
        <f t="shared" ca="1" si="666"/>
        <v>Yes</v>
      </c>
      <c r="P585" t="str">
        <f t="shared" ca="1" si="667"/>
        <v>Wednesday</v>
      </c>
      <c r="Q585" t="str">
        <f t="shared" ca="1" si="668"/>
        <v>No</v>
      </c>
      <c r="R585">
        <f t="shared" ca="1" si="669"/>
        <v>4</v>
      </c>
    </row>
    <row r="586" spans="1:18">
      <c r="A586">
        <f t="shared" si="659"/>
        <v>585</v>
      </c>
      <c r="B586" s="1">
        <f t="shared" ca="1" si="652"/>
        <v>45492.209722222222</v>
      </c>
      <c r="C586" t="str">
        <f t="shared" ca="1" si="660"/>
        <v>-77.469706,-31.269464</v>
      </c>
      <c r="D586">
        <f t="shared" ca="1" si="653"/>
        <v>-77.469706000000002</v>
      </c>
      <c r="E586">
        <f t="shared" ca="1" si="654"/>
        <v>-31.269463999999999</v>
      </c>
      <c r="F586" t="str">
        <f t="shared" ca="1" si="661"/>
        <v>-4.150234,44.056744</v>
      </c>
      <c r="G586">
        <f t="shared" ca="1" si="655"/>
        <v>-4.1502340000000002</v>
      </c>
      <c r="H586">
        <f t="shared" ca="1" si="656"/>
        <v>44.056744000000002</v>
      </c>
      <c r="I586">
        <f t="shared" ca="1" si="657"/>
        <v>3519.0597281171736</v>
      </c>
      <c r="J586" s="2">
        <f t="shared" ca="1" si="658"/>
        <v>371.90597281171733</v>
      </c>
      <c r="K586" t="str">
        <f t="shared" ca="1" si="662"/>
        <v>Cash</v>
      </c>
      <c r="L586" t="str">
        <f t="shared" ca="1" si="663"/>
        <v>XR6732</v>
      </c>
      <c r="M586" t="str">
        <f t="shared" ca="1" si="664"/>
        <v>Sedan</v>
      </c>
      <c r="N586" t="str">
        <f t="shared" ca="1" si="665"/>
        <v>Low</v>
      </c>
      <c r="O586" t="str">
        <f t="shared" ca="1" si="666"/>
        <v>No</v>
      </c>
      <c r="P586" t="str">
        <f t="shared" ca="1" si="667"/>
        <v>Tuesday</v>
      </c>
      <c r="Q586" t="str">
        <f t="shared" ca="1" si="668"/>
        <v>No</v>
      </c>
      <c r="R586">
        <f t="shared" ca="1" si="669"/>
        <v>1</v>
      </c>
    </row>
    <row r="587" spans="1:18">
      <c r="A587">
        <f t="shared" si="659"/>
        <v>586</v>
      </c>
      <c r="B587" s="1">
        <f t="shared" ca="1" si="652"/>
        <v>44912.134027777778</v>
      </c>
      <c r="C587" t="str">
        <f t="shared" ca="1" si="660"/>
        <v>-22.219193,93.982398</v>
      </c>
      <c r="D587">
        <f t="shared" ca="1" si="653"/>
        <v>-22.219193000000001</v>
      </c>
      <c r="E587">
        <f t="shared" ca="1" si="654"/>
        <v>93.982398000000003</v>
      </c>
      <c r="F587" t="str">
        <f t="shared" ca="1" si="661"/>
        <v>-4.510376,-10.420941</v>
      </c>
      <c r="G587">
        <f t="shared" ca="1" si="655"/>
        <v>-4.5103759999999999</v>
      </c>
      <c r="H587">
        <f t="shared" ca="1" si="656"/>
        <v>-10.420940999999999</v>
      </c>
      <c r="I587">
        <f t="shared" ca="1" si="657"/>
        <v>8027.7413469067405</v>
      </c>
      <c r="J587" s="2">
        <f t="shared" ca="1" si="658"/>
        <v>822.77413469067415</v>
      </c>
      <c r="K587" t="str">
        <f t="shared" ca="1" si="662"/>
        <v>Apple Pay</v>
      </c>
      <c r="L587" t="str">
        <f t="shared" ca="1" si="663"/>
        <v>RR6933</v>
      </c>
      <c r="M587" t="str">
        <f t="shared" ca="1" si="664"/>
        <v>Bus</v>
      </c>
      <c r="N587" t="str">
        <f t="shared" ca="1" si="665"/>
        <v>Low</v>
      </c>
      <c r="O587" t="str">
        <f t="shared" ca="1" si="666"/>
        <v>No</v>
      </c>
      <c r="P587" t="str">
        <f t="shared" ca="1" si="667"/>
        <v>Thursday</v>
      </c>
      <c r="Q587" t="str">
        <f t="shared" ca="1" si="668"/>
        <v>No</v>
      </c>
      <c r="R587">
        <f t="shared" ca="1" si="669"/>
        <v>2</v>
      </c>
    </row>
    <row r="588" spans="1:18">
      <c r="A588">
        <f t="shared" si="659"/>
        <v>587</v>
      </c>
      <c r="B588" s="1">
        <f t="shared" ca="1" si="652"/>
        <v>45357.799305555556</v>
      </c>
      <c r="C588" t="str">
        <f t="shared" ca="1" si="660"/>
        <v>-70.376473,-73.486139</v>
      </c>
      <c r="D588">
        <f t="shared" ca="1" si="653"/>
        <v>-70.376473000000004</v>
      </c>
      <c r="E588">
        <f t="shared" ca="1" si="654"/>
        <v>-73.486138999999994</v>
      </c>
      <c r="F588" t="str">
        <f t="shared" ca="1" si="661"/>
        <v>-3.336268,-165.518538</v>
      </c>
      <c r="G588">
        <f t="shared" ca="1" si="655"/>
        <v>-3.336268</v>
      </c>
      <c r="H588">
        <f t="shared" ca="1" si="656"/>
        <v>-165.51853800000001</v>
      </c>
      <c r="I588">
        <f t="shared" ca="1" si="657"/>
        <v>2466.101690341507</v>
      </c>
      <c r="J588" s="2">
        <f t="shared" ca="1" si="658"/>
        <v>266.61016903415072</v>
      </c>
      <c r="K588" t="str">
        <f t="shared" ca="1" si="662"/>
        <v>Debit Card</v>
      </c>
      <c r="L588" t="str">
        <f t="shared" ca="1" si="663"/>
        <v>EX0767</v>
      </c>
      <c r="M588" t="str">
        <f t="shared" ca="1" si="664"/>
        <v>Sedan</v>
      </c>
      <c r="N588" t="str">
        <f t="shared" ca="1" si="665"/>
        <v>Low</v>
      </c>
      <c r="O588" t="str">
        <f t="shared" ca="1" si="666"/>
        <v>No</v>
      </c>
      <c r="P588" t="str">
        <f t="shared" ca="1" si="667"/>
        <v>Tuesday</v>
      </c>
      <c r="Q588" t="str">
        <f t="shared" ca="1" si="668"/>
        <v>No</v>
      </c>
      <c r="R588">
        <f t="shared" ca="1" si="669"/>
        <v>1</v>
      </c>
    </row>
    <row r="589" spans="1:18">
      <c r="A589">
        <f t="shared" si="659"/>
        <v>588</v>
      </c>
      <c r="B589" s="1">
        <f t="shared" ca="1" si="652"/>
        <v>45094.589583333334</v>
      </c>
      <c r="C589" t="str">
        <f t="shared" ca="1" si="660"/>
        <v>-86.981109,110.811608</v>
      </c>
      <c r="D589">
        <f t="shared" ca="1" si="653"/>
        <v>-86.981109000000004</v>
      </c>
      <c r="E589">
        <f t="shared" ca="1" si="654"/>
        <v>110.81160800000001</v>
      </c>
      <c r="F589" t="str">
        <f t="shared" ca="1" si="661"/>
        <v>29.447058,-163.335578</v>
      </c>
      <c r="G589">
        <f t="shared" ca="1" si="655"/>
        <v>29.447057999999998</v>
      </c>
      <c r="H589">
        <f t="shared" ca="1" si="656"/>
        <v>-163.335578</v>
      </c>
      <c r="I589">
        <f t="shared" ca="1" si="657"/>
        <v>10795.485399910151</v>
      </c>
      <c r="J589" s="2">
        <f t="shared" ca="1" si="658"/>
        <v>1099.5485399910151</v>
      </c>
      <c r="K589" t="str">
        <f t="shared" ca="1" si="662"/>
        <v>Visa</v>
      </c>
      <c r="L589" t="str">
        <f t="shared" ca="1" si="663"/>
        <v>VI2152</v>
      </c>
      <c r="M589" t="str">
        <f t="shared" ca="1" si="664"/>
        <v>Bus</v>
      </c>
      <c r="N589" t="str">
        <f t="shared" ca="1" si="665"/>
        <v>Medium</v>
      </c>
      <c r="O589" t="str">
        <f t="shared" ca="1" si="666"/>
        <v>Yes</v>
      </c>
      <c r="P589" t="str">
        <f t="shared" ca="1" si="667"/>
        <v>Friday</v>
      </c>
      <c r="Q589" t="str">
        <f t="shared" ca="1" si="668"/>
        <v>Yes</v>
      </c>
      <c r="R589">
        <f t="shared" ca="1" si="669"/>
        <v>1</v>
      </c>
    </row>
    <row r="590" spans="1:18">
      <c r="A590">
        <f t="shared" si="659"/>
        <v>589</v>
      </c>
      <c r="B590" s="1">
        <f t="shared" ca="1" si="652"/>
        <v>44671.345833333333</v>
      </c>
      <c r="C590" t="str">
        <f t="shared" ca="1" si="660"/>
        <v>20.202161,-106.139751</v>
      </c>
      <c r="D590">
        <f t="shared" ca="1" si="653"/>
        <v>20.202161</v>
      </c>
      <c r="E590">
        <f t="shared" ca="1" si="654"/>
        <v>-106.139751</v>
      </c>
      <c r="F590" t="str">
        <f t="shared" ca="1" si="661"/>
        <v>28.164641,6.446631</v>
      </c>
      <c r="G590">
        <f t="shared" ca="1" si="655"/>
        <v>28.164641</v>
      </c>
      <c r="H590">
        <f t="shared" ca="1" si="656"/>
        <v>6.446631</v>
      </c>
      <c r="I590">
        <f t="shared" ca="1" si="657"/>
        <v>8639.6534329023998</v>
      </c>
      <c r="J590" s="2">
        <f t="shared" ca="1" si="658"/>
        <v>883.96534329023996</v>
      </c>
      <c r="K590" t="str">
        <f t="shared" ca="1" si="662"/>
        <v>PayPal</v>
      </c>
      <c r="L590" t="str">
        <f t="shared" ca="1" si="663"/>
        <v>IW9443</v>
      </c>
      <c r="M590" t="str">
        <f t="shared" ca="1" si="664"/>
        <v>Sedan</v>
      </c>
      <c r="N590" t="str">
        <f t="shared" ca="1" si="665"/>
        <v>Medium</v>
      </c>
      <c r="O590" t="str">
        <f t="shared" ca="1" si="666"/>
        <v>No</v>
      </c>
      <c r="P590" t="str">
        <f t="shared" ca="1" si="667"/>
        <v>Thursday</v>
      </c>
      <c r="Q590" t="str">
        <f t="shared" ca="1" si="668"/>
        <v>No</v>
      </c>
      <c r="R590">
        <f t="shared" ca="1" si="669"/>
        <v>5</v>
      </c>
    </row>
    <row r="591" spans="1:18">
      <c r="A591">
        <f t="shared" si="659"/>
        <v>590</v>
      </c>
      <c r="B591" s="1">
        <f t="shared" ca="1" si="652"/>
        <v>45444.940972222219</v>
      </c>
      <c r="C591" t="str">
        <f t="shared" ca="1" si="660"/>
        <v>58.396705,-174.013985</v>
      </c>
      <c r="D591">
        <f t="shared" ca="1" si="653"/>
        <v>58.396704999999997</v>
      </c>
      <c r="E591">
        <f t="shared" ca="1" si="654"/>
        <v>-174.01398499999999</v>
      </c>
      <c r="F591" t="str">
        <f t="shared" ca="1" si="661"/>
        <v>37.509742,-58.349647</v>
      </c>
      <c r="G591">
        <f t="shared" ca="1" si="655"/>
        <v>37.509742000000003</v>
      </c>
      <c r="H591">
        <f t="shared" ca="1" si="656"/>
        <v>-58.349646999999997</v>
      </c>
      <c r="I591">
        <f t="shared" ca="1" si="657"/>
        <v>6359.8087545920198</v>
      </c>
      <c r="J591" s="2">
        <f t="shared" ca="1" si="658"/>
        <v>655.98087545920203</v>
      </c>
      <c r="K591" t="str">
        <f t="shared" ca="1" si="662"/>
        <v>Apple Pay</v>
      </c>
      <c r="L591" t="str">
        <f t="shared" ca="1" si="663"/>
        <v>QL1907</v>
      </c>
      <c r="M591" t="str">
        <f t="shared" ca="1" si="664"/>
        <v>SUV</v>
      </c>
      <c r="N591" t="str">
        <f t="shared" ca="1" si="665"/>
        <v>High</v>
      </c>
      <c r="O591" t="str">
        <f t="shared" ca="1" si="666"/>
        <v>No</v>
      </c>
      <c r="P591" t="str">
        <f t="shared" ca="1" si="667"/>
        <v>Wednesday</v>
      </c>
      <c r="Q591" t="str">
        <f t="shared" ca="1" si="668"/>
        <v>Yes</v>
      </c>
      <c r="R591">
        <f t="shared" ca="1" si="669"/>
        <v>1</v>
      </c>
    </row>
    <row r="592" spans="1:18">
      <c r="A592">
        <f t="shared" si="659"/>
        <v>591</v>
      </c>
      <c r="B592" s="1">
        <f t="shared" ca="1" si="652"/>
        <v>44797.515972222223</v>
      </c>
      <c r="C592" t="str">
        <f t="shared" ca="1" si="660"/>
        <v>84.391788,-63.977076</v>
      </c>
      <c r="D592">
        <f t="shared" ca="1" si="653"/>
        <v>84.391788000000005</v>
      </c>
      <c r="E592">
        <f t="shared" ca="1" si="654"/>
        <v>-63.977075999999997</v>
      </c>
      <c r="F592" t="str">
        <f t="shared" ca="1" si="661"/>
        <v>31.250823,-109.29956</v>
      </c>
      <c r="G592">
        <f t="shared" ca="1" si="655"/>
        <v>31.250823</v>
      </c>
      <c r="H592">
        <f t="shared" ca="1" si="656"/>
        <v>-109.29956</v>
      </c>
      <c r="I592">
        <f t="shared" ca="1" si="657"/>
        <v>10919.966702520009</v>
      </c>
      <c r="J592" s="2">
        <f t="shared" ca="1" si="658"/>
        <v>1111.996670252001</v>
      </c>
      <c r="K592" t="str">
        <f t="shared" ca="1" si="662"/>
        <v>PayPal</v>
      </c>
      <c r="L592" t="str">
        <f t="shared" ca="1" si="663"/>
        <v>MQ1069</v>
      </c>
      <c r="M592" t="str">
        <f t="shared" ca="1" si="664"/>
        <v>Bus</v>
      </c>
      <c r="N592" t="str">
        <f t="shared" ca="1" si="665"/>
        <v>High</v>
      </c>
      <c r="O592" t="str">
        <f t="shared" ca="1" si="666"/>
        <v>Yes</v>
      </c>
      <c r="P592" t="str">
        <f t="shared" ca="1" si="667"/>
        <v>Wednesday</v>
      </c>
      <c r="Q592" t="str">
        <f t="shared" ca="1" si="668"/>
        <v>Yes</v>
      </c>
      <c r="R592">
        <f t="shared" ca="1" si="669"/>
        <v>3</v>
      </c>
    </row>
    <row r="593" spans="1:18">
      <c r="A593">
        <f t="shared" si="659"/>
        <v>592</v>
      </c>
      <c r="B593" s="1">
        <f t="shared" ca="1" si="652"/>
        <v>45378.995138888895</v>
      </c>
      <c r="C593" t="str">
        <f t="shared" ref="C593:C602" ca="1" si="670">RANDBETWEEN(-90,90)+RANDBETWEEN(0,999999)/1000000&amp;","&amp;RANDBETWEEN(-180,180)+RANDBETWEEN(0,999999)/1000000</f>
        <v>2.30284,145.779634</v>
      </c>
      <c r="D593">
        <f t="shared" ca="1" si="653"/>
        <v>2.3028400000000002</v>
      </c>
      <c r="E593">
        <f t="shared" ca="1" si="654"/>
        <v>145.77963399999999</v>
      </c>
      <c r="F593" t="str">
        <f t="shared" ref="F593:F602" ca="1" si="671">RANDBETWEEN(-90,90)+RANDBETWEEN(0,999999)/1000000&amp;","&amp;RANDBETWEEN(-180,180)+RANDBETWEEN(0,999999)/1000000</f>
        <v>42.928306,35.073935</v>
      </c>
      <c r="G593">
        <f t="shared" ca="1" si="655"/>
        <v>42.928305999999999</v>
      </c>
      <c r="H593">
        <f t="shared" ca="1" si="656"/>
        <v>35.073934999999999</v>
      </c>
      <c r="I593">
        <f t="shared" ca="1" si="657"/>
        <v>9862.7833439151</v>
      </c>
      <c r="J593" s="2">
        <f t="shared" ca="1" si="658"/>
        <v>1006.27833439151</v>
      </c>
      <c r="K593" t="str">
        <f t="shared" ref="K593:K602" ca="1" si="672">CHOOSE(RANDBETWEEN(1,5),"Cash","PayPal","Visa","Apple Pay","Debit Card")</f>
        <v>PayPal</v>
      </c>
      <c r="L593" t="str">
        <f t="shared" ref="L593:L602" ca="1" si="673">CHAR(RANDBETWEEN(65,90))&amp;CHAR(RANDBETWEEN(65,90))&amp;RANDBETWEEN(0,9)&amp;RANDBETWEEN(0,9)&amp;RANDBETWEEN(0,9)&amp;RANDBETWEEN(0,9)</f>
        <v>QU4515</v>
      </c>
      <c r="M593" t="str">
        <f t="shared" ref="M593:M602" ca="1" si="674">CHOOSE(RANDBETWEEN(1,4),"SUV","Motorcycle","Bus","Sedan")</f>
        <v>Sedan</v>
      </c>
      <c r="N593" t="str">
        <f t="shared" ref="N593:N602" ca="1" si="675">CHOOSE(RANDBETWEEN(1,3),"Low","Medium","High")</f>
        <v>Medium</v>
      </c>
      <c r="O593" t="str">
        <f t="shared" ref="O593:O602" ca="1" si="676">CHOOSE(RANDBETWEEN(1,2),"Yes","No")</f>
        <v>Yes</v>
      </c>
      <c r="P593" t="str">
        <f t="shared" ref="P593:P602" ca="1" si="677">CHOOSE(RANDBETWEEN(1,7),"Saturday","Sunday","Monday","Tuesday","Wednesday","Thursday","Friday")</f>
        <v>Friday</v>
      </c>
      <c r="Q593" t="str">
        <f t="shared" ref="Q593:Q602" ca="1" si="678">CHOOSE(RANDBETWEEN(1,2),"Yes","No")</f>
        <v>No</v>
      </c>
      <c r="R593">
        <f t="shared" ref="R593:R602" ca="1" si="679">RANDBETWEEN(1,5)</f>
        <v>2</v>
      </c>
    </row>
    <row r="594" spans="1:18">
      <c r="A594">
        <f t="shared" si="659"/>
        <v>593</v>
      </c>
      <c r="B594" s="1">
        <f t="shared" ca="1" si="652"/>
        <v>45243.509722222225</v>
      </c>
      <c r="C594" t="str">
        <f t="shared" ca="1" si="670"/>
        <v>-29.025882,81.718942</v>
      </c>
      <c r="D594">
        <f t="shared" ca="1" si="653"/>
        <v>-29.025881999999999</v>
      </c>
      <c r="E594">
        <f t="shared" ca="1" si="654"/>
        <v>81.718941999999998</v>
      </c>
      <c r="F594" t="str">
        <f t="shared" ca="1" si="671"/>
        <v>-1.573954,-144.282572</v>
      </c>
      <c r="G594">
        <f t="shared" ca="1" si="655"/>
        <v>-1.5739540000000001</v>
      </c>
      <c r="H594">
        <f t="shared" ca="1" si="656"/>
        <v>-144.28257199999999</v>
      </c>
      <c r="I594">
        <f t="shared" ca="1" si="657"/>
        <v>8669.9741119797782</v>
      </c>
      <c r="J594" s="2">
        <f t="shared" ca="1" si="658"/>
        <v>886.99741119797773</v>
      </c>
      <c r="K594" t="str">
        <f t="shared" ca="1" si="672"/>
        <v>Cash</v>
      </c>
      <c r="L594" t="str">
        <f t="shared" ca="1" si="673"/>
        <v>CR7740</v>
      </c>
      <c r="M594" t="str">
        <f t="shared" ca="1" si="674"/>
        <v>Sedan</v>
      </c>
      <c r="N594" t="str">
        <f t="shared" ca="1" si="675"/>
        <v>High</v>
      </c>
      <c r="O594" t="str">
        <f t="shared" ca="1" si="676"/>
        <v>No</v>
      </c>
      <c r="P594" t="str">
        <f t="shared" ca="1" si="677"/>
        <v>Thursday</v>
      </c>
      <c r="Q594" t="str">
        <f t="shared" ca="1" si="678"/>
        <v>Yes</v>
      </c>
      <c r="R594">
        <f t="shared" ca="1" si="679"/>
        <v>5</v>
      </c>
    </row>
    <row r="595" spans="1:18">
      <c r="A595">
        <f t="shared" si="659"/>
        <v>594</v>
      </c>
      <c r="B595" s="1">
        <f t="shared" ca="1" si="652"/>
        <v>45148.372222222228</v>
      </c>
      <c r="C595" t="str">
        <f t="shared" ca="1" si="670"/>
        <v>63.629516,-58.392925</v>
      </c>
      <c r="D595">
        <f t="shared" ca="1" si="653"/>
        <v>63.629516000000002</v>
      </c>
      <c r="E595">
        <f t="shared" ca="1" si="654"/>
        <v>-58.392924999999998</v>
      </c>
      <c r="F595" t="str">
        <f t="shared" ca="1" si="671"/>
        <v>-42.576102,-164.9971</v>
      </c>
      <c r="G595">
        <f t="shared" ca="1" si="655"/>
        <v>-42.576101999999999</v>
      </c>
      <c r="H595">
        <f t="shared" ca="1" si="656"/>
        <v>-164.99709999999999</v>
      </c>
      <c r="I595">
        <f t="shared" ca="1" si="657"/>
        <v>10544.54311291573</v>
      </c>
      <c r="J595" s="2">
        <f t="shared" ca="1" si="658"/>
        <v>1074.454311291573</v>
      </c>
      <c r="K595" t="str">
        <f t="shared" ca="1" si="672"/>
        <v>Apple Pay</v>
      </c>
      <c r="L595" t="str">
        <f t="shared" ca="1" si="673"/>
        <v>CZ9893</v>
      </c>
      <c r="M595" t="str">
        <f t="shared" ca="1" si="674"/>
        <v>Motorcycle</v>
      </c>
      <c r="N595" t="str">
        <f t="shared" ca="1" si="675"/>
        <v>Low</v>
      </c>
      <c r="O595" t="str">
        <f t="shared" ca="1" si="676"/>
        <v>No</v>
      </c>
      <c r="P595" t="str">
        <f t="shared" ca="1" si="677"/>
        <v>Saturday</v>
      </c>
      <c r="Q595" t="str">
        <f t="shared" ca="1" si="678"/>
        <v>Yes</v>
      </c>
      <c r="R595">
        <f t="shared" ca="1" si="679"/>
        <v>1</v>
      </c>
    </row>
    <row r="596" spans="1:18">
      <c r="A596">
        <f t="shared" si="659"/>
        <v>595</v>
      </c>
      <c r="B596" s="1">
        <f t="shared" ca="1" si="652"/>
        <v>44642.602083333339</v>
      </c>
      <c r="C596" t="str">
        <f t="shared" ca="1" si="670"/>
        <v>-39.704784,-138.080074</v>
      </c>
      <c r="D596">
        <f t="shared" ca="1" si="653"/>
        <v>-39.704783999999997</v>
      </c>
      <c r="E596">
        <f t="shared" ca="1" si="654"/>
        <v>-138.080074</v>
      </c>
      <c r="F596" t="str">
        <f t="shared" ca="1" si="671"/>
        <v>21.579786,-25.732487</v>
      </c>
      <c r="G596">
        <f t="shared" ca="1" si="655"/>
        <v>21.579785999999999</v>
      </c>
      <c r="H596">
        <f t="shared" ca="1" si="656"/>
        <v>-25.732486999999999</v>
      </c>
      <c r="I596">
        <f t="shared" ca="1" si="657"/>
        <v>6065.6391796004464</v>
      </c>
      <c r="J596" s="2">
        <f t="shared" ca="1" si="658"/>
        <v>626.56391796004459</v>
      </c>
      <c r="K596" t="str">
        <f t="shared" ca="1" si="672"/>
        <v>Visa</v>
      </c>
      <c r="L596" t="str">
        <f t="shared" ca="1" si="673"/>
        <v>JS0994</v>
      </c>
      <c r="M596" t="str">
        <f t="shared" ca="1" si="674"/>
        <v>SUV</v>
      </c>
      <c r="N596" t="str">
        <f t="shared" ca="1" si="675"/>
        <v>Low</v>
      </c>
      <c r="O596" t="str">
        <f t="shared" ca="1" si="676"/>
        <v>No</v>
      </c>
      <c r="P596" t="str">
        <f t="shared" ca="1" si="677"/>
        <v>Thursday</v>
      </c>
      <c r="Q596" t="str">
        <f t="shared" ca="1" si="678"/>
        <v>No</v>
      </c>
      <c r="R596">
        <f t="shared" ca="1" si="679"/>
        <v>1</v>
      </c>
    </row>
    <row r="597" spans="1:18">
      <c r="A597">
        <f t="shared" si="659"/>
        <v>596</v>
      </c>
      <c r="B597" s="1">
        <f t="shared" ca="1" si="652"/>
        <v>44882.840972222228</v>
      </c>
      <c r="C597" t="str">
        <f t="shared" ca="1" si="670"/>
        <v>68.285343,-153.188851</v>
      </c>
      <c r="D597">
        <f t="shared" ca="1" si="653"/>
        <v>68.285342999999997</v>
      </c>
      <c r="E597">
        <f t="shared" ca="1" si="654"/>
        <v>-153.188851</v>
      </c>
      <c r="F597" t="str">
        <f t="shared" ca="1" si="671"/>
        <v>-89.38535,45.496896</v>
      </c>
      <c r="G597">
        <f t="shared" ca="1" si="655"/>
        <v>-89.385350000000003</v>
      </c>
      <c r="H597">
        <f t="shared" ca="1" si="656"/>
        <v>45.496896</v>
      </c>
      <c r="I597">
        <f t="shared" ca="1" si="657"/>
        <v>6959.5912268035654</v>
      </c>
      <c r="J597" s="2">
        <f t="shared" ca="1" si="658"/>
        <v>715.95912268035647</v>
      </c>
      <c r="K597" t="str">
        <f t="shared" ca="1" si="672"/>
        <v>Cash</v>
      </c>
      <c r="L597" t="str">
        <f t="shared" ca="1" si="673"/>
        <v>IU8604</v>
      </c>
      <c r="M597" t="str">
        <f t="shared" ca="1" si="674"/>
        <v>Sedan</v>
      </c>
      <c r="N597" t="str">
        <f t="shared" ca="1" si="675"/>
        <v>Low</v>
      </c>
      <c r="O597" t="str">
        <f t="shared" ca="1" si="676"/>
        <v>No</v>
      </c>
      <c r="P597" t="str">
        <f t="shared" ca="1" si="677"/>
        <v>Tuesday</v>
      </c>
      <c r="Q597" t="str">
        <f t="shared" ca="1" si="678"/>
        <v>No</v>
      </c>
      <c r="R597">
        <f t="shared" ca="1" si="679"/>
        <v>4</v>
      </c>
    </row>
    <row r="598" spans="1:18">
      <c r="A598">
        <f t="shared" si="659"/>
        <v>597</v>
      </c>
      <c r="B598" s="1">
        <f t="shared" ca="1" si="652"/>
        <v>45323.130555555559</v>
      </c>
      <c r="C598" t="str">
        <f t="shared" ca="1" si="670"/>
        <v>1.535613,-118.067904</v>
      </c>
      <c r="D598">
        <f t="shared" ca="1" si="653"/>
        <v>1.5356129999999999</v>
      </c>
      <c r="E598">
        <f t="shared" ca="1" si="654"/>
        <v>-118.067904</v>
      </c>
      <c r="F598" t="str">
        <f t="shared" ca="1" si="671"/>
        <v>-80.929444,120.072336</v>
      </c>
      <c r="G598">
        <f t="shared" ca="1" si="655"/>
        <v>-80.929444000000004</v>
      </c>
      <c r="H598">
        <f t="shared" ca="1" si="656"/>
        <v>120.07233600000001</v>
      </c>
      <c r="I598">
        <f t="shared" ca="1" si="657"/>
        <v>4522.5703796169018</v>
      </c>
      <c r="J598" s="2">
        <f t="shared" ca="1" si="658"/>
        <v>472.25703796169023</v>
      </c>
      <c r="K598" t="str">
        <f t="shared" ca="1" si="672"/>
        <v>Debit Card</v>
      </c>
      <c r="L598" t="str">
        <f t="shared" ca="1" si="673"/>
        <v>PT1209</v>
      </c>
      <c r="M598" t="str">
        <f t="shared" ca="1" si="674"/>
        <v>Bus</v>
      </c>
      <c r="N598" t="str">
        <f t="shared" ca="1" si="675"/>
        <v>Medium</v>
      </c>
      <c r="O598" t="str">
        <f t="shared" ca="1" si="676"/>
        <v>No</v>
      </c>
      <c r="P598" t="str">
        <f t="shared" ca="1" si="677"/>
        <v>Sunday</v>
      </c>
      <c r="Q598" t="str">
        <f t="shared" ca="1" si="678"/>
        <v>Yes</v>
      </c>
      <c r="R598">
        <f t="shared" ca="1" si="679"/>
        <v>5</v>
      </c>
    </row>
    <row r="599" spans="1:18">
      <c r="A599">
        <f t="shared" si="659"/>
        <v>598</v>
      </c>
      <c r="B599" s="1">
        <f t="shared" ca="1" si="652"/>
        <v>45427.439583333333</v>
      </c>
      <c r="C599" t="str">
        <f t="shared" ca="1" si="670"/>
        <v>-73.288742,-178.697819</v>
      </c>
      <c r="D599">
        <f t="shared" ca="1" si="653"/>
        <v>-73.288741999999999</v>
      </c>
      <c r="E599">
        <f t="shared" ca="1" si="654"/>
        <v>-178.69781900000001</v>
      </c>
      <c r="F599" t="str">
        <f t="shared" ca="1" si="671"/>
        <v>-66.026019,153.244393</v>
      </c>
      <c r="G599">
        <f t="shared" ca="1" si="655"/>
        <v>-66.026019000000005</v>
      </c>
      <c r="H599">
        <f t="shared" ca="1" si="656"/>
        <v>153.244393</v>
      </c>
      <c r="I599">
        <f t="shared" ca="1" si="657"/>
        <v>5241.6332008677809</v>
      </c>
      <c r="J599" s="2">
        <f t="shared" ca="1" si="658"/>
        <v>544.16332008677819</v>
      </c>
      <c r="K599" t="str">
        <f t="shared" ca="1" si="672"/>
        <v>Cash</v>
      </c>
      <c r="L599" t="str">
        <f t="shared" ca="1" si="673"/>
        <v>BQ1873</v>
      </c>
      <c r="M599" t="str">
        <f t="shared" ca="1" si="674"/>
        <v>Bus</v>
      </c>
      <c r="N599" t="str">
        <f t="shared" ca="1" si="675"/>
        <v>High</v>
      </c>
      <c r="O599" t="str">
        <f t="shared" ca="1" si="676"/>
        <v>Yes</v>
      </c>
      <c r="P599" t="str">
        <f t="shared" ca="1" si="677"/>
        <v>Tuesday</v>
      </c>
      <c r="Q599" t="str">
        <f t="shared" ca="1" si="678"/>
        <v>No</v>
      </c>
      <c r="R599">
        <f t="shared" ca="1" si="679"/>
        <v>1</v>
      </c>
    </row>
    <row r="600" spans="1:18">
      <c r="A600">
        <f t="shared" si="659"/>
        <v>599</v>
      </c>
      <c r="B600" s="1">
        <f t="shared" ca="1" si="652"/>
        <v>45396.674999999996</v>
      </c>
      <c r="C600" t="str">
        <f t="shared" ca="1" si="670"/>
        <v>36.841839,-16.73827</v>
      </c>
      <c r="D600">
        <f t="shared" ca="1" si="653"/>
        <v>36.841839</v>
      </c>
      <c r="E600">
        <f t="shared" ca="1" si="654"/>
        <v>-16.73827</v>
      </c>
      <c r="F600" t="str">
        <f t="shared" ca="1" si="671"/>
        <v>83.880408,-63.710655</v>
      </c>
      <c r="G600">
        <f t="shared" ca="1" si="655"/>
        <v>83.880408000000003</v>
      </c>
      <c r="H600">
        <f t="shared" ca="1" si="656"/>
        <v>-63.710655000000003</v>
      </c>
      <c r="I600">
        <f t="shared" ca="1" si="657"/>
        <v>10022.961895417886</v>
      </c>
      <c r="J600" s="2">
        <f t="shared" ca="1" si="658"/>
        <v>1022.2961895417886</v>
      </c>
      <c r="K600" t="str">
        <f t="shared" ca="1" si="672"/>
        <v>Apple Pay</v>
      </c>
      <c r="L600" t="str">
        <f t="shared" ca="1" si="673"/>
        <v>AU2272</v>
      </c>
      <c r="M600" t="str">
        <f t="shared" ca="1" si="674"/>
        <v>Motorcycle</v>
      </c>
      <c r="N600" t="str">
        <f t="shared" ca="1" si="675"/>
        <v>Medium</v>
      </c>
      <c r="O600" t="str">
        <f t="shared" ca="1" si="676"/>
        <v>No</v>
      </c>
      <c r="P600" t="str">
        <f t="shared" ca="1" si="677"/>
        <v>Friday</v>
      </c>
      <c r="Q600" t="str">
        <f t="shared" ca="1" si="678"/>
        <v>Yes</v>
      </c>
      <c r="R600">
        <f t="shared" ca="1" si="679"/>
        <v>3</v>
      </c>
    </row>
    <row r="601" spans="1:18">
      <c r="A601">
        <f t="shared" si="659"/>
        <v>600</v>
      </c>
      <c r="B601" s="1">
        <f t="shared" ca="1" si="652"/>
        <v>44994.509027777778</v>
      </c>
      <c r="C601" t="str">
        <f t="shared" ca="1" si="670"/>
        <v>18.344233,-166.617655</v>
      </c>
      <c r="D601">
        <f t="shared" ca="1" si="653"/>
        <v>18.344232999999999</v>
      </c>
      <c r="E601">
        <f t="shared" ca="1" si="654"/>
        <v>-166.61765500000001</v>
      </c>
      <c r="F601" t="str">
        <f t="shared" ca="1" si="671"/>
        <v>58.463566,162.639707</v>
      </c>
      <c r="G601">
        <f t="shared" ca="1" si="655"/>
        <v>58.463566</v>
      </c>
      <c r="H601">
        <f t="shared" ca="1" si="656"/>
        <v>162.63970699999999</v>
      </c>
      <c r="I601">
        <f t="shared" ca="1" si="657"/>
        <v>5609.4497832574834</v>
      </c>
      <c r="J601" s="2">
        <f t="shared" ca="1" si="658"/>
        <v>580.94497832574825</v>
      </c>
      <c r="K601" t="str">
        <f t="shared" ca="1" si="672"/>
        <v>Visa</v>
      </c>
      <c r="L601" t="str">
        <f t="shared" ca="1" si="673"/>
        <v>OA1744</v>
      </c>
      <c r="M601" t="str">
        <f t="shared" ca="1" si="674"/>
        <v>Motorcycle</v>
      </c>
      <c r="N601" t="str">
        <f t="shared" ca="1" si="675"/>
        <v>Low</v>
      </c>
      <c r="O601" t="str">
        <f t="shared" ca="1" si="676"/>
        <v>No</v>
      </c>
      <c r="P601" t="str">
        <f t="shared" ca="1" si="677"/>
        <v>Sunday</v>
      </c>
      <c r="Q601" t="str">
        <f t="shared" ca="1" si="678"/>
        <v>Yes</v>
      </c>
      <c r="R601">
        <f t="shared" ca="1" si="679"/>
        <v>4</v>
      </c>
    </row>
    <row r="602" spans="1:18">
      <c r="A602">
        <f t="shared" ref="A602:A633" si="680">A601+1</f>
        <v>601</v>
      </c>
      <c r="B602" s="1">
        <f t="shared" ca="1" si="652"/>
        <v>45043.009027777778</v>
      </c>
      <c r="C602" t="str">
        <f t="shared" ca="1" si="670"/>
        <v>86.873409,14.971173</v>
      </c>
      <c r="D602">
        <f t="shared" ca="1" si="653"/>
        <v>86.873408999999995</v>
      </c>
      <c r="E602">
        <f t="shared" ca="1" si="654"/>
        <v>14.971173</v>
      </c>
      <c r="F602" t="str">
        <f t="shared" ca="1" si="671"/>
        <v>75.205534,-30.29825</v>
      </c>
      <c r="G602">
        <f t="shared" ca="1" si="655"/>
        <v>75.205534</v>
      </c>
      <c r="H602">
        <f t="shared" ca="1" si="656"/>
        <v>-30.298249999999999</v>
      </c>
      <c r="I602">
        <f t="shared" ca="1" si="657"/>
        <v>5243.4898056456686</v>
      </c>
      <c r="J602" s="2">
        <f t="shared" ca="1" si="658"/>
        <v>544.34898056456689</v>
      </c>
      <c r="K602" t="str">
        <f t="shared" ca="1" si="672"/>
        <v>Cash</v>
      </c>
      <c r="L602" t="str">
        <f t="shared" ca="1" si="673"/>
        <v>GB8667</v>
      </c>
      <c r="M602" t="str">
        <f t="shared" ca="1" si="674"/>
        <v>SUV</v>
      </c>
      <c r="N602" t="str">
        <f t="shared" ca="1" si="675"/>
        <v>High</v>
      </c>
      <c r="O602" t="str">
        <f t="shared" ca="1" si="676"/>
        <v>Yes</v>
      </c>
      <c r="P602" t="str">
        <f t="shared" ca="1" si="677"/>
        <v>Tuesday</v>
      </c>
      <c r="Q602" t="str">
        <f t="shared" ca="1" si="678"/>
        <v>No</v>
      </c>
      <c r="R602">
        <f t="shared" ca="1" si="679"/>
        <v>1</v>
      </c>
    </row>
    <row r="603" spans="1:18">
      <c r="A603">
        <f t="shared" si="680"/>
        <v>602</v>
      </c>
      <c r="B603" s="1">
        <f t="shared" ca="1" si="652"/>
        <v>45069.963194444448</v>
      </c>
      <c r="C603" t="str">
        <f t="shared" ref="C603:C612" ca="1" si="681">RANDBETWEEN(-90,90)+RANDBETWEEN(0,999999)/1000000&amp;","&amp;RANDBETWEEN(-180,180)+RANDBETWEEN(0,999999)/1000000</f>
        <v>48.852243,-146.865234</v>
      </c>
      <c r="D603">
        <f t="shared" ca="1" si="653"/>
        <v>48.852243000000001</v>
      </c>
      <c r="E603">
        <f t="shared" ca="1" si="654"/>
        <v>-146.86523399999999</v>
      </c>
      <c r="F603" t="str">
        <f t="shared" ref="F603:F612" ca="1" si="682">RANDBETWEEN(-90,90)+RANDBETWEEN(0,999999)/1000000&amp;","&amp;RANDBETWEEN(-180,180)+RANDBETWEEN(0,999999)/1000000</f>
        <v>-50.151031,30.633171</v>
      </c>
      <c r="G603">
        <f t="shared" ca="1" si="655"/>
        <v>-50.151031000000003</v>
      </c>
      <c r="H603">
        <f t="shared" ca="1" si="656"/>
        <v>30.633171000000001</v>
      </c>
      <c r="I603">
        <f t="shared" ca="1" si="657"/>
        <v>8291.028240105401</v>
      </c>
      <c r="J603" s="2">
        <f t="shared" ca="1" si="658"/>
        <v>849.10282401054008</v>
      </c>
      <c r="K603" t="str">
        <f t="shared" ref="K603:K612" ca="1" si="683">CHOOSE(RANDBETWEEN(1,5),"Cash","PayPal","Visa","Apple Pay","Debit Card")</f>
        <v>Cash</v>
      </c>
      <c r="L603" t="str">
        <f t="shared" ref="L603:L612" ca="1" si="684">CHAR(RANDBETWEEN(65,90))&amp;CHAR(RANDBETWEEN(65,90))&amp;RANDBETWEEN(0,9)&amp;RANDBETWEEN(0,9)&amp;RANDBETWEEN(0,9)&amp;RANDBETWEEN(0,9)</f>
        <v>JS0682</v>
      </c>
      <c r="M603" t="str">
        <f t="shared" ref="M603:M612" ca="1" si="685">CHOOSE(RANDBETWEEN(1,4),"SUV","Motorcycle","Bus","Sedan")</f>
        <v>Bus</v>
      </c>
      <c r="N603" t="str">
        <f t="shared" ref="N603:N612" ca="1" si="686">CHOOSE(RANDBETWEEN(1,3),"Low","Medium","High")</f>
        <v>High</v>
      </c>
      <c r="O603" t="str">
        <f t="shared" ref="O603:O612" ca="1" si="687">CHOOSE(RANDBETWEEN(1,2),"Yes","No")</f>
        <v>Yes</v>
      </c>
      <c r="P603" t="str">
        <f t="shared" ref="P603:P612" ca="1" si="688">CHOOSE(RANDBETWEEN(1,7),"Saturday","Sunday","Monday","Tuesday","Wednesday","Thursday","Friday")</f>
        <v>Sunday</v>
      </c>
      <c r="Q603" t="str">
        <f t="shared" ref="Q603:Q612" ca="1" si="689">CHOOSE(RANDBETWEEN(1,2),"Yes","No")</f>
        <v>Yes</v>
      </c>
      <c r="R603">
        <f t="shared" ref="R603:R612" ca="1" si="690">RANDBETWEEN(1,5)</f>
        <v>5</v>
      </c>
    </row>
    <row r="604" spans="1:18">
      <c r="A604">
        <f t="shared" si="680"/>
        <v>603</v>
      </c>
      <c r="B604" s="1">
        <f t="shared" ca="1" si="652"/>
        <v>45495.36319444445</v>
      </c>
      <c r="C604" t="str">
        <f t="shared" ca="1" si="681"/>
        <v>10.761988,66.354188</v>
      </c>
      <c r="D604">
        <f t="shared" ca="1" si="653"/>
        <v>10.761988000000001</v>
      </c>
      <c r="E604">
        <f t="shared" ca="1" si="654"/>
        <v>66.354187999999994</v>
      </c>
      <c r="F604" t="str">
        <f t="shared" ca="1" si="682"/>
        <v>77.669117,97.150087</v>
      </c>
      <c r="G604">
        <f t="shared" ca="1" si="655"/>
        <v>77.669117</v>
      </c>
      <c r="H604">
        <f t="shared" ca="1" si="656"/>
        <v>97.150086999999999</v>
      </c>
      <c r="I604">
        <f t="shared" ca="1" si="657"/>
        <v>3948.5469257018331</v>
      </c>
      <c r="J604" s="2">
        <f t="shared" ca="1" si="658"/>
        <v>414.85469257018332</v>
      </c>
      <c r="K604" t="str">
        <f t="shared" ca="1" si="683"/>
        <v>Apple Pay</v>
      </c>
      <c r="L604" t="str">
        <f t="shared" ca="1" si="684"/>
        <v>ZQ0377</v>
      </c>
      <c r="M604" t="str">
        <f t="shared" ca="1" si="685"/>
        <v>Motorcycle</v>
      </c>
      <c r="N604" t="str">
        <f t="shared" ca="1" si="686"/>
        <v>Medium</v>
      </c>
      <c r="O604" t="str">
        <f t="shared" ca="1" si="687"/>
        <v>Yes</v>
      </c>
      <c r="P604" t="str">
        <f t="shared" ca="1" si="688"/>
        <v>Friday</v>
      </c>
      <c r="Q604" t="str">
        <f t="shared" ca="1" si="689"/>
        <v>No</v>
      </c>
      <c r="R604">
        <f t="shared" ca="1" si="690"/>
        <v>3</v>
      </c>
    </row>
    <row r="605" spans="1:18">
      <c r="A605">
        <f t="shared" si="680"/>
        <v>604</v>
      </c>
      <c r="B605" s="1">
        <f t="shared" ca="1" si="652"/>
        <v>44737.919444444444</v>
      </c>
      <c r="C605" t="str">
        <f t="shared" ca="1" si="681"/>
        <v>9.810405,-41.187442</v>
      </c>
      <c r="D605">
        <f t="shared" ca="1" si="653"/>
        <v>9.8104049999999994</v>
      </c>
      <c r="E605">
        <f t="shared" ca="1" si="654"/>
        <v>-41.187441999999997</v>
      </c>
      <c r="F605" t="str">
        <f t="shared" ca="1" si="682"/>
        <v>61.326124,179.084013</v>
      </c>
      <c r="G605">
        <f t="shared" ca="1" si="655"/>
        <v>61.326124</v>
      </c>
      <c r="H605">
        <f t="shared" ca="1" si="656"/>
        <v>179.084013</v>
      </c>
      <c r="I605">
        <f t="shared" ca="1" si="657"/>
        <v>8100.3559474643043</v>
      </c>
      <c r="J605" s="2">
        <f t="shared" ca="1" si="658"/>
        <v>830.03559474643043</v>
      </c>
      <c r="K605" t="str">
        <f t="shared" ca="1" si="683"/>
        <v>PayPal</v>
      </c>
      <c r="L605" t="str">
        <f t="shared" ca="1" si="684"/>
        <v>IX3332</v>
      </c>
      <c r="M605" t="str">
        <f t="shared" ca="1" si="685"/>
        <v>Motorcycle</v>
      </c>
      <c r="N605" t="str">
        <f t="shared" ca="1" si="686"/>
        <v>Medium</v>
      </c>
      <c r="O605" t="str">
        <f t="shared" ca="1" si="687"/>
        <v>Yes</v>
      </c>
      <c r="P605" t="str">
        <f t="shared" ca="1" si="688"/>
        <v>Tuesday</v>
      </c>
      <c r="Q605" t="str">
        <f t="shared" ca="1" si="689"/>
        <v>Yes</v>
      </c>
      <c r="R605">
        <f t="shared" ca="1" si="690"/>
        <v>5</v>
      </c>
    </row>
    <row r="606" spans="1:18">
      <c r="A606">
        <f t="shared" si="680"/>
        <v>605</v>
      </c>
      <c r="B606" s="1">
        <f t="shared" ca="1" si="652"/>
        <v>45403.529166666667</v>
      </c>
      <c r="C606" t="str">
        <f t="shared" ca="1" si="681"/>
        <v>76.481408,79.568956</v>
      </c>
      <c r="D606">
        <f t="shared" ca="1" si="653"/>
        <v>76.481408000000002</v>
      </c>
      <c r="E606">
        <f t="shared" ca="1" si="654"/>
        <v>79.568956</v>
      </c>
      <c r="F606" t="str">
        <f t="shared" ca="1" si="682"/>
        <v>-20.505258,-68.917642</v>
      </c>
      <c r="G606">
        <f t="shared" ca="1" si="655"/>
        <v>-20.505258000000001</v>
      </c>
      <c r="H606">
        <f t="shared" ca="1" si="656"/>
        <v>-68.917642000000001</v>
      </c>
      <c r="I606">
        <f t="shared" ca="1" si="657"/>
        <v>702.05502813421208</v>
      </c>
      <c r="J606" s="2">
        <f t="shared" ca="1" si="658"/>
        <v>90.205502813421219</v>
      </c>
      <c r="K606" t="str">
        <f t="shared" ca="1" si="683"/>
        <v>Cash</v>
      </c>
      <c r="L606" t="str">
        <f t="shared" ca="1" si="684"/>
        <v>VJ5991</v>
      </c>
      <c r="M606" t="str">
        <f t="shared" ca="1" si="685"/>
        <v>Motorcycle</v>
      </c>
      <c r="N606" t="str">
        <f t="shared" ca="1" si="686"/>
        <v>Low</v>
      </c>
      <c r="O606" t="str">
        <f t="shared" ca="1" si="687"/>
        <v>Yes</v>
      </c>
      <c r="P606" t="str">
        <f t="shared" ca="1" si="688"/>
        <v>Monday</v>
      </c>
      <c r="Q606" t="str">
        <f t="shared" ca="1" si="689"/>
        <v>No</v>
      </c>
      <c r="R606">
        <f t="shared" ca="1" si="690"/>
        <v>4</v>
      </c>
    </row>
    <row r="607" spans="1:18">
      <c r="A607">
        <f t="shared" si="680"/>
        <v>606</v>
      </c>
      <c r="B607" s="1">
        <f t="shared" ca="1" si="652"/>
        <v>45493.047222222223</v>
      </c>
      <c r="C607" t="str">
        <f t="shared" ca="1" si="681"/>
        <v>-3.191517,-155.813478</v>
      </c>
      <c r="D607">
        <f t="shared" ca="1" si="653"/>
        <v>-3.1915170000000002</v>
      </c>
      <c r="E607">
        <f t="shared" ca="1" si="654"/>
        <v>-155.813478</v>
      </c>
      <c r="F607" t="str">
        <f t="shared" ca="1" si="682"/>
        <v>14.659333,-54.116311</v>
      </c>
      <c r="G607">
        <f t="shared" ca="1" si="655"/>
        <v>14.659333</v>
      </c>
      <c r="H607">
        <f t="shared" ca="1" si="656"/>
        <v>-54.116311000000003</v>
      </c>
      <c r="I607">
        <f t="shared" ca="1" si="657"/>
        <v>7453.8098810927559</v>
      </c>
      <c r="J607" s="2">
        <f t="shared" ca="1" si="658"/>
        <v>765.38098810927568</v>
      </c>
      <c r="K607" t="str">
        <f t="shared" ca="1" si="683"/>
        <v>Apple Pay</v>
      </c>
      <c r="L607" t="str">
        <f t="shared" ca="1" si="684"/>
        <v>BL2008</v>
      </c>
      <c r="M607" t="str">
        <f t="shared" ca="1" si="685"/>
        <v>Motorcycle</v>
      </c>
      <c r="N607" t="str">
        <f t="shared" ca="1" si="686"/>
        <v>Medium</v>
      </c>
      <c r="O607" t="str">
        <f t="shared" ca="1" si="687"/>
        <v>Yes</v>
      </c>
      <c r="P607" t="str">
        <f t="shared" ca="1" si="688"/>
        <v>Wednesday</v>
      </c>
      <c r="Q607" t="str">
        <f t="shared" ca="1" si="689"/>
        <v>Yes</v>
      </c>
      <c r="R607">
        <f t="shared" ca="1" si="690"/>
        <v>4</v>
      </c>
    </row>
    <row r="608" spans="1:18">
      <c r="A608">
        <f t="shared" si="680"/>
        <v>607</v>
      </c>
      <c r="B608" s="1">
        <f t="shared" ca="1" si="652"/>
        <v>44980.680555555555</v>
      </c>
      <c r="C608" t="str">
        <f t="shared" ca="1" si="681"/>
        <v>46.703168,91.590654</v>
      </c>
      <c r="D608">
        <f t="shared" ca="1" si="653"/>
        <v>46.703167999999998</v>
      </c>
      <c r="E608">
        <f t="shared" ca="1" si="654"/>
        <v>91.590654000000001</v>
      </c>
      <c r="F608" t="str">
        <f t="shared" ca="1" si="682"/>
        <v>-85.889602,-165.416534</v>
      </c>
      <c r="G608">
        <f t="shared" ca="1" si="655"/>
        <v>-85.889601999999996</v>
      </c>
      <c r="H608">
        <f t="shared" ca="1" si="656"/>
        <v>-165.41653400000001</v>
      </c>
      <c r="I608">
        <f t="shared" ca="1" si="657"/>
        <v>3013.2397743393144</v>
      </c>
      <c r="J608" s="2">
        <f t="shared" ca="1" si="658"/>
        <v>321.32397743393147</v>
      </c>
      <c r="K608" t="str">
        <f t="shared" ca="1" si="683"/>
        <v>Visa</v>
      </c>
      <c r="L608" t="str">
        <f t="shared" ca="1" si="684"/>
        <v>MF6296</v>
      </c>
      <c r="M608" t="str">
        <f t="shared" ca="1" si="685"/>
        <v>SUV</v>
      </c>
      <c r="N608" t="str">
        <f t="shared" ca="1" si="686"/>
        <v>High</v>
      </c>
      <c r="O608" t="str">
        <f t="shared" ca="1" si="687"/>
        <v>No</v>
      </c>
      <c r="P608" t="str">
        <f t="shared" ca="1" si="688"/>
        <v>Friday</v>
      </c>
      <c r="Q608" t="str">
        <f t="shared" ca="1" si="689"/>
        <v>No</v>
      </c>
      <c r="R608">
        <f t="shared" ca="1" si="690"/>
        <v>4</v>
      </c>
    </row>
    <row r="609" spans="1:18">
      <c r="A609">
        <f t="shared" si="680"/>
        <v>608</v>
      </c>
      <c r="B609" s="1">
        <f t="shared" ca="1" si="652"/>
        <v>44656.322916666664</v>
      </c>
      <c r="C609" t="str">
        <f t="shared" ca="1" si="681"/>
        <v>-40.584629,-65.469422</v>
      </c>
      <c r="D609">
        <f t="shared" ca="1" si="653"/>
        <v>-40.584629</v>
      </c>
      <c r="E609">
        <f t="shared" ca="1" si="654"/>
        <v>-65.469421999999994</v>
      </c>
      <c r="F609" t="str">
        <f t="shared" ca="1" si="682"/>
        <v>4.162558,121.197172</v>
      </c>
      <c r="G609">
        <f t="shared" ca="1" si="655"/>
        <v>4.1625579999999998</v>
      </c>
      <c r="H609">
        <f t="shared" ca="1" si="656"/>
        <v>121.19717199999999</v>
      </c>
      <c r="I609">
        <f t="shared" ca="1" si="657"/>
        <v>4377.353598236461</v>
      </c>
      <c r="J609" s="2">
        <f t="shared" ca="1" si="658"/>
        <v>457.73535982364615</v>
      </c>
      <c r="K609" t="str">
        <f t="shared" ca="1" si="683"/>
        <v>PayPal</v>
      </c>
      <c r="L609" t="str">
        <f t="shared" ca="1" si="684"/>
        <v>KU4229</v>
      </c>
      <c r="M609" t="str">
        <f t="shared" ca="1" si="685"/>
        <v>Sedan</v>
      </c>
      <c r="N609" t="str">
        <f t="shared" ca="1" si="686"/>
        <v>Low</v>
      </c>
      <c r="O609" t="str">
        <f t="shared" ca="1" si="687"/>
        <v>No</v>
      </c>
      <c r="P609" t="str">
        <f t="shared" ca="1" si="688"/>
        <v>Monday</v>
      </c>
      <c r="Q609" t="str">
        <f t="shared" ca="1" si="689"/>
        <v>No</v>
      </c>
      <c r="R609">
        <f t="shared" ca="1" si="690"/>
        <v>3</v>
      </c>
    </row>
    <row r="610" spans="1:18">
      <c r="A610">
        <f t="shared" si="680"/>
        <v>609</v>
      </c>
      <c r="B610" s="1">
        <f t="shared" ca="1" si="652"/>
        <v>45545.628472222219</v>
      </c>
      <c r="C610" t="str">
        <f t="shared" ca="1" si="681"/>
        <v>45.854442,-32.584802</v>
      </c>
      <c r="D610">
        <f t="shared" ca="1" si="653"/>
        <v>45.854441999999999</v>
      </c>
      <c r="E610">
        <f t="shared" ca="1" si="654"/>
        <v>-32.584802000000003</v>
      </c>
      <c r="F610" t="str">
        <f t="shared" ca="1" si="682"/>
        <v>-5.889242,-13.152075</v>
      </c>
      <c r="G610">
        <f t="shared" ca="1" si="655"/>
        <v>-5.8892420000000003</v>
      </c>
      <c r="H610">
        <f t="shared" ca="1" si="656"/>
        <v>-13.152075</v>
      </c>
      <c r="I610">
        <f t="shared" ca="1" si="657"/>
        <v>5438.9801352426584</v>
      </c>
      <c r="J610" s="2">
        <f t="shared" ca="1" si="658"/>
        <v>563.89801352426593</v>
      </c>
      <c r="K610" t="str">
        <f t="shared" ca="1" si="683"/>
        <v>Visa</v>
      </c>
      <c r="L610" t="str">
        <f t="shared" ca="1" si="684"/>
        <v>BK7709</v>
      </c>
      <c r="M610" t="str">
        <f t="shared" ca="1" si="685"/>
        <v>Sedan</v>
      </c>
      <c r="N610" t="str">
        <f t="shared" ca="1" si="686"/>
        <v>Low</v>
      </c>
      <c r="O610" t="str">
        <f t="shared" ca="1" si="687"/>
        <v>Yes</v>
      </c>
      <c r="P610" t="str">
        <f t="shared" ca="1" si="688"/>
        <v>Tuesday</v>
      </c>
      <c r="Q610" t="str">
        <f t="shared" ca="1" si="689"/>
        <v>Yes</v>
      </c>
      <c r="R610">
        <f t="shared" ca="1" si="690"/>
        <v>4</v>
      </c>
    </row>
    <row r="611" spans="1:18">
      <c r="A611">
        <f t="shared" si="680"/>
        <v>610</v>
      </c>
      <c r="B611" s="1">
        <f t="shared" ca="1" si="652"/>
        <v>45398.259722222225</v>
      </c>
      <c r="C611" t="str">
        <f t="shared" ca="1" si="681"/>
        <v>26.084184,1.991041</v>
      </c>
      <c r="D611">
        <f t="shared" ca="1" si="653"/>
        <v>26.084184</v>
      </c>
      <c r="E611">
        <f t="shared" ca="1" si="654"/>
        <v>1.9910410000000001</v>
      </c>
      <c r="F611" t="str">
        <f t="shared" ca="1" si="682"/>
        <v>-24.61457,119.034637</v>
      </c>
      <c r="G611">
        <f t="shared" ca="1" si="655"/>
        <v>-24.614570000000001</v>
      </c>
      <c r="H611">
        <f t="shared" ca="1" si="656"/>
        <v>119.034637</v>
      </c>
      <c r="I611">
        <f t="shared" ca="1" si="657"/>
        <v>9331.2669980465598</v>
      </c>
      <c r="J611" s="2">
        <f t="shared" ca="1" si="658"/>
        <v>953.12669980465603</v>
      </c>
      <c r="K611" t="str">
        <f t="shared" ca="1" si="683"/>
        <v>Debit Card</v>
      </c>
      <c r="L611" t="str">
        <f t="shared" ca="1" si="684"/>
        <v>SL5058</v>
      </c>
      <c r="M611" t="str">
        <f t="shared" ca="1" si="685"/>
        <v>SUV</v>
      </c>
      <c r="N611" t="str">
        <f t="shared" ca="1" si="686"/>
        <v>Low</v>
      </c>
      <c r="O611" t="str">
        <f t="shared" ca="1" si="687"/>
        <v>Yes</v>
      </c>
      <c r="P611" t="str">
        <f t="shared" ca="1" si="688"/>
        <v>Saturday</v>
      </c>
      <c r="Q611" t="str">
        <f t="shared" ca="1" si="689"/>
        <v>Yes</v>
      </c>
      <c r="R611">
        <f t="shared" ca="1" si="690"/>
        <v>2</v>
      </c>
    </row>
    <row r="612" spans="1:18">
      <c r="A612">
        <f t="shared" si="680"/>
        <v>611</v>
      </c>
      <c r="B612" s="1">
        <f t="shared" ca="1" si="652"/>
        <v>45227.181249999994</v>
      </c>
      <c r="C612" t="str">
        <f t="shared" ca="1" si="681"/>
        <v>-47.211469,132.858244</v>
      </c>
      <c r="D612">
        <f t="shared" ca="1" si="653"/>
        <v>-47.211469000000001</v>
      </c>
      <c r="E612">
        <f t="shared" ca="1" si="654"/>
        <v>132.85824400000001</v>
      </c>
      <c r="F612" t="str">
        <f t="shared" ca="1" si="682"/>
        <v>-23.76553,0.179138</v>
      </c>
      <c r="G612">
        <f t="shared" ca="1" si="655"/>
        <v>-23.765529999999998</v>
      </c>
      <c r="H612">
        <f t="shared" ca="1" si="656"/>
        <v>0.17913799999999999</v>
      </c>
      <c r="I612">
        <f t="shared" ca="1" si="657"/>
        <v>11317.34460984932</v>
      </c>
      <c r="J612" s="2">
        <f t="shared" ca="1" si="658"/>
        <v>1151.734460984932</v>
      </c>
      <c r="K612" t="str">
        <f t="shared" ca="1" si="683"/>
        <v>Visa</v>
      </c>
      <c r="L612" t="str">
        <f t="shared" ca="1" si="684"/>
        <v>QF5418</v>
      </c>
      <c r="M612" t="str">
        <f t="shared" ca="1" si="685"/>
        <v>Sedan</v>
      </c>
      <c r="N612" t="str">
        <f t="shared" ca="1" si="686"/>
        <v>High</v>
      </c>
      <c r="O612" t="str">
        <f t="shared" ca="1" si="687"/>
        <v>No</v>
      </c>
      <c r="P612" t="str">
        <f t="shared" ca="1" si="688"/>
        <v>Thursday</v>
      </c>
      <c r="Q612" t="str">
        <f t="shared" ca="1" si="689"/>
        <v>No</v>
      </c>
      <c r="R612">
        <f t="shared" ca="1" si="690"/>
        <v>1</v>
      </c>
    </row>
    <row r="613" spans="1:18">
      <c r="A613">
        <f t="shared" si="680"/>
        <v>612</v>
      </c>
      <c r="B613" s="1">
        <f t="shared" ca="1" si="652"/>
        <v>45615.545138888883</v>
      </c>
      <c r="C613" t="str">
        <f t="shared" ref="C613:C622" ca="1" si="691">RANDBETWEEN(-90,90)+RANDBETWEEN(0,999999)/1000000&amp;","&amp;RANDBETWEEN(-180,180)+RANDBETWEEN(0,999999)/1000000</f>
        <v>-0.733365,93.394018</v>
      </c>
      <c r="D613">
        <f t="shared" ca="1" si="653"/>
        <v>-0.73336500000000004</v>
      </c>
      <c r="E613">
        <f t="shared" ca="1" si="654"/>
        <v>93.394018000000003</v>
      </c>
      <c r="F613" t="str">
        <f t="shared" ref="F613:F622" ca="1" si="692">RANDBETWEEN(-90,90)+RANDBETWEEN(0,999999)/1000000&amp;","&amp;RANDBETWEEN(-180,180)+RANDBETWEEN(0,999999)/1000000</f>
        <v>-16.25139,-157.597795</v>
      </c>
      <c r="G613">
        <f t="shared" ca="1" si="655"/>
        <v>-16.251390000000001</v>
      </c>
      <c r="H613">
        <f t="shared" ca="1" si="656"/>
        <v>-157.59779499999999</v>
      </c>
      <c r="I613">
        <f t="shared" ca="1" si="657"/>
        <v>6086.3194886076944</v>
      </c>
      <c r="J613" s="2">
        <f t="shared" ca="1" si="658"/>
        <v>628.63194886076951</v>
      </c>
      <c r="K613" t="str">
        <f t="shared" ref="K613:K622" ca="1" si="693">CHOOSE(RANDBETWEEN(1,5),"Cash","PayPal","Visa","Apple Pay","Debit Card")</f>
        <v>Apple Pay</v>
      </c>
      <c r="L613" t="str">
        <f t="shared" ref="L613:L622" ca="1" si="694">CHAR(RANDBETWEEN(65,90))&amp;CHAR(RANDBETWEEN(65,90))&amp;RANDBETWEEN(0,9)&amp;RANDBETWEEN(0,9)&amp;RANDBETWEEN(0,9)&amp;RANDBETWEEN(0,9)</f>
        <v>AZ7431</v>
      </c>
      <c r="M613" t="str">
        <f t="shared" ref="M613:M622" ca="1" si="695">CHOOSE(RANDBETWEEN(1,4),"SUV","Motorcycle","Bus","Sedan")</f>
        <v>Bus</v>
      </c>
      <c r="N613" t="str">
        <f t="shared" ref="N613:N622" ca="1" si="696">CHOOSE(RANDBETWEEN(1,3),"Low","Medium","High")</f>
        <v>High</v>
      </c>
      <c r="O613" t="str">
        <f t="shared" ref="O613:O622" ca="1" si="697">CHOOSE(RANDBETWEEN(1,2),"Yes","No")</f>
        <v>Yes</v>
      </c>
      <c r="P613" t="str">
        <f t="shared" ref="P613:P622" ca="1" si="698">CHOOSE(RANDBETWEEN(1,7),"Saturday","Sunday","Monday","Tuesday","Wednesday","Thursday","Friday")</f>
        <v>Wednesday</v>
      </c>
      <c r="Q613" t="str">
        <f t="shared" ref="Q613:Q622" ca="1" si="699">CHOOSE(RANDBETWEEN(1,2),"Yes","No")</f>
        <v>No</v>
      </c>
      <c r="R613">
        <f t="shared" ref="R613:R622" ca="1" si="700">RANDBETWEEN(1,5)</f>
        <v>1</v>
      </c>
    </row>
    <row r="614" spans="1:18">
      <c r="A614">
        <f t="shared" si="680"/>
        <v>613</v>
      </c>
      <c r="B614" s="1">
        <f t="shared" ca="1" si="652"/>
        <v>44824.082638888889</v>
      </c>
      <c r="C614" t="str">
        <f t="shared" ca="1" si="691"/>
        <v>14.60529,-75.438583</v>
      </c>
      <c r="D614">
        <f t="shared" ca="1" si="653"/>
        <v>14.60529</v>
      </c>
      <c r="E614">
        <f t="shared" ca="1" si="654"/>
        <v>-75.438582999999994</v>
      </c>
      <c r="F614" t="str">
        <f t="shared" ca="1" si="692"/>
        <v>-16.280283,-18.349102</v>
      </c>
      <c r="G614">
        <f t="shared" ca="1" si="655"/>
        <v>-16.280283000000001</v>
      </c>
      <c r="H614">
        <f t="shared" ca="1" si="656"/>
        <v>-18.349101999999998</v>
      </c>
      <c r="I614">
        <f t="shared" ca="1" si="657"/>
        <v>6222.4420007890958</v>
      </c>
      <c r="J614" s="2">
        <f t="shared" ca="1" si="658"/>
        <v>642.24420007890956</v>
      </c>
      <c r="K614" t="str">
        <f t="shared" ca="1" si="693"/>
        <v>PayPal</v>
      </c>
      <c r="L614" t="str">
        <f t="shared" ca="1" si="694"/>
        <v>IV1770</v>
      </c>
      <c r="M614" t="str">
        <f t="shared" ca="1" si="695"/>
        <v>Sedan</v>
      </c>
      <c r="N614" t="str">
        <f t="shared" ca="1" si="696"/>
        <v>Low</v>
      </c>
      <c r="O614" t="str">
        <f t="shared" ca="1" si="697"/>
        <v>Yes</v>
      </c>
      <c r="P614" t="str">
        <f t="shared" ca="1" si="698"/>
        <v>Tuesday</v>
      </c>
      <c r="Q614" t="str">
        <f t="shared" ca="1" si="699"/>
        <v>No</v>
      </c>
      <c r="R614">
        <f t="shared" ca="1" si="700"/>
        <v>5</v>
      </c>
    </row>
    <row r="615" spans="1:18">
      <c r="A615">
        <f t="shared" si="680"/>
        <v>614</v>
      </c>
      <c r="B615" s="1">
        <f t="shared" ca="1" si="652"/>
        <v>45560.033333333333</v>
      </c>
      <c r="C615" t="str">
        <f t="shared" ca="1" si="691"/>
        <v>-35.454464,172.873183</v>
      </c>
      <c r="D615">
        <f t="shared" ca="1" si="653"/>
        <v>-35.454464000000002</v>
      </c>
      <c r="E615">
        <f t="shared" ca="1" si="654"/>
        <v>172.87318300000001</v>
      </c>
      <c r="F615" t="str">
        <f t="shared" ca="1" si="692"/>
        <v>-70.48923,-113.607406</v>
      </c>
      <c r="G615">
        <f t="shared" ca="1" si="655"/>
        <v>-70.489230000000006</v>
      </c>
      <c r="H615">
        <f t="shared" ca="1" si="656"/>
        <v>-113.607406</v>
      </c>
      <c r="I615">
        <f t="shared" ca="1" si="657"/>
        <v>9082.8866139704915</v>
      </c>
      <c r="J615" s="2">
        <f t="shared" ca="1" si="658"/>
        <v>928.28866139704917</v>
      </c>
      <c r="K615" t="str">
        <f t="shared" ca="1" si="693"/>
        <v>Debit Card</v>
      </c>
      <c r="L615" t="str">
        <f t="shared" ca="1" si="694"/>
        <v>LW6558</v>
      </c>
      <c r="M615" t="str">
        <f t="shared" ca="1" si="695"/>
        <v>Sedan</v>
      </c>
      <c r="N615" t="str">
        <f t="shared" ca="1" si="696"/>
        <v>High</v>
      </c>
      <c r="O615" t="str">
        <f t="shared" ca="1" si="697"/>
        <v>No</v>
      </c>
      <c r="P615" t="str">
        <f t="shared" ca="1" si="698"/>
        <v>Wednesday</v>
      </c>
      <c r="Q615" t="str">
        <f t="shared" ca="1" si="699"/>
        <v>No</v>
      </c>
      <c r="R615">
        <f t="shared" ca="1" si="700"/>
        <v>4</v>
      </c>
    </row>
    <row r="616" spans="1:18">
      <c r="A616">
        <f t="shared" si="680"/>
        <v>615</v>
      </c>
      <c r="B616" s="1">
        <f t="shared" ca="1" si="652"/>
        <v>45567.822222222218</v>
      </c>
      <c r="C616" t="str">
        <f t="shared" ca="1" si="691"/>
        <v>-0.379581,-160.973572</v>
      </c>
      <c r="D616">
        <f t="shared" ca="1" si="653"/>
        <v>-0.379581</v>
      </c>
      <c r="E616">
        <f t="shared" ca="1" si="654"/>
        <v>-160.97357199999999</v>
      </c>
      <c r="F616" t="str">
        <f t="shared" ca="1" si="692"/>
        <v>-55.054156,-170.596089</v>
      </c>
      <c r="G616">
        <f t="shared" ca="1" si="655"/>
        <v>-55.054155999999999</v>
      </c>
      <c r="H616">
        <f t="shared" ca="1" si="656"/>
        <v>-170.59608900000001</v>
      </c>
      <c r="I616">
        <f t="shared" ca="1" si="657"/>
        <v>4547.2995441424482</v>
      </c>
      <c r="J616" s="2">
        <f t="shared" ca="1" si="658"/>
        <v>474.72995441424479</v>
      </c>
      <c r="K616" t="str">
        <f t="shared" ca="1" si="693"/>
        <v>Cash</v>
      </c>
      <c r="L616" t="str">
        <f t="shared" ca="1" si="694"/>
        <v>EB7459</v>
      </c>
      <c r="M616" t="str">
        <f t="shared" ca="1" si="695"/>
        <v>Motorcycle</v>
      </c>
      <c r="N616" t="str">
        <f t="shared" ca="1" si="696"/>
        <v>High</v>
      </c>
      <c r="O616" t="str">
        <f t="shared" ca="1" si="697"/>
        <v>No</v>
      </c>
      <c r="P616" t="str">
        <f t="shared" ca="1" si="698"/>
        <v>Saturday</v>
      </c>
      <c r="Q616" t="str">
        <f t="shared" ca="1" si="699"/>
        <v>Yes</v>
      </c>
      <c r="R616">
        <f t="shared" ca="1" si="700"/>
        <v>3</v>
      </c>
    </row>
    <row r="617" spans="1:18">
      <c r="A617">
        <f t="shared" si="680"/>
        <v>616</v>
      </c>
      <c r="B617" s="1">
        <f t="shared" ca="1" si="652"/>
        <v>45429.922222222223</v>
      </c>
      <c r="C617" t="str">
        <f t="shared" ca="1" si="691"/>
        <v>32.254593,56.597741</v>
      </c>
      <c r="D617">
        <f t="shared" ca="1" si="653"/>
        <v>32.254593</v>
      </c>
      <c r="E617">
        <f t="shared" ca="1" si="654"/>
        <v>56.597740999999999</v>
      </c>
      <c r="F617" t="str">
        <f t="shared" ca="1" si="692"/>
        <v>53.734061,64.731758</v>
      </c>
      <c r="G617">
        <f t="shared" ca="1" si="655"/>
        <v>53.734060999999997</v>
      </c>
      <c r="H617">
        <f t="shared" ca="1" si="656"/>
        <v>64.731757999999999</v>
      </c>
      <c r="I617">
        <f t="shared" ca="1" si="657"/>
        <v>1762.3770666600026</v>
      </c>
      <c r="J617" s="2">
        <f t="shared" ca="1" si="658"/>
        <v>196.23770666600026</v>
      </c>
      <c r="K617" t="str">
        <f t="shared" ca="1" si="693"/>
        <v>Visa</v>
      </c>
      <c r="L617" t="str">
        <f t="shared" ca="1" si="694"/>
        <v>FT2115</v>
      </c>
      <c r="M617" t="str">
        <f t="shared" ca="1" si="695"/>
        <v>Motorcycle</v>
      </c>
      <c r="N617" t="str">
        <f t="shared" ca="1" si="696"/>
        <v>Low</v>
      </c>
      <c r="O617" t="str">
        <f t="shared" ca="1" si="697"/>
        <v>No</v>
      </c>
      <c r="P617" t="str">
        <f t="shared" ca="1" si="698"/>
        <v>Monday</v>
      </c>
      <c r="Q617" t="str">
        <f t="shared" ca="1" si="699"/>
        <v>Yes</v>
      </c>
      <c r="R617">
        <f t="shared" ca="1" si="700"/>
        <v>3</v>
      </c>
    </row>
    <row r="618" spans="1:18">
      <c r="A618">
        <f t="shared" si="680"/>
        <v>617</v>
      </c>
      <c r="B618" s="1">
        <f t="shared" ca="1" si="652"/>
        <v>44987.948611111111</v>
      </c>
      <c r="C618" t="str">
        <f t="shared" ca="1" si="691"/>
        <v>-19.26177,1.705698</v>
      </c>
      <c r="D618">
        <f t="shared" ca="1" si="653"/>
        <v>-19.261769999999999</v>
      </c>
      <c r="E618">
        <f t="shared" ca="1" si="654"/>
        <v>1.7056979999999999</v>
      </c>
      <c r="F618" t="str">
        <f t="shared" ca="1" si="692"/>
        <v>-24.205246,5.686255</v>
      </c>
      <c r="G618">
        <f t="shared" ca="1" si="655"/>
        <v>-24.205245999999999</v>
      </c>
      <c r="H618">
        <f t="shared" ca="1" si="656"/>
        <v>5.6862550000000001</v>
      </c>
      <c r="I618">
        <f t="shared" ca="1" si="657"/>
        <v>2492.6281403016405</v>
      </c>
      <c r="J618" s="2">
        <f t="shared" ca="1" si="658"/>
        <v>269.26281403016401</v>
      </c>
      <c r="K618" t="str">
        <f t="shared" ca="1" si="693"/>
        <v>PayPal</v>
      </c>
      <c r="L618" t="str">
        <f t="shared" ca="1" si="694"/>
        <v>LC4246</v>
      </c>
      <c r="M618" t="str">
        <f t="shared" ca="1" si="695"/>
        <v>SUV</v>
      </c>
      <c r="N618" t="str">
        <f t="shared" ca="1" si="696"/>
        <v>Low</v>
      </c>
      <c r="O618" t="str">
        <f t="shared" ca="1" si="697"/>
        <v>No</v>
      </c>
      <c r="P618" t="str">
        <f t="shared" ca="1" si="698"/>
        <v>Monday</v>
      </c>
      <c r="Q618" t="str">
        <f t="shared" ca="1" si="699"/>
        <v>No</v>
      </c>
      <c r="R618">
        <f t="shared" ca="1" si="700"/>
        <v>2</v>
      </c>
    </row>
    <row r="619" spans="1:18">
      <c r="A619">
        <f t="shared" si="680"/>
        <v>618</v>
      </c>
      <c r="B619" s="1">
        <f t="shared" ca="1" si="652"/>
        <v>44863.240972222222</v>
      </c>
      <c r="C619" t="str">
        <f t="shared" ca="1" si="691"/>
        <v>-24.157578,122.802024</v>
      </c>
      <c r="D619">
        <f t="shared" ca="1" si="653"/>
        <v>-24.157578000000001</v>
      </c>
      <c r="E619">
        <f t="shared" ca="1" si="654"/>
        <v>122.802024</v>
      </c>
      <c r="F619" t="str">
        <f t="shared" ca="1" si="692"/>
        <v>53.737092,-115.812764</v>
      </c>
      <c r="G619">
        <f t="shared" ca="1" si="655"/>
        <v>53.737091999999997</v>
      </c>
      <c r="H619">
        <f t="shared" ca="1" si="656"/>
        <v>-115.812764</v>
      </c>
      <c r="I619">
        <f t="shared" ca="1" si="657"/>
        <v>5654.2840640768582</v>
      </c>
      <c r="J619" s="2">
        <f t="shared" ca="1" si="658"/>
        <v>585.42840640768577</v>
      </c>
      <c r="K619" t="str">
        <f t="shared" ca="1" si="693"/>
        <v>Debit Card</v>
      </c>
      <c r="L619" t="str">
        <f t="shared" ca="1" si="694"/>
        <v>TU2647</v>
      </c>
      <c r="M619" t="str">
        <f t="shared" ca="1" si="695"/>
        <v>Bus</v>
      </c>
      <c r="N619" t="str">
        <f t="shared" ca="1" si="696"/>
        <v>High</v>
      </c>
      <c r="O619" t="str">
        <f t="shared" ca="1" si="697"/>
        <v>Yes</v>
      </c>
      <c r="P619" t="str">
        <f t="shared" ca="1" si="698"/>
        <v>Saturday</v>
      </c>
      <c r="Q619" t="str">
        <f t="shared" ca="1" si="699"/>
        <v>No</v>
      </c>
      <c r="R619">
        <f t="shared" ca="1" si="700"/>
        <v>5</v>
      </c>
    </row>
    <row r="620" spans="1:18">
      <c r="A620">
        <f t="shared" si="680"/>
        <v>619</v>
      </c>
      <c r="B620" s="1">
        <f t="shared" ca="1" si="652"/>
        <v>45094.981944444444</v>
      </c>
      <c r="C620" t="str">
        <f t="shared" ca="1" si="691"/>
        <v>4.812696,178.684659</v>
      </c>
      <c r="D620">
        <f t="shared" ca="1" si="653"/>
        <v>4.8126959999999999</v>
      </c>
      <c r="E620">
        <f t="shared" ca="1" si="654"/>
        <v>178.68465900000001</v>
      </c>
      <c r="F620" t="str">
        <f t="shared" ca="1" si="692"/>
        <v>-77.091918,72.417602</v>
      </c>
      <c r="G620">
        <f t="shared" ca="1" si="655"/>
        <v>-77.091918000000007</v>
      </c>
      <c r="H620">
        <f t="shared" ca="1" si="656"/>
        <v>72.417602000000002</v>
      </c>
      <c r="I620">
        <f t="shared" ca="1" si="657"/>
        <v>2117.2391610615791</v>
      </c>
      <c r="J620" s="2">
        <f t="shared" ca="1" si="658"/>
        <v>231.7239161061579</v>
      </c>
      <c r="K620" t="str">
        <f t="shared" ca="1" si="693"/>
        <v>Visa</v>
      </c>
      <c r="L620" t="str">
        <f t="shared" ca="1" si="694"/>
        <v>AW6771</v>
      </c>
      <c r="M620" t="str">
        <f t="shared" ca="1" si="695"/>
        <v>Sedan</v>
      </c>
      <c r="N620" t="str">
        <f t="shared" ca="1" si="696"/>
        <v>High</v>
      </c>
      <c r="O620" t="str">
        <f t="shared" ca="1" si="697"/>
        <v>Yes</v>
      </c>
      <c r="P620" t="str">
        <f t="shared" ca="1" si="698"/>
        <v>Tuesday</v>
      </c>
      <c r="Q620" t="str">
        <f t="shared" ca="1" si="699"/>
        <v>Yes</v>
      </c>
      <c r="R620">
        <f t="shared" ca="1" si="700"/>
        <v>4</v>
      </c>
    </row>
    <row r="621" spans="1:18">
      <c r="A621">
        <f t="shared" si="680"/>
        <v>620</v>
      </c>
      <c r="B621" s="1">
        <f t="shared" ca="1" si="652"/>
        <v>45589.410416666666</v>
      </c>
      <c r="C621" t="str">
        <f t="shared" ca="1" si="691"/>
        <v>-47.945519,4.01951</v>
      </c>
      <c r="D621">
        <f t="shared" ca="1" si="653"/>
        <v>-47.945518999999997</v>
      </c>
      <c r="E621">
        <f t="shared" ca="1" si="654"/>
        <v>4.0195100000000004</v>
      </c>
      <c r="F621" t="str">
        <f t="shared" ca="1" si="692"/>
        <v>-52.702241,-129.472176</v>
      </c>
      <c r="G621">
        <f t="shared" ca="1" si="655"/>
        <v>-52.702241000000001</v>
      </c>
      <c r="H621">
        <f t="shared" ca="1" si="656"/>
        <v>-129.47217599999999</v>
      </c>
      <c r="I621">
        <f t="shared" ca="1" si="657"/>
        <v>5818.7342330251095</v>
      </c>
      <c r="J621" s="2">
        <f t="shared" ca="1" si="658"/>
        <v>601.8734233025109</v>
      </c>
      <c r="K621" t="str">
        <f t="shared" ca="1" si="693"/>
        <v>Visa</v>
      </c>
      <c r="L621" t="str">
        <f t="shared" ca="1" si="694"/>
        <v>FF9901</v>
      </c>
      <c r="M621" t="str">
        <f t="shared" ca="1" si="695"/>
        <v>Bus</v>
      </c>
      <c r="N621" t="str">
        <f t="shared" ca="1" si="696"/>
        <v>Medium</v>
      </c>
      <c r="O621" t="str">
        <f t="shared" ca="1" si="697"/>
        <v>Yes</v>
      </c>
      <c r="P621" t="str">
        <f t="shared" ca="1" si="698"/>
        <v>Wednesday</v>
      </c>
      <c r="Q621" t="str">
        <f t="shared" ca="1" si="699"/>
        <v>No</v>
      </c>
      <c r="R621">
        <f t="shared" ca="1" si="700"/>
        <v>1</v>
      </c>
    </row>
    <row r="622" spans="1:18">
      <c r="A622">
        <f t="shared" si="680"/>
        <v>621</v>
      </c>
      <c r="B622" s="1">
        <f t="shared" ca="1" si="652"/>
        <v>45315.188194444439</v>
      </c>
      <c r="C622" t="str">
        <f t="shared" ca="1" si="691"/>
        <v>84.69155,89.979744</v>
      </c>
      <c r="D622">
        <f t="shared" ca="1" si="653"/>
        <v>84.691550000000007</v>
      </c>
      <c r="E622">
        <f t="shared" ca="1" si="654"/>
        <v>89.979743999999997</v>
      </c>
      <c r="F622" t="str">
        <f t="shared" ca="1" si="692"/>
        <v>27.401084,-169.345017</v>
      </c>
      <c r="G622">
        <f t="shared" ca="1" si="655"/>
        <v>27.401084000000001</v>
      </c>
      <c r="H622">
        <f t="shared" ca="1" si="656"/>
        <v>-169.34501700000001</v>
      </c>
      <c r="I622">
        <f t="shared" ca="1" si="657"/>
        <v>368.14157908645507</v>
      </c>
      <c r="J622" s="2">
        <f t="shared" ca="1" si="658"/>
        <v>56.814157908645505</v>
      </c>
      <c r="K622" t="str">
        <f t="shared" ca="1" si="693"/>
        <v>Visa</v>
      </c>
      <c r="L622" t="str">
        <f t="shared" ca="1" si="694"/>
        <v>AA5105</v>
      </c>
      <c r="M622" t="str">
        <f t="shared" ca="1" si="695"/>
        <v>Bus</v>
      </c>
      <c r="N622" t="str">
        <f t="shared" ca="1" si="696"/>
        <v>Medium</v>
      </c>
      <c r="O622" t="str">
        <f t="shared" ca="1" si="697"/>
        <v>No</v>
      </c>
      <c r="P622" t="str">
        <f t="shared" ca="1" si="698"/>
        <v>Thursday</v>
      </c>
      <c r="Q622" t="str">
        <f t="shared" ca="1" si="699"/>
        <v>Yes</v>
      </c>
      <c r="R622">
        <f t="shared" ca="1" si="700"/>
        <v>4</v>
      </c>
    </row>
    <row r="623" spans="1:18">
      <c r="A623">
        <f t="shared" si="680"/>
        <v>622</v>
      </c>
      <c r="B623" s="1">
        <f t="shared" ca="1" si="652"/>
        <v>45105.026388888888</v>
      </c>
      <c r="C623" t="str">
        <f t="shared" ref="C623:C632" ca="1" si="701">RANDBETWEEN(-90,90)+RANDBETWEEN(0,999999)/1000000&amp;","&amp;RANDBETWEEN(-180,180)+RANDBETWEEN(0,999999)/1000000</f>
        <v>22.473985,-112.96287</v>
      </c>
      <c r="D623">
        <f t="shared" ca="1" si="653"/>
        <v>22.473984999999999</v>
      </c>
      <c r="E623">
        <f t="shared" ca="1" si="654"/>
        <v>-112.96287</v>
      </c>
      <c r="F623" t="str">
        <f t="shared" ref="F623:F632" ca="1" si="702">RANDBETWEEN(-90,90)+RANDBETWEEN(0,999999)/1000000&amp;","&amp;RANDBETWEEN(-180,180)+RANDBETWEEN(0,999999)/1000000</f>
        <v>-37.143521,20.357416</v>
      </c>
      <c r="G623">
        <f t="shared" ca="1" si="655"/>
        <v>-37.143521</v>
      </c>
      <c r="H623">
        <f t="shared" ca="1" si="656"/>
        <v>20.357416000000001</v>
      </c>
      <c r="I623">
        <f t="shared" ca="1" si="657"/>
        <v>8503.8563039343462</v>
      </c>
      <c r="J623" s="2">
        <f t="shared" ca="1" si="658"/>
        <v>870.38563039343455</v>
      </c>
      <c r="K623" t="str">
        <f t="shared" ref="K623:K632" ca="1" si="703">CHOOSE(RANDBETWEEN(1,5),"Cash","PayPal","Visa","Apple Pay","Debit Card")</f>
        <v>Cash</v>
      </c>
      <c r="L623" t="str">
        <f t="shared" ref="L623:L632" ca="1" si="704">CHAR(RANDBETWEEN(65,90))&amp;CHAR(RANDBETWEEN(65,90))&amp;RANDBETWEEN(0,9)&amp;RANDBETWEEN(0,9)&amp;RANDBETWEEN(0,9)&amp;RANDBETWEEN(0,9)</f>
        <v>BN8054</v>
      </c>
      <c r="M623" t="str">
        <f t="shared" ref="M623:M632" ca="1" si="705">CHOOSE(RANDBETWEEN(1,4),"SUV","Motorcycle","Bus","Sedan")</f>
        <v>SUV</v>
      </c>
      <c r="N623" t="str">
        <f t="shared" ref="N623:N632" ca="1" si="706">CHOOSE(RANDBETWEEN(1,3),"Low","Medium","High")</f>
        <v>High</v>
      </c>
      <c r="O623" t="str">
        <f t="shared" ref="O623:O632" ca="1" si="707">CHOOSE(RANDBETWEEN(1,2),"Yes","No")</f>
        <v>Yes</v>
      </c>
      <c r="P623" t="str">
        <f t="shared" ref="P623:P632" ca="1" si="708">CHOOSE(RANDBETWEEN(1,7),"Saturday","Sunday","Monday","Tuesday","Wednesday","Thursday","Friday")</f>
        <v>Tuesday</v>
      </c>
      <c r="Q623" t="str">
        <f t="shared" ref="Q623:Q632" ca="1" si="709">CHOOSE(RANDBETWEEN(1,2),"Yes","No")</f>
        <v>Yes</v>
      </c>
      <c r="R623">
        <f t="shared" ref="R623:R632" ca="1" si="710">RANDBETWEEN(1,5)</f>
        <v>5</v>
      </c>
    </row>
    <row r="624" spans="1:18">
      <c r="A624">
        <f t="shared" si="680"/>
        <v>623</v>
      </c>
      <c r="B624" s="1">
        <f t="shared" ca="1" si="652"/>
        <v>45410.845138888893</v>
      </c>
      <c r="C624" t="str">
        <f t="shared" ca="1" si="701"/>
        <v>5.881112,-99.252289</v>
      </c>
      <c r="D624">
        <f t="shared" ca="1" si="653"/>
        <v>5.8811119999999999</v>
      </c>
      <c r="E624">
        <f t="shared" ca="1" si="654"/>
        <v>-99.252289000000005</v>
      </c>
      <c r="F624" t="str">
        <f t="shared" ca="1" si="702"/>
        <v>9.589217,0.533636</v>
      </c>
      <c r="G624">
        <f t="shared" ca="1" si="655"/>
        <v>9.5892169999999997</v>
      </c>
      <c r="H624">
        <f t="shared" ca="1" si="656"/>
        <v>0.533636</v>
      </c>
      <c r="I624">
        <f t="shared" ca="1" si="657"/>
        <v>7256.2909291702235</v>
      </c>
      <c r="J624" s="2">
        <f t="shared" ca="1" si="658"/>
        <v>745.62909291702238</v>
      </c>
      <c r="K624" t="str">
        <f t="shared" ca="1" si="703"/>
        <v>PayPal</v>
      </c>
      <c r="L624" t="str">
        <f t="shared" ca="1" si="704"/>
        <v>CW4905</v>
      </c>
      <c r="M624" t="str">
        <f t="shared" ca="1" si="705"/>
        <v>SUV</v>
      </c>
      <c r="N624" t="str">
        <f t="shared" ca="1" si="706"/>
        <v>Low</v>
      </c>
      <c r="O624" t="str">
        <f t="shared" ca="1" si="707"/>
        <v>No</v>
      </c>
      <c r="P624" t="str">
        <f t="shared" ca="1" si="708"/>
        <v>Thursday</v>
      </c>
      <c r="Q624" t="str">
        <f t="shared" ca="1" si="709"/>
        <v>No</v>
      </c>
      <c r="R624">
        <f t="shared" ca="1" si="710"/>
        <v>5</v>
      </c>
    </row>
    <row r="625" spans="1:18">
      <c r="A625">
        <f t="shared" si="680"/>
        <v>624</v>
      </c>
      <c r="B625" s="1">
        <f t="shared" ca="1" si="652"/>
        <v>44896.37777777778</v>
      </c>
      <c r="C625" t="str">
        <f t="shared" ca="1" si="701"/>
        <v>24.80427,-112.690226</v>
      </c>
      <c r="D625">
        <f t="shared" ca="1" si="653"/>
        <v>24.804269999999999</v>
      </c>
      <c r="E625">
        <f t="shared" ca="1" si="654"/>
        <v>-112.690226</v>
      </c>
      <c r="F625" t="str">
        <f t="shared" ca="1" si="702"/>
        <v>-69.142526,117.627912</v>
      </c>
      <c r="G625">
        <f t="shared" ca="1" si="655"/>
        <v>-69.142526000000004</v>
      </c>
      <c r="H625">
        <f t="shared" ca="1" si="656"/>
        <v>117.62791199999999</v>
      </c>
      <c r="I625">
        <f t="shared" ca="1" si="657"/>
        <v>6374.5323686679094</v>
      </c>
      <c r="J625" s="2">
        <f t="shared" ca="1" si="658"/>
        <v>657.45323686679092</v>
      </c>
      <c r="K625" t="str">
        <f t="shared" ca="1" si="703"/>
        <v>Visa</v>
      </c>
      <c r="L625" t="str">
        <f t="shared" ca="1" si="704"/>
        <v>YI1094</v>
      </c>
      <c r="M625" t="str">
        <f t="shared" ca="1" si="705"/>
        <v>Bus</v>
      </c>
      <c r="N625" t="str">
        <f t="shared" ca="1" si="706"/>
        <v>Low</v>
      </c>
      <c r="O625" t="str">
        <f t="shared" ca="1" si="707"/>
        <v>No</v>
      </c>
      <c r="P625" t="str">
        <f t="shared" ca="1" si="708"/>
        <v>Tuesday</v>
      </c>
      <c r="Q625" t="str">
        <f t="shared" ca="1" si="709"/>
        <v>No</v>
      </c>
      <c r="R625">
        <f t="shared" ca="1" si="710"/>
        <v>1</v>
      </c>
    </row>
    <row r="626" spans="1:18">
      <c r="A626">
        <f t="shared" si="680"/>
        <v>625</v>
      </c>
      <c r="B626" s="1">
        <f t="shared" ca="1" si="652"/>
        <v>45046.586805555555</v>
      </c>
      <c r="C626" t="str">
        <f t="shared" ca="1" si="701"/>
        <v>-17.11125,59.609082</v>
      </c>
      <c r="D626">
        <f t="shared" ca="1" si="653"/>
        <v>-17.111249999999998</v>
      </c>
      <c r="E626">
        <f t="shared" ca="1" si="654"/>
        <v>59.609082000000001</v>
      </c>
      <c r="F626" t="str">
        <f t="shared" ca="1" si="702"/>
        <v>52.739182,123.04957</v>
      </c>
      <c r="G626">
        <f t="shared" ca="1" si="655"/>
        <v>52.739182</v>
      </c>
      <c r="H626">
        <f t="shared" ca="1" si="656"/>
        <v>123.04957</v>
      </c>
      <c r="I626">
        <f t="shared" ca="1" si="657"/>
        <v>6579.1333611617065</v>
      </c>
      <c r="J626" s="2">
        <f t="shared" ca="1" si="658"/>
        <v>677.91333611617063</v>
      </c>
      <c r="K626" t="str">
        <f t="shared" ca="1" si="703"/>
        <v>Apple Pay</v>
      </c>
      <c r="L626" t="str">
        <f t="shared" ca="1" si="704"/>
        <v>DL9407</v>
      </c>
      <c r="M626" t="str">
        <f t="shared" ca="1" si="705"/>
        <v>Motorcycle</v>
      </c>
      <c r="N626" t="str">
        <f t="shared" ca="1" si="706"/>
        <v>Medium</v>
      </c>
      <c r="O626" t="str">
        <f t="shared" ca="1" si="707"/>
        <v>No</v>
      </c>
      <c r="P626" t="str">
        <f t="shared" ca="1" si="708"/>
        <v>Wednesday</v>
      </c>
      <c r="Q626" t="str">
        <f t="shared" ca="1" si="709"/>
        <v>No</v>
      </c>
      <c r="R626">
        <f t="shared" ca="1" si="710"/>
        <v>2</v>
      </c>
    </row>
    <row r="627" spans="1:18">
      <c r="A627">
        <f t="shared" si="680"/>
        <v>626</v>
      </c>
      <c r="B627" s="1">
        <f t="shared" ca="1" si="652"/>
        <v>45589.022916666669</v>
      </c>
      <c r="C627" t="str">
        <f t="shared" ca="1" si="701"/>
        <v>1.40174,-111.766861</v>
      </c>
      <c r="D627">
        <f t="shared" ca="1" si="653"/>
        <v>1.40174</v>
      </c>
      <c r="E627">
        <f t="shared" ca="1" si="654"/>
        <v>-111.76686100000001</v>
      </c>
      <c r="F627" t="str">
        <f t="shared" ca="1" si="702"/>
        <v>46.873719,139.902074</v>
      </c>
      <c r="G627">
        <f t="shared" ca="1" si="655"/>
        <v>46.873719000000001</v>
      </c>
      <c r="H627">
        <f t="shared" ca="1" si="656"/>
        <v>139.902074</v>
      </c>
      <c r="I627">
        <f t="shared" ca="1" si="657"/>
        <v>6231.1869578318438</v>
      </c>
      <c r="J627" s="2">
        <f t="shared" ca="1" si="658"/>
        <v>643.11869578318442</v>
      </c>
      <c r="K627" t="str">
        <f t="shared" ca="1" si="703"/>
        <v>PayPal</v>
      </c>
      <c r="L627" t="str">
        <f t="shared" ca="1" si="704"/>
        <v>KB3615</v>
      </c>
      <c r="M627" t="str">
        <f t="shared" ca="1" si="705"/>
        <v>Bus</v>
      </c>
      <c r="N627" t="str">
        <f t="shared" ca="1" si="706"/>
        <v>Low</v>
      </c>
      <c r="O627" t="str">
        <f t="shared" ca="1" si="707"/>
        <v>Yes</v>
      </c>
      <c r="P627" t="str">
        <f t="shared" ca="1" si="708"/>
        <v>Monday</v>
      </c>
      <c r="Q627" t="str">
        <f t="shared" ca="1" si="709"/>
        <v>Yes</v>
      </c>
      <c r="R627">
        <f t="shared" ca="1" si="710"/>
        <v>2</v>
      </c>
    </row>
    <row r="628" spans="1:18">
      <c r="A628">
        <f t="shared" si="680"/>
        <v>627</v>
      </c>
      <c r="B628" s="1">
        <f t="shared" ca="1" si="652"/>
        <v>45364.047222222223</v>
      </c>
      <c r="C628" t="str">
        <f t="shared" ca="1" si="701"/>
        <v>-57.91601,-103.27232</v>
      </c>
      <c r="D628">
        <f t="shared" ca="1" si="653"/>
        <v>-57.91601</v>
      </c>
      <c r="E628">
        <f t="shared" ca="1" si="654"/>
        <v>-103.27231999999999</v>
      </c>
      <c r="F628" t="str">
        <f t="shared" ca="1" si="702"/>
        <v>-76.101952,-70.900516</v>
      </c>
      <c r="G628">
        <f t="shared" ca="1" si="655"/>
        <v>-76.101951999999997</v>
      </c>
      <c r="H628">
        <f t="shared" ca="1" si="656"/>
        <v>-70.900515999999996</v>
      </c>
      <c r="I628">
        <f t="shared" ca="1" si="657"/>
        <v>3131.2163660300398</v>
      </c>
      <c r="J628" s="2">
        <f t="shared" ca="1" si="658"/>
        <v>333.12163660300399</v>
      </c>
      <c r="K628" t="str">
        <f t="shared" ca="1" si="703"/>
        <v>PayPal</v>
      </c>
      <c r="L628" t="str">
        <f t="shared" ca="1" si="704"/>
        <v>RH7486</v>
      </c>
      <c r="M628" t="str">
        <f t="shared" ca="1" si="705"/>
        <v>SUV</v>
      </c>
      <c r="N628" t="str">
        <f t="shared" ca="1" si="706"/>
        <v>Medium</v>
      </c>
      <c r="O628" t="str">
        <f t="shared" ca="1" si="707"/>
        <v>No</v>
      </c>
      <c r="P628" t="str">
        <f t="shared" ca="1" si="708"/>
        <v>Saturday</v>
      </c>
      <c r="Q628" t="str">
        <f t="shared" ca="1" si="709"/>
        <v>Yes</v>
      </c>
      <c r="R628">
        <f t="shared" ca="1" si="710"/>
        <v>1</v>
      </c>
    </row>
    <row r="629" spans="1:18">
      <c r="A629">
        <f t="shared" si="680"/>
        <v>628</v>
      </c>
      <c r="B629" s="1">
        <f t="shared" ca="1" si="652"/>
        <v>44710.884722222225</v>
      </c>
      <c r="C629" t="str">
        <f t="shared" ca="1" si="701"/>
        <v>-33.823644,175.695251</v>
      </c>
      <c r="D629">
        <f t="shared" ca="1" si="653"/>
        <v>-33.823644000000002</v>
      </c>
      <c r="E629">
        <f t="shared" ca="1" si="654"/>
        <v>175.69525100000001</v>
      </c>
      <c r="F629" t="str">
        <f t="shared" ca="1" si="702"/>
        <v>-45.73493,-46.72816</v>
      </c>
      <c r="G629">
        <f t="shared" ca="1" si="655"/>
        <v>-45.734929999999999</v>
      </c>
      <c r="H629">
        <f t="shared" ca="1" si="656"/>
        <v>-46.728160000000003</v>
      </c>
      <c r="I629">
        <f t="shared" ca="1" si="657"/>
        <v>10396.881057323453</v>
      </c>
      <c r="J629" s="2">
        <f t="shared" ca="1" si="658"/>
        <v>1059.6881057323453</v>
      </c>
      <c r="K629" t="str">
        <f t="shared" ca="1" si="703"/>
        <v>Cash</v>
      </c>
      <c r="L629" t="str">
        <f t="shared" ca="1" si="704"/>
        <v>JY8300</v>
      </c>
      <c r="M629" t="str">
        <f t="shared" ca="1" si="705"/>
        <v>Bus</v>
      </c>
      <c r="N629" t="str">
        <f t="shared" ca="1" si="706"/>
        <v>Medium</v>
      </c>
      <c r="O629" t="str">
        <f t="shared" ca="1" si="707"/>
        <v>Yes</v>
      </c>
      <c r="P629" t="str">
        <f t="shared" ca="1" si="708"/>
        <v>Monday</v>
      </c>
      <c r="Q629" t="str">
        <f t="shared" ca="1" si="709"/>
        <v>Yes</v>
      </c>
      <c r="R629">
        <f t="shared" ca="1" si="710"/>
        <v>2</v>
      </c>
    </row>
    <row r="630" spans="1:18">
      <c r="A630">
        <f t="shared" si="680"/>
        <v>629</v>
      </c>
      <c r="B630" s="1">
        <f t="shared" ca="1" si="652"/>
        <v>45427.347222222226</v>
      </c>
      <c r="C630" t="str">
        <f t="shared" ca="1" si="701"/>
        <v>43.198668,-117.847628</v>
      </c>
      <c r="D630">
        <f t="shared" ca="1" si="653"/>
        <v>43.198667999999998</v>
      </c>
      <c r="E630">
        <f t="shared" ca="1" si="654"/>
        <v>-117.847628</v>
      </c>
      <c r="F630" t="str">
        <f t="shared" ca="1" si="702"/>
        <v>-54.644771,-21.995421</v>
      </c>
      <c r="G630">
        <f t="shared" ca="1" si="655"/>
        <v>-54.644770999999999</v>
      </c>
      <c r="H630">
        <f t="shared" ca="1" si="656"/>
        <v>-21.995421</v>
      </c>
      <c r="I630">
        <f t="shared" ca="1" si="657"/>
        <v>10580.388334109701</v>
      </c>
      <c r="J630" s="2">
        <f t="shared" ca="1" si="658"/>
        <v>1078.03883341097</v>
      </c>
      <c r="K630" t="str">
        <f t="shared" ca="1" si="703"/>
        <v>Cash</v>
      </c>
      <c r="L630" t="str">
        <f t="shared" ca="1" si="704"/>
        <v>AW7017</v>
      </c>
      <c r="M630" t="str">
        <f t="shared" ca="1" si="705"/>
        <v>SUV</v>
      </c>
      <c r="N630" t="str">
        <f t="shared" ca="1" si="706"/>
        <v>Medium</v>
      </c>
      <c r="O630" t="str">
        <f t="shared" ca="1" si="707"/>
        <v>Yes</v>
      </c>
      <c r="P630" t="str">
        <f t="shared" ca="1" si="708"/>
        <v>Sunday</v>
      </c>
      <c r="Q630" t="str">
        <f t="shared" ca="1" si="709"/>
        <v>Yes</v>
      </c>
      <c r="R630">
        <f t="shared" ca="1" si="710"/>
        <v>4</v>
      </c>
    </row>
    <row r="631" spans="1:18">
      <c r="A631">
        <f t="shared" si="680"/>
        <v>630</v>
      </c>
      <c r="B631" s="1">
        <f t="shared" ca="1" si="652"/>
        <v>45262.191666666666</v>
      </c>
      <c r="C631" t="str">
        <f t="shared" ca="1" si="701"/>
        <v>-71.66286,55.455003</v>
      </c>
      <c r="D631">
        <f t="shared" ca="1" si="653"/>
        <v>-71.662859999999995</v>
      </c>
      <c r="E631">
        <f t="shared" ca="1" si="654"/>
        <v>55.455002999999998</v>
      </c>
      <c r="F631" t="str">
        <f t="shared" ca="1" si="702"/>
        <v>16.816557,178.9374</v>
      </c>
      <c r="G631">
        <f t="shared" ca="1" si="655"/>
        <v>16.816557</v>
      </c>
      <c r="H631">
        <f t="shared" ca="1" si="656"/>
        <v>178.9374</v>
      </c>
      <c r="I631">
        <f t="shared" ca="1" si="657"/>
        <v>11201.303733825003</v>
      </c>
      <c r="J631" s="2">
        <f t="shared" ca="1" si="658"/>
        <v>1140.1303733825002</v>
      </c>
      <c r="K631" t="str">
        <f t="shared" ca="1" si="703"/>
        <v>PayPal</v>
      </c>
      <c r="L631" t="str">
        <f t="shared" ca="1" si="704"/>
        <v>MQ7672</v>
      </c>
      <c r="M631" t="str">
        <f t="shared" ca="1" si="705"/>
        <v>Bus</v>
      </c>
      <c r="N631" t="str">
        <f t="shared" ca="1" si="706"/>
        <v>Low</v>
      </c>
      <c r="O631" t="str">
        <f t="shared" ca="1" si="707"/>
        <v>Yes</v>
      </c>
      <c r="P631" t="str">
        <f t="shared" ca="1" si="708"/>
        <v>Monday</v>
      </c>
      <c r="Q631" t="str">
        <f t="shared" ca="1" si="709"/>
        <v>Yes</v>
      </c>
      <c r="R631">
        <f t="shared" ca="1" si="710"/>
        <v>4</v>
      </c>
    </row>
    <row r="632" spans="1:18">
      <c r="A632">
        <f t="shared" si="680"/>
        <v>631</v>
      </c>
      <c r="B632" s="1">
        <f t="shared" ca="1" si="652"/>
        <v>44894.819444444445</v>
      </c>
      <c r="C632" t="str">
        <f t="shared" ca="1" si="701"/>
        <v>-8.021265,35.255802</v>
      </c>
      <c r="D632">
        <f t="shared" ca="1" si="653"/>
        <v>-8.0212649999999996</v>
      </c>
      <c r="E632">
        <f t="shared" ca="1" si="654"/>
        <v>35.255802000000003</v>
      </c>
      <c r="F632" t="str">
        <f t="shared" ca="1" si="702"/>
        <v>-5.41217,-7.945921</v>
      </c>
      <c r="G632">
        <f t="shared" ca="1" si="655"/>
        <v>-5.4121699999999997</v>
      </c>
      <c r="H632">
        <f t="shared" ca="1" si="656"/>
        <v>-7.9459210000000002</v>
      </c>
      <c r="I632">
        <f t="shared" ca="1" si="657"/>
        <v>2994.90336947782</v>
      </c>
      <c r="J632" s="2">
        <f t="shared" ca="1" si="658"/>
        <v>319.490336947782</v>
      </c>
      <c r="K632" t="str">
        <f t="shared" ca="1" si="703"/>
        <v>Apple Pay</v>
      </c>
      <c r="L632" t="str">
        <f t="shared" ca="1" si="704"/>
        <v>YA7252</v>
      </c>
      <c r="M632" t="str">
        <f t="shared" ca="1" si="705"/>
        <v>Sedan</v>
      </c>
      <c r="N632" t="str">
        <f t="shared" ca="1" si="706"/>
        <v>High</v>
      </c>
      <c r="O632" t="str">
        <f t="shared" ca="1" si="707"/>
        <v>No</v>
      </c>
      <c r="P632" t="str">
        <f t="shared" ca="1" si="708"/>
        <v>Tuesday</v>
      </c>
      <c r="Q632" t="str">
        <f t="shared" ca="1" si="709"/>
        <v>Yes</v>
      </c>
      <c r="R632">
        <f t="shared" ca="1" si="710"/>
        <v>4</v>
      </c>
    </row>
    <row r="633" spans="1:18">
      <c r="A633">
        <f t="shared" si="680"/>
        <v>632</v>
      </c>
      <c r="B633" s="1">
        <f t="shared" ca="1" si="652"/>
        <v>45502.697916666664</v>
      </c>
      <c r="C633" t="str">
        <f t="shared" ref="C633:C642" ca="1" si="711">RANDBETWEEN(-90,90)+RANDBETWEEN(0,999999)/1000000&amp;","&amp;RANDBETWEEN(-180,180)+RANDBETWEEN(0,999999)/1000000</f>
        <v>50.294498,53.233968</v>
      </c>
      <c r="D633">
        <f t="shared" ca="1" si="653"/>
        <v>50.294497999999997</v>
      </c>
      <c r="E633">
        <f t="shared" ca="1" si="654"/>
        <v>53.233967999999997</v>
      </c>
      <c r="F633" t="str">
        <f t="shared" ref="F633:F642" ca="1" si="712">RANDBETWEEN(-90,90)+RANDBETWEEN(0,999999)/1000000&amp;","&amp;RANDBETWEEN(-180,180)+RANDBETWEEN(0,999999)/1000000</f>
        <v>90.392437,120.131422</v>
      </c>
      <c r="G633">
        <f t="shared" ca="1" si="655"/>
        <v>90.392437000000001</v>
      </c>
      <c r="H633">
        <f t="shared" ca="1" si="656"/>
        <v>120.131422</v>
      </c>
      <c r="I633">
        <f t="shared" ca="1" si="657"/>
        <v>1278.3150424920527</v>
      </c>
      <c r="J633" s="2">
        <f t="shared" ca="1" si="658"/>
        <v>147.8315042492053</v>
      </c>
      <c r="K633" t="str">
        <f t="shared" ref="K633:K642" ca="1" si="713">CHOOSE(RANDBETWEEN(1,5),"Cash","PayPal","Visa","Apple Pay","Debit Card")</f>
        <v>Apple Pay</v>
      </c>
      <c r="L633" t="str">
        <f t="shared" ref="L633:L642" ca="1" si="714">CHAR(RANDBETWEEN(65,90))&amp;CHAR(RANDBETWEEN(65,90))&amp;RANDBETWEEN(0,9)&amp;RANDBETWEEN(0,9)&amp;RANDBETWEEN(0,9)&amp;RANDBETWEEN(0,9)</f>
        <v>IA6612</v>
      </c>
      <c r="M633" t="str">
        <f t="shared" ref="M633:M642" ca="1" si="715">CHOOSE(RANDBETWEEN(1,4),"SUV","Motorcycle","Bus","Sedan")</f>
        <v>Bus</v>
      </c>
      <c r="N633" t="str">
        <f t="shared" ref="N633:N642" ca="1" si="716">CHOOSE(RANDBETWEEN(1,3),"Low","Medium","High")</f>
        <v>High</v>
      </c>
      <c r="O633" t="str">
        <f t="shared" ref="O633:O642" ca="1" si="717">CHOOSE(RANDBETWEEN(1,2),"Yes","No")</f>
        <v>No</v>
      </c>
      <c r="P633" t="str">
        <f t="shared" ref="P633:P642" ca="1" si="718">CHOOSE(RANDBETWEEN(1,7),"Saturday","Sunday","Monday","Tuesday","Wednesday","Thursday","Friday")</f>
        <v>Tuesday</v>
      </c>
      <c r="Q633" t="str">
        <f t="shared" ref="Q633:Q642" ca="1" si="719">CHOOSE(RANDBETWEEN(1,2),"Yes","No")</f>
        <v>Yes</v>
      </c>
      <c r="R633">
        <f t="shared" ref="R633:R642" ca="1" si="720">RANDBETWEEN(1,5)</f>
        <v>3</v>
      </c>
    </row>
    <row r="634" spans="1:18">
      <c r="A634">
        <f t="shared" ref="A634:A651" si="721">A633+1</f>
        <v>633</v>
      </c>
      <c r="B634" s="1">
        <f t="shared" ca="1" si="652"/>
        <v>45238.676388888889</v>
      </c>
      <c r="C634" t="str">
        <f t="shared" ca="1" si="711"/>
        <v>-22.471365,25.799159</v>
      </c>
      <c r="D634">
        <f t="shared" ca="1" si="653"/>
        <v>-22.471364999999999</v>
      </c>
      <c r="E634">
        <f t="shared" ca="1" si="654"/>
        <v>25.799159</v>
      </c>
      <c r="F634" t="str">
        <f t="shared" ca="1" si="712"/>
        <v>-29.042087,-152.781837</v>
      </c>
      <c r="G634">
        <f t="shared" ca="1" si="655"/>
        <v>-29.042086999999999</v>
      </c>
      <c r="H634">
        <f t="shared" ca="1" si="656"/>
        <v>-152.781837</v>
      </c>
      <c r="I634">
        <f t="shared" ca="1" si="657"/>
        <v>8909.1076841439899</v>
      </c>
      <c r="J634" s="2">
        <f t="shared" ca="1" si="658"/>
        <v>910.91076841439894</v>
      </c>
      <c r="K634" t="str">
        <f t="shared" ca="1" si="713"/>
        <v>Apple Pay</v>
      </c>
      <c r="L634" t="str">
        <f t="shared" ca="1" si="714"/>
        <v>RL7104</v>
      </c>
      <c r="M634" t="str">
        <f t="shared" ca="1" si="715"/>
        <v>Bus</v>
      </c>
      <c r="N634" t="str">
        <f t="shared" ca="1" si="716"/>
        <v>Low</v>
      </c>
      <c r="O634" t="str">
        <f t="shared" ca="1" si="717"/>
        <v>Yes</v>
      </c>
      <c r="P634" t="str">
        <f t="shared" ca="1" si="718"/>
        <v>Friday</v>
      </c>
      <c r="Q634" t="str">
        <f t="shared" ca="1" si="719"/>
        <v>No</v>
      </c>
      <c r="R634">
        <f t="shared" ca="1" si="720"/>
        <v>2</v>
      </c>
    </row>
    <row r="635" spans="1:18">
      <c r="A635">
        <f t="shared" si="721"/>
        <v>634</v>
      </c>
      <c r="B635" s="1">
        <f t="shared" ca="1" si="652"/>
        <v>45293.870833333334</v>
      </c>
      <c r="C635" t="str">
        <f t="shared" ca="1" si="711"/>
        <v>-67.14571,-54.11704</v>
      </c>
      <c r="D635">
        <f t="shared" ca="1" si="653"/>
        <v>-67.145709999999994</v>
      </c>
      <c r="E635">
        <f t="shared" ca="1" si="654"/>
        <v>-54.117040000000003</v>
      </c>
      <c r="F635" t="str">
        <f t="shared" ca="1" si="712"/>
        <v>-40.189692,175.532385</v>
      </c>
      <c r="G635">
        <f t="shared" ca="1" si="655"/>
        <v>-40.189692000000001</v>
      </c>
      <c r="H635">
        <f t="shared" ca="1" si="656"/>
        <v>175.532385</v>
      </c>
      <c r="I635">
        <f t="shared" ca="1" si="657"/>
        <v>3857.0336061494709</v>
      </c>
      <c r="J635" s="2">
        <f t="shared" ca="1" si="658"/>
        <v>405.70336061494709</v>
      </c>
      <c r="K635" t="str">
        <f t="shared" ca="1" si="713"/>
        <v>Visa</v>
      </c>
      <c r="L635" t="str">
        <f t="shared" ca="1" si="714"/>
        <v>VQ6335</v>
      </c>
      <c r="M635" t="str">
        <f t="shared" ca="1" si="715"/>
        <v>Bus</v>
      </c>
      <c r="N635" t="str">
        <f t="shared" ca="1" si="716"/>
        <v>High</v>
      </c>
      <c r="O635" t="str">
        <f t="shared" ca="1" si="717"/>
        <v>Yes</v>
      </c>
      <c r="P635" t="str">
        <f t="shared" ca="1" si="718"/>
        <v>Monday</v>
      </c>
      <c r="Q635" t="str">
        <f t="shared" ca="1" si="719"/>
        <v>Yes</v>
      </c>
      <c r="R635">
        <f t="shared" ca="1" si="720"/>
        <v>4</v>
      </c>
    </row>
    <row r="636" spans="1:18">
      <c r="A636">
        <f t="shared" si="721"/>
        <v>635</v>
      </c>
      <c r="B636" s="1">
        <f t="shared" ca="1" si="652"/>
        <v>44884.611111111117</v>
      </c>
      <c r="C636" t="str">
        <f t="shared" ca="1" si="711"/>
        <v>-49.558308,-24.369415</v>
      </c>
      <c r="D636">
        <f t="shared" ca="1" si="653"/>
        <v>-49.558307999999997</v>
      </c>
      <c r="E636">
        <f t="shared" ca="1" si="654"/>
        <v>-24.369415</v>
      </c>
      <c r="F636" t="str">
        <f t="shared" ca="1" si="712"/>
        <v>68.520189,-158.609125</v>
      </c>
      <c r="G636">
        <f t="shared" ca="1" si="655"/>
        <v>68.520189000000002</v>
      </c>
      <c r="H636">
        <f t="shared" ca="1" si="656"/>
        <v>-158.60912500000001</v>
      </c>
      <c r="I636">
        <f t="shared" ca="1" si="657"/>
        <v>6567.5173479072564</v>
      </c>
      <c r="J636" s="2">
        <f t="shared" ca="1" si="658"/>
        <v>676.75173479072566</v>
      </c>
      <c r="K636" t="str">
        <f t="shared" ca="1" si="713"/>
        <v>PayPal</v>
      </c>
      <c r="L636" t="str">
        <f t="shared" ca="1" si="714"/>
        <v>AR4874</v>
      </c>
      <c r="M636" t="str">
        <f t="shared" ca="1" si="715"/>
        <v>Motorcycle</v>
      </c>
      <c r="N636" t="str">
        <f t="shared" ca="1" si="716"/>
        <v>High</v>
      </c>
      <c r="O636" t="str">
        <f t="shared" ca="1" si="717"/>
        <v>No</v>
      </c>
      <c r="P636" t="str">
        <f t="shared" ca="1" si="718"/>
        <v>Wednesday</v>
      </c>
      <c r="Q636" t="str">
        <f t="shared" ca="1" si="719"/>
        <v>Yes</v>
      </c>
      <c r="R636">
        <f t="shared" ca="1" si="720"/>
        <v>1</v>
      </c>
    </row>
    <row r="637" spans="1:18">
      <c r="A637">
        <f t="shared" si="721"/>
        <v>636</v>
      </c>
      <c r="B637" s="1">
        <f t="shared" ca="1" si="652"/>
        <v>45416.938194444439</v>
      </c>
      <c r="C637" t="str">
        <f t="shared" ca="1" si="711"/>
        <v>-13.342356,-97.277435</v>
      </c>
      <c r="D637">
        <f t="shared" ca="1" si="653"/>
        <v>-13.342356000000001</v>
      </c>
      <c r="E637">
        <f t="shared" ca="1" si="654"/>
        <v>-97.277434999999997</v>
      </c>
      <c r="F637" t="str">
        <f t="shared" ca="1" si="712"/>
        <v>-66.367318,136.989833</v>
      </c>
      <c r="G637">
        <f t="shared" ca="1" si="655"/>
        <v>-66.367317999999997</v>
      </c>
      <c r="H637">
        <f t="shared" ca="1" si="656"/>
        <v>136.989833</v>
      </c>
      <c r="I637">
        <f t="shared" ca="1" si="657"/>
        <v>4836.6445191446155</v>
      </c>
      <c r="J637" s="2">
        <f t="shared" ca="1" si="658"/>
        <v>503.66445191446155</v>
      </c>
      <c r="K637" t="str">
        <f t="shared" ca="1" si="713"/>
        <v>Visa</v>
      </c>
      <c r="L637" t="str">
        <f t="shared" ca="1" si="714"/>
        <v>WG8187</v>
      </c>
      <c r="M637" t="str">
        <f t="shared" ca="1" si="715"/>
        <v>SUV</v>
      </c>
      <c r="N637" t="str">
        <f t="shared" ca="1" si="716"/>
        <v>Low</v>
      </c>
      <c r="O637" t="str">
        <f t="shared" ca="1" si="717"/>
        <v>No</v>
      </c>
      <c r="P637" t="str">
        <f t="shared" ca="1" si="718"/>
        <v>Friday</v>
      </c>
      <c r="Q637" t="str">
        <f t="shared" ca="1" si="719"/>
        <v>Yes</v>
      </c>
      <c r="R637">
        <f t="shared" ca="1" si="720"/>
        <v>3</v>
      </c>
    </row>
    <row r="638" spans="1:18">
      <c r="A638">
        <f t="shared" si="721"/>
        <v>637</v>
      </c>
      <c r="B638" s="1">
        <f t="shared" ca="1" si="652"/>
        <v>44884.402083333334</v>
      </c>
      <c r="C638" t="str">
        <f t="shared" ca="1" si="711"/>
        <v>33.342904,-152.27238</v>
      </c>
      <c r="D638">
        <f t="shared" ca="1" si="653"/>
        <v>33.342903999999997</v>
      </c>
      <c r="E638">
        <f t="shared" ca="1" si="654"/>
        <v>-152.27238</v>
      </c>
      <c r="F638" t="str">
        <f t="shared" ca="1" si="712"/>
        <v>-70.316367,56.356893</v>
      </c>
      <c r="G638">
        <f t="shared" ca="1" si="655"/>
        <v>-70.316367</v>
      </c>
      <c r="H638">
        <f t="shared" ca="1" si="656"/>
        <v>56.356892999999999</v>
      </c>
      <c r="I638">
        <f t="shared" ca="1" si="657"/>
        <v>5478.4456853919819</v>
      </c>
      <c r="J638" s="2">
        <f t="shared" ca="1" si="658"/>
        <v>567.84456853919824</v>
      </c>
      <c r="K638" t="str">
        <f t="shared" ca="1" si="713"/>
        <v>Visa</v>
      </c>
      <c r="L638" t="str">
        <f t="shared" ca="1" si="714"/>
        <v>CQ0039</v>
      </c>
      <c r="M638" t="str">
        <f t="shared" ca="1" si="715"/>
        <v>Sedan</v>
      </c>
      <c r="N638" t="str">
        <f t="shared" ca="1" si="716"/>
        <v>Low</v>
      </c>
      <c r="O638" t="str">
        <f t="shared" ca="1" si="717"/>
        <v>Yes</v>
      </c>
      <c r="P638" t="str">
        <f t="shared" ca="1" si="718"/>
        <v>Tuesday</v>
      </c>
      <c r="Q638" t="str">
        <f t="shared" ca="1" si="719"/>
        <v>No</v>
      </c>
      <c r="R638">
        <f t="shared" ca="1" si="720"/>
        <v>5</v>
      </c>
    </row>
    <row r="639" spans="1:18">
      <c r="A639">
        <f t="shared" si="721"/>
        <v>638</v>
      </c>
      <c r="B639" s="1">
        <f t="shared" ca="1" si="652"/>
        <v>45249.824999999997</v>
      </c>
      <c r="C639" t="str">
        <f t="shared" ca="1" si="711"/>
        <v>-10.100857,67.264556</v>
      </c>
      <c r="D639">
        <f t="shared" ca="1" si="653"/>
        <v>-10.100857</v>
      </c>
      <c r="E639">
        <f t="shared" ca="1" si="654"/>
        <v>67.264555999999999</v>
      </c>
      <c r="F639" t="str">
        <f t="shared" ca="1" si="712"/>
        <v>-50.517142,-111.17898</v>
      </c>
      <c r="G639">
        <f t="shared" ca="1" si="655"/>
        <v>-50.517142</v>
      </c>
      <c r="H639">
        <f t="shared" ca="1" si="656"/>
        <v>-111.17898</v>
      </c>
      <c r="I639">
        <f t="shared" ca="1" si="657"/>
        <v>6121.1034121085349</v>
      </c>
      <c r="J639" s="2">
        <f t="shared" ca="1" si="658"/>
        <v>632.11034121085345</v>
      </c>
      <c r="K639" t="str">
        <f t="shared" ca="1" si="713"/>
        <v>Debit Card</v>
      </c>
      <c r="L639" t="str">
        <f t="shared" ca="1" si="714"/>
        <v>IF2499</v>
      </c>
      <c r="M639" t="str">
        <f t="shared" ca="1" si="715"/>
        <v>Motorcycle</v>
      </c>
      <c r="N639" t="str">
        <f t="shared" ca="1" si="716"/>
        <v>High</v>
      </c>
      <c r="O639" t="str">
        <f t="shared" ca="1" si="717"/>
        <v>No</v>
      </c>
      <c r="P639" t="str">
        <f t="shared" ca="1" si="718"/>
        <v>Thursday</v>
      </c>
      <c r="Q639" t="str">
        <f t="shared" ca="1" si="719"/>
        <v>Yes</v>
      </c>
      <c r="R639">
        <f t="shared" ca="1" si="720"/>
        <v>2</v>
      </c>
    </row>
    <row r="640" spans="1:18">
      <c r="A640">
        <f t="shared" si="721"/>
        <v>639</v>
      </c>
      <c r="B640" s="1">
        <f t="shared" ca="1" si="652"/>
        <v>45386.65347222222</v>
      </c>
      <c r="C640" t="str">
        <f t="shared" ca="1" si="711"/>
        <v>63.320031,-152.993896</v>
      </c>
      <c r="D640">
        <f t="shared" ca="1" si="653"/>
        <v>63.320031</v>
      </c>
      <c r="E640">
        <f t="shared" ca="1" si="654"/>
        <v>-152.99389600000001</v>
      </c>
      <c r="F640" t="str">
        <f t="shared" ca="1" si="712"/>
        <v>16.387126,-70.749967</v>
      </c>
      <c r="G640">
        <f t="shared" ca="1" si="655"/>
        <v>16.387125999999999</v>
      </c>
      <c r="H640">
        <f t="shared" ca="1" si="656"/>
        <v>-70.749966999999998</v>
      </c>
      <c r="I640">
        <f t="shared" ca="1" si="657"/>
        <v>7959.7783425506177</v>
      </c>
      <c r="J640" s="2">
        <f t="shared" ca="1" si="658"/>
        <v>815.97783425506179</v>
      </c>
      <c r="K640" t="str">
        <f t="shared" ca="1" si="713"/>
        <v>Debit Card</v>
      </c>
      <c r="L640" t="str">
        <f t="shared" ca="1" si="714"/>
        <v>YG8609</v>
      </c>
      <c r="M640" t="str">
        <f t="shared" ca="1" si="715"/>
        <v>Motorcycle</v>
      </c>
      <c r="N640" t="str">
        <f t="shared" ca="1" si="716"/>
        <v>Low</v>
      </c>
      <c r="O640" t="str">
        <f t="shared" ca="1" si="717"/>
        <v>Yes</v>
      </c>
      <c r="P640" t="str">
        <f t="shared" ca="1" si="718"/>
        <v>Wednesday</v>
      </c>
      <c r="Q640" t="str">
        <f t="shared" ca="1" si="719"/>
        <v>No</v>
      </c>
      <c r="R640">
        <f t="shared" ca="1" si="720"/>
        <v>3</v>
      </c>
    </row>
    <row r="641" spans="1:18">
      <c r="A641">
        <f t="shared" si="721"/>
        <v>640</v>
      </c>
      <c r="B641" s="1">
        <f t="shared" ca="1" si="652"/>
        <v>44901.480555555558</v>
      </c>
      <c r="C641" t="str">
        <f t="shared" ca="1" si="711"/>
        <v>38.83121,-80.812751</v>
      </c>
      <c r="D641">
        <f t="shared" ca="1" si="653"/>
        <v>38.831209999999999</v>
      </c>
      <c r="E641">
        <f t="shared" ca="1" si="654"/>
        <v>-80.812751000000006</v>
      </c>
      <c r="F641" t="str">
        <f t="shared" ca="1" si="712"/>
        <v>9.186069,-6.756872</v>
      </c>
      <c r="G641">
        <f t="shared" ca="1" si="655"/>
        <v>9.1860689999999998</v>
      </c>
      <c r="H641">
        <f t="shared" ca="1" si="656"/>
        <v>-6.7568720000000004</v>
      </c>
      <c r="I641">
        <f t="shared" ca="1" si="657"/>
        <v>8288.9353360964942</v>
      </c>
      <c r="J641" s="2">
        <f t="shared" ca="1" si="658"/>
        <v>848.89353360964947</v>
      </c>
      <c r="K641" t="str">
        <f t="shared" ca="1" si="713"/>
        <v>Apple Pay</v>
      </c>
      <c r="L641" t="str">
        <f t="shared" ca="1" si="714"/>
        <v>EH2619</v>
      </c>
      <c r="M641" t="str">
        <f t="shared" ca="1" si="715"/>
        <v>SUV</v>
      </c>
      <c r="N641" t="str">
        <f t="shared" ca="1" si="716"/>
        <v>Low</v>
      </c>
      <c r="O641" t="str">
        <f t="shared" ca="1" si="717"/>
        <v>Yes</v>
      </c>
      <c r="P641" t="str">
        <f t="shared" ca="1" si="718"/>
        <v>Sunday</v>
      </c>
      <c r="Q641" t="str">
        <f t="shared" ca="1" si="719"/>
        <v>Yes</v>
      </c>
      <c r="R641">
        <f t="shared" ca="1" si="720"/>
        <v>1</v>
      </c>
    </row>
    <row r="642" spans="1:18">
      <c r="A642">
        <f t="shared" si="721"/>
        <v>641</v>
      </c>
      <c r="B642" s="1">
        <f t="shared" ref="B642:B651" ca="1" si="722">RANDBETWEEN(DATE(2022,1,1),DATE(2024,12,31))+RANDBETWEEN(0,23)/24+RANDBETWEEN(0,59)/(24*60)</f>
        <v>44761.299999999996</v>
      </c>
      <c r="C642" t="str">
        <f t="shared" ca="1" si="711"/>
        <v>37.803494,-135.142921</v>
      </c>
      <c r="D642">
        <f t="shared" ca="1" si="653"/>
        <v>37.803494000000001</v>
      </c>
      <c r="E642">
        <f t="shared" ca="1" si="654"/>
        <v>-135.142921</v>
      </c>
      <c r="F642" t="str">
        <f t="shared" ca="1" si="712"/>
        <v>-20.193774,2.279082</v>
      </c>
      <c r="G642">
        <f t="shared" ca="1" si="655"/>
        <v>-20.193774000000001</v>
      </c>
      <c r="H642">
        <f t="shared" ca="1" si="656"/>
        <v>2.2790819999999998</v>
      </c>
      <c r="I642">
        <f t="shared" ca="1" si="657"/>
        <v>11179.063073626259</v>
      </c>
      <c r="J642" s="2">
        <f t="shared" ca="1" si="658"/>
        <v>1137.9063073626257</v>
      </c>
      <c r="K642" t="str">
        <f t="shared" ca="1" si="713"/>
        <v>Cash</v>
      </c>
      <c r="L642" t="str">
        <f t="shared" ca="1" si="714"/>
        <v>CS0007</v>
      </c>
      <c r="M642" t="str">
        <f t="shared" ca="1" si="715"/>
        <v>Sedan</v>
      </c>
      <c r="N642" t="str">
        <f t="shared" ca="1" si="716"/>
        <v>Medium</v>
      </c>
      <c r="O642" t="str">
        <f t="shared" ca="1" si="717"/>
        <v>Yes</v>
      </c>
      <c r="P642" t="str">
        <f t="shared" ca="1" si="718"/>
        <v>Wednesday</v>
      </c>
      <c r="Q642" t="str">
        <f t="shared" ca="1" si="719"/>
        <v>No</v>
      </c>
      <c r="R642">
        <f t="shared" ca="1" si="720"/>
        <v>5</v>
      </c>
    </row>
    <row r="643" spans="1:18">
      <c r="A643">
        <f t="shared" si="721"/>
        <v>642</v>
      </c>
      <c r="B643" s="1">
        <f t="shared" ca="1" si="722"/>
        <v>44959.794444444444</v>
      </c>
      <c r="C643" t="str">
        <f t="shared" ref="C643:C651" ca="1" si="723">RANDBETWEEN(-90,90)+RANDBETWEEN(0,999999)/1000000&amp;","&amp;RANDBETWEEN(-180,180)+RANDBETWEEN(0,999999)/1000000</f>
        <v>-55.800998,101.25072</v>
      </c>
      <c r="D643">
        <f t="shared" ref="D643:D651" ca="1" si="724">VALUE(LEFT(C643,FIND(",",C643)-1))</f>
        <v>-55.800998</v>
      </c>
      <c r="E643">
        <f t="shared" ref="E643:E651" ca="1" si="725">VALUE(MID(C643,FIND(",",C643)+1,LEN(C643)))</f>
        <v>101.25072</v>
      </c>
      <c r="F643" t="str">
        <f t="shared" ref="F643:F651" ca="1" si="726">RANDBETWEEN(-90,90)+RANDBETWEEN(0,999999)/1000000&amp;","&amp;RANDBETWEEN(-180,180)+RANDBETWEEN(0,999999)/1000000</f>
        <v>42.438371,6.18926</v>
      </c>
      <c r="G643">
        <f t="shared" ref="G643:G651" ca="1" si="727">VALUE(LEFT(F643,FIND(",",F643)-1))</f>
        <v>42.438370999999997</v>
      </c>
      <c r="H643">
        <f t="shared" ref="H643:H651" ca="1" si="728">VALUE(MID(F643,FIND(",",F643)+1,LEN(F643)))</f>
        <v>6.18926</v>
      </c>
      <c r="I643">
        <f t="shared" ref="I643:I651" ca="1" si="729">3959*ACOS(SIN(RADIANS(D643))*SIN(RADIANS(E643))+(COS(RADIANS(D643))*COS(RADIANS(E643))*COS(RADIANS(H643)-RADIANS(G643))))</f>
        <v>10648.616779087173</v>
      </c>
      <c r="J643" s="2">
        <f t="shared" ref="J643:J651" ca="1" si="730">(I643/100)*10+20</f>
        <v>1084.8616779087174</v>
      </c>
      <c r="K643" t="str">
        <f t="shared" ref="K643:K651" ca="1" si="731">CHOOSE(RANDBETWEEN(1,5),"Cash","PayPal","Visa","Apple Pay","Debit Card")</f>
        <v>Visa</v>
      </c>
      <c r="L643" t="str">
        <f t="shared" ref="L643:L651" ca="1" si="732">CHAR(RANDBETWEEN(65,90))&amp;CHAR(RANDBETWEEN(65,90))&amp;RANDBETWEEN(0,9)&amp;RANDBETWEEN(0,9)&amp;RANDBETWEEN(0,9)&amp;RANDBETWEEN(0,9)</f>
        <v>EK5000</v>
      </c>
      <c r="M643" t="str">
        <f t="shared" ref="M643:M651" ca="1" si="733">CHOOSE(RANDBETWEEN(1,4),"SUV","Motorcycle","Bus","Sedan")</f>
        <v>Bus</v>
      </c>
      <c r="N643" t="str">
        <f t="shared" ref="N643:N651" ca="1" si="734">CHOOSE(RANDBETWEEN(1,3),"Low","Medium","High")</f>
        <v>Low</v>
      </c>
      <c r="O643" t="str">
        <f t="shared" ref="O643:O651" ca="1" si="735">CHOOSE(RANDBETWEEN(1,2),"Yes","No")</f>
        <v>No</v>
      </c>
      <c r="P643" t="str">
        <f t="shared" ref="P643:P651" ca="1" si="736">CHOOSE(RANDBETWEEN(1,7),"Saturday","Sunday","Monday","Tuesday","Wednesday","Thursday","Friday")</f>
        <v>Wednesday</v>
      </c>
      <c r="Q643" t="str">
        <f t="shared" ref="Q643:Q651" ca="1" si="737">CHOOSE(RANDBETWEEN(1,2),"Yes","No")</f>
        <v>No</v>
      </c>
      <c r="R643">
        <f t="shared" ref="R643:R651" ca="1" si="738">RANDBETWEEN(1,5)</f>
        <v>4</v>
      </c>
    </row>
    <row r="644" spans="1:18">
      <c r="A644">
        <f t="shared" si="721"/>
        <v>643</v>
      </c>
      <c r="B644" s="1">
        <f t="shared" ca="1" si="722"/>
        <v>45239.052777777775</v>
      </c>
      <c r="C644" t="str">
        <f t="shared" ca="1" si="723"/>
        <v>9.110368,-2.085874</v>
      </c>
      <c r="D644">
        <f t="shared" ca="1" si="724"/>
        <v>9.1103679999999994</v>
      </c>
      <c r="E644">
        <f t="shared" ca="1" si="725"/>
        <v>-2.085874</v>
      </c>
      <c r="F644" t="str">
        <f t="shared" ca="1" si="726"/>
        <v>9.99932,145.871164</v>
      </c>
      <c r="G644">
        <f t="shared" ca="1" si="727"/>
        <v>9.9993200000000009</v>
      </c>
      <c r="H644">
        <f t="shared" ca="1" si="728"/>
        <v>145.87116399999999</v>
      </c>
      <c r="I644">
        <f t="shared" ca="1" si="729"/>
        <v>9367.0885064895338</v>
      </c>
      <c r="J644" s="2">
        <f t="shared" ca="1" si="730"/>
        <v>956.70885064895344</v>
      </c>
      <c r="K644" t="str">
        <f t="shared" ca="1" si="731"/>
        <v>Debit Card</v>
      </c>
      <c r="L644" t="str">
        <f t="shared" ca="1" si="732"/>
        <v>BD7986</v>
      </c>
      <c r="M644" t="str">
        <f t="shared" ca="1" si="733"/>
        <v>Sedan</v>
      </c>
      <c r="N644" t="str">
        <f t="shared" ca="1" si="734"/>
        <v>Low</v>
      </c>
      <c r="O644" t="str">
        <f t="shared" ca="1" si="735"/>
        <v>Yes</v>
      </c>
      <c r="P644" t="str">
        <f t="shared" ca="1" si="736"/>
        <v>Wednesday</v>
      </c>
      <c r="Q644" t="str">
        <f t="shared" ca="1" si="737"/>
        <v>No</v>
      </c>
      <c r="R644">
        <f t="shared" ca="1" si="738"/>
        <v>2</v>
      </c>
    </row>
    <row r="645" spans="1:18">
      <c r="A645">
        <f t="shared" si="721"/>
        <v>644</v>
      </c>
      <c r="B645" s="1">
        <f t="shared" ca="1" si="722"/>
        <v>44860.089583333334</v>
      </c>
      <c r="C645" t="str">
        <f t="shared" ca="1" si="723"/>
        <v>-48.174995,-68.029965</v>
      </c>
      <c r="D645">
        <f t="shared" ca="1" si="724"/>
        <v>-48.174995000000003</v>
      </c>
      <c r="E645">
        <f t="shared" ca="1" si="725"/>
        <v>-68.029965000000004</v>
      </c>
      <c r="F645" t="str">
        <f t="shared" ca="1" si="726"/>
        <v>68.91503,-165.634991</v>
      </c>
      <c r="G645">
        <f t="shared" ca="1" si="727"/>
        <v>68.915030000000002</v>
      </c>
      <c r="H645">
        <f t="shared" ca="1" si="728"/>
        <v>-165.63499100000001</v>
      </c>
      <c r="I645">
        <f t="shared" ca="1" si="729"/>
        <v>3930.3875814285047</v>
      </c>
      <c r="J645" s="2">
        <f t="shared" ca="1" si="730"/>
        <v>413.0387581428505</v>
      </c>
      <c r="K645" t="str">
        <f t="shared" ca="1" si="731"/>
        <v>Debit Card</v>
      </c>
      <c r="L645" t="str">
        <f t="shared" ca="1" si="732"/>
        <v>PD9500</v>
      </c>
      <c r="M645" t="str">
        <f t="shared" ca="1" si="733"/>
        <v>Sedan</v>
      </c>
      <c r="N645" t="str">
        <f t="shared" ca="1" si="734"/>
        <v>Low</v>
      </c>
      <c r="O645" t="str">
        <f t="shared" ca="1" si="735"/>
        <v>No</v>
      </c>
      <c r="P645" t="str">
        <f t="shared" ca="1" si="736"/>
        <v>Saturday</v>
      </c>
      <c r="Q645" t="str">
        <f t="shared" ca="1" si="737"/>
        <v>No</v>
      </c>
      <c r="R645">
        <f t="shared" ca="1" si="738"/>
        <v>4</v>
      </c>
    </row>
    <row r="646" spans="1:18">
      <c r="A646">
        <f t="shared" si="721"/>
        <v>645</v>
      </c>
      <c r="B646" s="1">
        <f t="shared" ca="1" si="722"/>
        <v>45304.608333333337</v>
      </c>
      <c r="C646" t="str">
        <f t="shared" ca="1" si="723"/>
        <v>58.988443,-75.429225</v>
      </c>
      <c r="D646">
        <f t="shared" ca="1" si="724"/>
        <v>58.988442999999997</v>
      </c>
      <c r="E646">
        <f t="shared" ca="1" si="725"/>
        <v>-75.429225000000002</v>
      </c>
      <c r="F646" t="str">
        <f t="shared" ca="1" si="726"/>
        <v>62.726499,55.931675</v>
      </c>
      <c r="G646">
        <f t="shared" ca="1" si="727"/>
        <v>62.726498999999997</v>
      </c>
      <c r="H646">
        <f t="shared" ca="1" si="728"/>
        <v>55.931674999999998</v>
      </c>
      <c r="I646">
        <f t="shared" ca="1" si="729"/>
        <v>9292.9855214820418</v>
      </c>
      <c r="J646" s="2">
        <f t="shared" ca="1" si="730"/>
        <v>949.29855214820418</v>
      </c>
      <c r="K646" t="str">
        <f t="shared" ca="1" si="731"/>
        <v>PayPal</v>
      </c>
      <c r="L646" t="str">
        <f t="shared" ca="1" si="732"/>
        <v>PX6757</v>
      </c>
      <c r="M646" t="str">
        <f t="shared" ca="1" si="733"/>
        <v>Motorcycle</v>
      </c>
      <c r="N646" t="str">
        <f t="shared" ca="1" si="734"/>
        <v>Low</v>
      </c>
      <c r="O646" t="str">
        <f t="shared" ca="1" si="735"/>
        <v>No</v>
      </c>
      <c r="P646" t="str">
        <f t="shared" ca="1" si="736"/>
        <v>Saturday</v>
      </c>
      <c r="Q646" t="str">
        <f t="shared" ca="1" si="737"/>
        <v>Yes</v>
      </c>
      <c r="R646">
        <f t="shared" ca="1" si="738"/>
        <v>4</v>
      </c>
    </row>
    <row r="647" spans="1:18">
      <c r="A647">
        <f t="shared" si="721"/>
        <v>646</v>
      </c>
      <c r="B647" s="1">
        <f t="shared" ca="1" si="722"/>
        <v>45066.501388888886</v>
      </c>
      <c r="C647" t="str">
        <f t="shared" ca="1" si="723"/>
        <v>54.699334,32.01082</v>
      </c>
      <c r="D647">
        <f t="shared" ca="1" si="724"/>
        <v>54.699334</v>
      </c>
      <c r="E647">
        <f t="shared" ca="1" si="725"/>
        <v>32.010820000000002</v>
      </c>
      <c r="F647" t="str">
        <f t="shared" ca="1" si="726"/>
        <v>-80.817311,2.132141</v>
      </c>
      <c r="G647">
        <f t="shared" ca="1" si="727"/>
        <v>-80.817311000000004</v>
      </c>
      <c r="H647">
        <f t="shared" ca="1" si="728"/>
        <v>2.1321409999999998</v>
      </c>
      <c r="I647">
        <f t="shared" ca="1" si="729"/>
        <v>4178.8763310167287</v>
      </c>
      <c r="J647" s="2">
        <f t="shared" ca="1" si="730"/>
        <v>437.88763310167292</v>
      </c>
      <c r="K647" t="str">
        <f t="shared" ca="1" si="731"/>
        <v>Visa</v>
      </c>
      <c r="L647" t="str">
        <f t="shared" ca="1" si="732"/>
        <v>ZO4102</v>
      </c>
      <c r="M647" t="str">
        <f t="shared" ca="1" si="733"/>
        <v>Motorcycle</v>
      </c>
      <c r="N647" t="str">
        <f t="shared" ca="1" si="734"/>
        <v>Medium</v>
      </c>
      <c r="O647" t="str">
        <f t="shared" ca="1" si="735"/>
        <v>Yes</v>
      </c>
      <c r="P647" t="str">
        <f t="shared" ca="1" si="736"/>
        <v>Sunday</v>
      </c>
      <c r="Q647" t="str">
        <f t="shared" ca="1" si="737"/>
        <v>No</v>
      </c>
      <c r="R647">
        <f t="shared" ca="1" si="738"/>
        <v>1</v>
      </c>
    </row>
    <row r="648" spans="1:18">
      <c r="A648">
        <f t="shared" si="721"/>
        <v>647</v>
      </c>
      <c r="B648" s="1">
        <f t="shared" ca="1" si="722"/>
        <v>44964.20208333333</v>
      </c>
      <c r="C648" t="str">
        <f t="shared" ca="1" si="723"/>
        <v>-15.159111,30.131629</v>
      </c>
      <c r="D648">
        <f t="shared" ca="1" si="724"/>
        <v>-15.159110999999999</v>
      </c>
      <c r="E648">
        <f t="shared" ca="1" si="725"/>
        <v>30.131629</v>
      </c>
      <c r="F648" t="str">
        <f t="shared" ca="1" si="726"/>
        <v>82.387621,-136.313726</v>
      </c>
      <c r="G648">
        <f t="shared" ca="1" si="727"/>
        <v>82.387620999999996</v>
      </c>
      <c r="H648">
        <f t="shared" ca="1" si="728"/>
        <v>-136.313726</v>
      </c>
      <c r="I648">
        <f t="shared" ca="1" si="729"/>
        <v>9778.1808872632901</v>
      </c>
      <c r="J648" s="2">
        <f t="shared" ca="1" si="730"/>
        <v>997.81808872632894</v>
      </c>
      <c r="K648" t="str">
        <f t="shared" ca="1" si="731"/>
        <v>PayPal</v>
      </c>
      <c r="L648" t="str">
        <f t="shared" ca="1" si="732"/>
        <v>PZ7477</v>
      </c>
      <c r="M648" t="str">
        <f t="shared" ca="1" si="733"/>
        <v>Motorcycle</v>
      </c>
      <c r="N648" t="str">
        <f t="shared" ca="1" si="734"/>
        <v>High</v>
      </c>
      <c r="O648" t="str">
        <f t="shared" ca="1" si="735"/>
        <v>Yes</v>
      </c>
      <c r="P648" t="str">
        <f t="shared" ca="1" si="736"/>
        <v>Tuesday</v>
      </c>
      <c r="Q648" t="str">
        <f t="shared" ca="1" si="737"/>
        <v>Yes</v>
      </c>
      <c r="R648">
        <f t="shared" ca="1" si="738"/>
        <v>1</v>
      </c>
    </row>
    <row r="649" spans="1:18">
      <c r="A649">
        <f t="shared" si="721"/>
        <v>648</v>
      </c>
      <c r="B649" s="1">
        <f t="shared" ca="1" si="722"/>
        <v>45639.931944444441</v>
      </c>
      <c r="C649" t="str">
        <f t="shared" ca="1" si="723"/>
        <v>17.255411,38.414585</v>
      </c>
      <c r="D649">
        <f t="shared" ca="1" si="724"/>
        <v>17.255410999999999</v>
      </c>
      <c r="E649">
        <f t="shared" ca="1" si="725"/>
        <v>38.414585000000002</v>
      </c>
      <c r="F649" t="str">
        <f t="shared" ca="1" si="726"/>
        <v>36.18706,-27.369228</v>
      </c>
      <c r="G649">
        <f t="shared" ca="1" si="727"/>
        <v>36.187060000000002</v>
      </c>
      <c r="H649">
        <f t="shared" ca="1" si="728"/>
        <v>-27.369228</v>
      </c>
      <c r="I649">
        <f t="shared" ca="1" si="729"/>
        <v>4065.2393913447886</v>
      </c>
      <c r="J649" s="2">
        <f t="shared" ca="1" si="730"/>
        <v>426.52393913447889</v>
      </c>
      <c r="K649" t="str">
        <f t="shared" ca="1" si="731"/>
        <v>PayPal</v>
      </c>
      <c r="L649" t="str">
        <f t="shared" ca="1" si="732"/>
        <v>WR7650</v>
      </c>
      <c r="M649" t="str">
        <f t="shared" ca="1" si="733"/>
        <v>Sedan</v>
      </c>
      <c r="N649" t="str">
        <f t="shared" ca="1" si="734"/>
        <v>Low</v>
      </c>
      <c r="O649" t="str">
        <f t="shared" ca="1" si="735"/>
        <v>Yes</v>
      </c>
      <c r="P649" t="str">
        <f t="shared" ca="1" si="736"/>
        <v>Sunday</v>
      </c>
      <c r="Q649" t="str">
        <f t="shared" ca="1" si="737"/>
        <v>No</v>
      </c>
      <c r="R649">
        <f t="shared" ca="1" si="738"/>
        <v>3</v>
      </c>
    </row>
    <row r="650" spans="1:18">
      <c r="A650">
        <f t="shared" si="721"/>
        <v>649</v>
      </c>
      <c r="B650" s="1">
        <f t="shared" ca="1" si="722"/>
        <v>45115.424999999996</v>
      </c>
      <c r="C650" t="str">
        <f t="shared" ca="1" si="723"/>
        <v>-80.633595,46.126536</v>
      </c>
      <c r="D650">
        <f t="shared" ca="1" si="724"/>
        <v>-80.633595</v>
      </c>
      <c r="E650">
        <f t="shared" ca="1" si="725"/>
        <v>46.126536000000002</v>
      </c>
      <c r="F650" t="str">
        <f t="shared" ca="1" si="726"/>
        <v>82.423739,-122.933166</v>
      </c>
      <c r="G650">
        <f t="shared" ca="1" si="727"/>
        <v>82.423738999999998</v>
      </c>
      <c r="H650">
        <f t="shared" ca="1" si="728"/>
        <v>-122.933166</v>
      </c>
      <c r="I650">
        <f t="shared" ca="1" si="729"/>
        <v>9978.2945830838635</v>
      </c>
      <c r="J650" s="2">
        <f t="shared" ca="1" si="730"/>
        <v>1017.8294583083863</v>
      </c>
      <c r="K650" t="str">
        <f t="shared" ca="1" si="731"/>
        <v>Debit Card</v>
      </c>
      <c r="L650" t="str">
        <f t="shared" ca="1" si="732"/>
        <v>TZ0698</v>
      </c>
      <c r="M650" t="str">
        <f t="shared" ca="1" si="733"/>
        <v>Motorcycle</v>
      </c>
      <c r="N650" t="str">
        <f t="shared" ca="1" si="734"/>
        <v>High</v>
      </c>
      <c r="O650" t="str">
        <f t="shared" ca="1" si="735"/>
        <v>Yes</v>
      </c>
      <c r="P650" t="str">
        <f t="shared" ca="1" si="736"/>
        <v>Saturday</v>
      </c>
      <c r="Q650" t="str">
        <f t="shared" ca="1" si="737"/>
        <v>No</v>
      </c>
      <c r="R650">
        <f t="shared" ca="1" si="738"/>
        <v>1</v>
      </c>
    </row>
    <row r="651" spans="1:18">
      <c r="A651">
        <f t="shared" si="721"/>
        <v>650</v>
      </c>
      <c r="B651" s="1">
        <f t="shared" ca="1" si="722"/>
        <v>44618.945833333331</v>
      </c>
      <c r="C651" t="str">
        <f t="shared" ca="1" si="723"/>
        <v>0.36869,-50.718746</v>
      </c>
      <c r="D651">
        <f t="shared" ca="1" si="724"/>
        <v>0.36869000000000002</v>
      </c>
      <c r="E651">
        <f t="shared" ca="1" si="725"/>
        <v>-50.718746000000003</v>
      </c>
      <c r="F651" t="str">
        <f t="shared" ca="1" si="726"/>
        <v>25.092927,-153.195487</v>
      </c>
      <c r="G651">
        <f t="shared" ca="1" si="727"/>
        <v>25.092927</v>
      </c>
      <c r="H651">
        <f t="shared" ca="1" si="728"/>
        <v>-153.19548700000001</v>
      </c>
      <c r="I651">
        <f t="shared" ca="1" si="729"/>
        <v>8957.0458416441816</v>
      </c>
      <c r="J651" s="2">
        <f t="shared" ca="1" si="730"/>
        <v>915.70458416441807</v>
      </c>
      <c r="K651" t="str">
        <f t="shared" ca="1" si="731"/>
        <v>Cash</v>
      </c>
      <c r="L651" t="str">
        <f t="shared" ca="1" si="732"/>
        <v>JB2840</v>
      </c>
      <c r="M651" t="str">
        <f t="shared" ca="1" si="733"/>
        <v>SUV</v>
      </c>
      <c r="N651" t="str">
        <f t="shared" ca="1" si="734"/>
        <v>Low</v>
      </c>
      <c r="O651" t="str">
        <f t="shared" ca="1" si="735"/>
        <v>Yes</v>
      </c>
      <c r="P651" t="str">
        <f t="shared" ca="1" si="736"/>
        <v>Friday</v>
      </c>
      <c r="Q651" t="str">
        <f t="shared" ca="1" si="737"/>
        <v>No</v>
      </c>
      <c r="R651">
        <f t="shared" ca="1" si="738"/>
        <v>1</v>
      </c>
    </row>
  </sheetData>
  <sortState xmlns:xlrd2="http://schemas.microsoft.com/office/spreadsheetml/2017/richdata2" ref="B2:B651">
    <sortCondition ref="B2"/>
  </sortState>
  <pageMargins left="0.75" right="0.75" top="1" bottom="1" header="0.5" footer="0.5"/>
  <ignoredErrors>
    <ignoredError sqref="P2:P65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2F42070AC3E4291A3F12B33D26870" ma:contentTypeVersion="1" ma:contentTypeDescription="Create a new document." ma:contentTypeScope="" ma:versionID="1f94eb0a2d9cbd2c4d9d73e9e84cb748">
  <xsd:schema xmlns:xsd="http://www.w3.org/2001/XMLSchema" xmlns:xs="http://www.w3.org/2001/XMLSchema" xmlns:p="http://schemas.microsoft.com/office/2006/metadata/properties" xmlns:ns2="aceb53ac-9778-4d27-973c-aca7ed5355b8" targetNamespace="http://schemas.microsoft.com/office/2006/metadata/properties" ma:root="true" ma:fieldsID="3227fb8385ea0209b8120b38a0145306" ns2:_="">
    <xsd:import namespace="aceb53ac-9778-4d27-973c-aca7ed5355b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b53ac-9778-4d27-973c-aca7ed5355b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ceb53ac-9778-4d27-973c-aca7ed5355b8" xsi:nil="true"/>
  </documentManagement>
</p:properties>
</file>

<file path=customXml/itemProps1.xml><?xml version="1.0" encoding="utf-8"?>
<ds:datastoreItem xmlns:ds="http://schemas.openxmlformats.org/officeDocument/2006/customXml" ds:itemID="{293C30C5-3BD6-4E05-BBFE-F0F3EA679AAD}"/>
</file>

<file path=customXml/itemProps2.xml><?xml version="1.0" encoding="utf-8"?>
<ds:datastoreItem xmlns:ds="http://schemas.openxmlformats.org/officeDocument/2006/customXml" ds:itemID="{EAFC3D5B-2F35-45B7-84B2-0571EC50FE6D}"/>
</file>

<file path=customXml/itemProps3.xml><?xml version="1.0" encoding="utf-8"?>
<ds:datastoreItem xmlns:ds="http://schemas.openxmlformats.org/officeDocument/2006/customXml" ds:itemID="{D232AC54-D258-4CFB-B982-B59AE10E00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ZAHRAA</dc:creator>
  <cp:lastModifiedBy>Md Ashikur Rahman</cp:lastModifiedBy>
  <dcterms:created xsi:type="dcterms:W3CDTF">2024-10-31T11:54:05Z</dcterms:created>
  <dcterms:modified xsi:type="dcterms:W3CDTF">2025-01-26T18:22:16Z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F9D6653A558849738BF7948F79943152_11</vt:lpwstr>
  </property>
  <property fmtid="{D5CDD505-2E9C-101B-9397-08002B2CF9AE}" pid="3" name="KSOProductBuildVer">
    <vt:lpwstr>1033-12.2.0.18607</vt:lpwstr>
  </property>
  <property fmtid="{D5CDD505-2E9C-101B-9397-08002B2CF9AE}" pid="4" name="ContentTypeId">
    <vt:lpwstr>0x010100F0E2F42070AC3E4291A3F12B33D26870</vt:lpwstr>
  </property>
</Properties>
</file>