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iteracyindia\Documents\"/>
    </mc:Choice>
  </mc:AlternateContent>
  <xr:revisionPtr revIDLastSave="0" documentId="8_{456F31A1-DA41-4C3C-BDEA-24EAF504FF06}" xr6:coauthVersionLast="47" xr6:coauthVersionMax="47" xr10:uidLastSave="{00000000-0000-0000-0000-000000000000}"/>
  <bookViews>
    <workbookView xWindow="-120" yWindow="-120" windowWidth="24240" windowHeight="13020" xr2:uid="{272278CF-3B16-4896-A413-141A15B1D4DD}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7" i="1"/>
</calcChain>
</file>

<file path=xl/sharedStrings.xml><?xml version="1.0" encoding="utf-8"?>
<sst xmlns="http://schemas.openxmlformats.org/spreadsheetml/2006/main" count="83" uniqueCount="39">
  <si>
    <t>MARKSHEET</t>
  </si>
  <si>
    <t>S.NO</t>
  </si>
  <si>
    <t>NAME</t>
  </si>
  <si>
    <t>CLASS</t>
  </si>
  <si>
    <t>ROLL NO</t>
  </si>
  <si>
    <t>ENGLISH</t>
  </si>
  <si>
    <t>HINDI</t>
  </si>
  <si>
    <t>E.V.S</t>
  </si>
  <si>
    <t>MATHS</t>
  </si>
  <si>
    <t>G.K</t>
  </si>
  <si>
    <t>COM</t>
  </si>
  <si>
    <t>TOTAL</t>
  </si>
  <si>
    <t xml:space="preserve">       %</t>
  </si>
  <si>
    <t>GRADE</t>
  </si>
  <si>
    <t>PASS/FAIL</t>
  </si>
  <si>
    <t>PRIYA</t>
  </si>
  <si>
    <t>PIHU</t>
  </si>
  <si>
    <t>VANI</t>
  </si>
  <si>
    <t>NANDINI</t>
  </si>
  <si>
    <t>ANJALI</t>
  </si>
  <si>
    <t>MOHINI</t>
  </si>
  <si>
    <t>NISHA</t>
  </si>
  <si>
    <t>VIVEK</t>
  </si>
  <si>
    <t>PALAK</t>
  </si>
  <si>
    <t>SOURAV</t>
  </si>
  <si>
    <t>ROUNAK</t>
  </si>
  <si>
    <t>AANYA</t>
  </si>
  <si>
    <t>KHUSHI</t>
  </si>
  <si>
    <t>SAKSHI</t>
  </si>
  <si>
    <t>ASHIKA</t>
  </si>
  <si>
    <t>5TH</t>
  </si>
  <si>
    <t>Sum of S.NO</t>
  </si>
  <si>
    <t>Row Labels</t>
  </si>
  <si>
    <t>Grand Total</t>
  </si>
  <si>
    <t>Sum of ROLL NO</t>
  </si>
  <si>
    <t>Sum of ENGLISH</t>
  </si>
  <si>
    <t>Sum of HINDI</t>
  </si>
  <si>
    <t>Sum of E.V.S</t>
  </si>
  <si>
    <t>Sum of MATHS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</si>
</sst>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48"/>
      <color theme="1"/>
      <name val="Aharoni"/>
      <charset val="177"/>
    </font>
    <font>
      <sz val="48"/>
      <color theme="1"/>
      <name val="Amasis MT Pro"/>
      <family val="1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5" fillId="0" borderId="0" xfId="0" applyFont="1"/>
    <xf numFmtId="0" fontId="0" fillId="0" borderId="0" xfId="0" applyAlignment="1">
      <alignment vertical="top"/>
    </xf>
    <xf numFmtId="0" fontId="0" fillId="2" borderId="0" xfId="0" applyFill="1"/>
    <xf numFmtId="0" fontId="0" fillId="2" borderId="0" xfId="0" applyFill="1" applyAlignment="1">
      <alignment vertical="top"/>
    </xf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vertical="top"/>
    </xf>
    <xf numFmtId="0" fontId="3" fillId="8" borderId="0" xfId="0" applyFont="1" applyFill="1" applyAlignment="1">
      <alignment vertical="top"/>
    </xf>
    <xf numFmtId="0" fontId="0" fillId="9" borderId="0" xfId="0" applyFill="1" applyAlignment="1">
      <alignment vertical="top"/>
    </xf>
    <xf numFmtId="0" fontId="0" fillId="10" borderId="0" xfId="0" applyFill="1" applyAlignment="1">
      <alignment vertical="top"/>
    </xf>
    <xf numFmtId="0" fontId="0" fillId="11" borderId="0" xfId="0" applyFill="1" applyAlignment="1">
      <alignment vertical="top"/>
    </xf>
    <xf numFmtId="0" fontId="0" fillId="12" borderId="0" xfId="0" applyFill="1" applyAlignment="1">
      <alignment horizontal="center" vertical="top"/>
    </xf>
    <xf numFmtId="0" fontId="0" fillId="13" borderId="0" xfId="0" applyFill="1"/>
    <xf numFmtId="0" fontId="4" fillId="3" borderId="0" xfId="0" applyFont="1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[pivotchart.xlsx]Sheet2!PivotTable1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S.NO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Sheet2!$A$4:$A$34</c:f>
              <c:multiLvlStrCache>
                <c:ptCount val="15"/>
                <c:lvl>
                  <c:pt idx="0">
                    <c:v>5TH</c:v>
                  </c:pt>
                  <c:pt idx="1">
                    <c:v>5TH</c:v>
                  </c:pt>
                  <c:pt idx="2">
                    <c:v>5TH</c:v>
                  </c:pt>
                  <c:pt idx="3">
                    <c:v>5TH</c:v>
                  </c:pt>
                  <c:pt idx="4">
                    <c:v>5TH</c:v>
                  </c:pt>
                  <c:pt idx="5">
                    <c:v>5TH</c:v>
                  </c:pt>
                  <c:pt idx="6">
                    <c:v>5TH</c:v>
                  </c:pt>
                  <c:pt idx="7">
                    <c:v>5TH</c:v>
                  </c:pt>
                  <c:pt idx="8">
                    <c:v>5TH</c:v>
                  </c:pt>
                  <c:pt idx="9">
                    <c:v>5TH</c:v>
                  </c:pt>
                  <c:pt idx="10">
                    <c:v>5TH</c:v>
                  </c:pt>
                  <c:pt idx="11">
                    <c:v>5TH</c:v>
                  </c:pt>
                  <c:pt idx="12">
                    <c:v>5TH</c:v>
                  </c:pt>
                  <c:pt idx="13">
                    <c:v>5TH</c:v>
                  </c:pt>
                  <c:pt idx="14">
                    <c:v>5TH</c:v>
                  </c:pt>
                </c:lvl>
                <c:lvl>
                  <c:pt idx="0">
                    <c:v>AANYA</c:v>
                  </c:pt>
                  <c:pt idx="1">
                    <c:v>ANJALI</c:v>
                  </c:pt>
                  <c:pt idx="2">
                    <c:v>ASHIKA</c:v>
                  </c:pt>
                  <c:pt idx="3">
                    <c:v>KHUSHI</c:v>
                  </c:pt>
                  <c:pt idx="4">
                    <c:v>MOHINI</c:v>
                  </c:pt>
                  <c:pt idx="5">
                    <c:v>NANDINI</c:v>
                  </c:pt>
                  <c:pt idx="6">
                    <c:v>NISHA</c:v>
                  </c:pt>
                  <c:pt idx="7">
                    <c:v>PALAK</c:v>
                  </c:pt>
                  <c:pt idx="8">
                    <c:v>PIHU</c:v>
                  </c:pt>
                  <c:pt idx="9">
                    <c:v>PRIYA</c:v>
                  </c:pt>
                  <c:pt idx="10">
                    <c:v>ROUNAK</c:v>
                  </c:pt>
                  <c:pt idx="11">
                    <c:v>SAKSHI</c:v>
                  </c:pt>
                  <c:pt idx="12">
                    <c:v>SOURAV</c:v>
                  </c:pt>
                  <c:pt idx="13">
                    <c:v>VANI</c:v>
                  </c:pt>
                  <c:pt idx="14">
                    <c:v>VIVEK</c:v>
                  </c:pt>
                </c:lvl>
              </c:multiLvlStrCache>
            </c:multiLvlStrRef>
          </c:cat>
          <c:val>
            <c:numRef>
              <c:f>Sheet2!$B$4:$B$34</c:f>
              <c:numCache>
                <c:formatCode>General</c:formatCode>
                <c:ptCount val="15"/>
                <c:pt idx="0">
                  <c:v>12</c:v>
                </c:pt>
                <c:pt idx="1">
                  <c:v>5</c:v>
                </c:pt>
                <c:pt idx="2">
                  <c:v>15</c:v>
                </c:pt>
                <c:pt idx="3">
                  <c:v>13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9</c:v>
                </c:pt>
                <c:pt idx="8">
                  <c:v>2</c:v>
                </c:pt>
                <c:pt idx="9">
                  <c:v>1</c:v>
                </c:pt>
                <c:pt idx="10">
                  <c:v>11</c:v>
                </c:pt>
                <c:pt idx="11">
                  <c:v>14</c:v>
                </c:pt>
                <c:pt idx="12">
                  <c:v>10</c:v>
                </c:pt>
                <c:pt idx="13">
                  <c:v>3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C-4560-953F-94A9F35C2B5E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ROLL 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Sheet2!$A$4:$A$34</c:f>
              <c:multiLvlStrCache>
                <c:ptCount val="15"/>
                <c:lvl>
                  <c:pt idx="0">
                    <c:v>5TH</c:v>
                  </c:pt>
                  <c:pt idx="1">
                    <c:v>5TH</c:v>
                  </c:pt>
                  <c:pt idx="2">
                    <c:v>5TH</c:v>
                  </c:pt>
                  <c:pt idx="3">
                    <c:v>5TH</c:v>
                  </c:pt>
                  <c:pt idx="4">
                    <c:v>5TH</c:v>
                  </c:pt>
                  <c:pt idx="5">
                    <c:v>5TH</c:v>
                  </c:pt>
                  <c:pt idx="6">
                    <c:v>5TH</c:v>
                  </c:pt>
                  <c:pt idx="7">
                    <c:v>5TH</c:v>
                  </c:pt>
                  <c:pt idx="8">
                    <c:v>5TH</c:v>
                  </c:pt>
                  <c:pt idx="9">
                    <c:v>5TH</c:v>
                  </c:pt>
                  <c:pt idx="10">
                    <c:v>5TH</c:v>
                  </c:pt>
                  <c:pt idx="11">
                    <c:v>5TH</c:v>
                  </c:pt>
                  <c:pt idx="12">
                    <c:v>5TH</c:v>
                  </c:pt>
                  <c:pt idx="13">
                    <c:v>5TH</c:v>
                  </c:pt>
                  <c:pt idx="14">
                    <c:v>5TH</c:v>
                  </c:pt>
                </c:lvl>
                <c:lvl>
                  <c:pt idx="0">
                    <c:v>AANYA</c:v>
                  </c:pt>
                  <c:pt idx="1">
                    <c:v>ANJALI</c:v>
                  </c:pt>
                  <c:pt idx="2">
                    <c:v>ASHIKA</c:v>
                  </c:pt>
                  <c:pt idx="3">
                    <c:v>KHUSHI</c:v>
                  </c:pt>
                  <c:pt idx="4">
                    <c:v>MOHINI</c:v>
                  </c:pt>
                  <c:pt idx="5">
                    <c:v>NANDINI</c:v>
                  </c:pt>
                  <c:pt idx="6">
                    <c:v>NISHA</c:v>
                  </c:pt>
                  <c:pt idx="7">
                    <c:v>PALAK</c:v>
                  </c:pt>
                  <c:pt idx="8">
                    <c:v>PIHU</c:v>
                  </c:pt>
                  <c:pt idx="9">
                    <c:v>PRIYA</c:v>
                  </c:pt>
                  <c:pt idx="10">
                    <c:v>ROUNAK</c:v>
                  </c:pt>
                  <c:pt idx="11">
                    <c:v>SAKSHI</c:v>
                  </c:pt>
                  <c:pt idx="12">
                    <c:v>SOURAV</c:v>
                  </c:pt>
                  <c:pt idx="13">
                    <c:v>VANI</c:v>
                  </c:pt>
                  <c:pt idx="14">
                    <c:v>VIVEK</c:v>
                  </c:pt>
                </c:lvl>
              </c:multiLvlStrCache>
            </c:multiLvlStrRef>
          </c:cat>
          <c:val>
            <c:numRef>
              <c:f>Sheet2!$C$4:$C$34</c:f>
              <c:numCache>
                <c:formatCode>General</c:formatCode>
                <c:ptCount val="15"/>
                <c:pt idx="0">
                  <c:v>12</c:v>
                </c:pt>
                <c:pt idx="1">
                  <c:v>5</c:v>
                </c:pt>
                <c:pt idx="2">
                  <c:v>15</c:v>
                </c:pt>
                <c:pt idx="3">
                  <c:v>13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9</c:v>
                </c:pt>
                <c:pt idx="8">
                  <c:v>2</c:v>
                </c:pt>
                <c:pt idx="9">
                  <c:v>1</c:v>
                </c:pt>
                <c:pt idx="10">
                  <c:v>11</c:v>
                </c:pt>
                <c:pt idx="11">
                  <c:v>14</c:v>
                </c:pt>
                <c:pt idx="12">
                  <c:v>10</c:v>
                </c:pt>
                <c:pt idx="13">
                  <c:v>3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C-4560-953F-94A9F35C2B5E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ENGLISH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Sheet2!$A$4:$A$34</c:f>
              <c:multiLvlStrCache>
                <c:ptCount val="15"/>
                <c:lvl>
                  <c:pt idx="0">
                    <c:v>5TH</c:v>
                  </c:pt>
                  <c:pt idx="1">
                    <c:v>5TH</c:v>
                  </c:pt>
                  <c:pt idx="2">
                    <c:v>5TH</c:v>
                  </c:pt>
                  <c:pt idx="3">
                    <c:v>5TH</c:v>
                  </c:pt>
                  <c:pt idx="4">
                    <c:v>5TH</c:v>
                  </c:pt>
                  <c:pt idx="5">
                    <c:v>5TH</c:v>
                  </c:pt>
                  <c:pt idx="6">
                    <c:v>5TH</c:v>
                  </c:pt>
                  <c:pt idx="7">
                    <c:v>5TH</c:v>
                  </c:pt>
                  <c:pt idx="8">
                    <c:v>5TH</c:v>
                  </c:pt>
                  <c:pt idx="9">
                    <c:v>5TH</c:v>
                  </c:pt>
                  <c:pt idx="10">
                    <c:v>5TH</c:v>
                  </c:pt>
                  <c:pt idx="11">
                    <c:v>5TH</c:v>
                  </c:pt>
                  <c:pt idx="12">
                    <c:v>5TH</c:v>
                  </c:pt>
                  <c:pt idx="13">
                    <c:v>5TH</c:v>
                  </c:pt>
                  <c:pt idx="14">
                    <c:v>5TH</c:v>
                  </c:pt>
                </c:lvl>
                <c:lvl>
                  <c:pt idx="0">
                    <c:v>AANYA</c:v>
                  </c:pt>
                  <c:pt idx="1">
                    <c:v>ANJALI</c:v>
                  </c:pt>
                  <c:pt idx="2">
                    <c:v>ASHIKA</c:v>
                  </c:pt>
                  <c:pt idx="3">
                    <c:v>KHUSHI</c:v>
                  </c:pt>
                  <c:pt idx="4">
                    <c:v>MOHINI</c:v>
                  </c:pt>
                  <c:pt idx="5">
                    <c:v>NANDINI</c:v>
                  </c:pt>
                  <c:pt idx="6">
                    <c:v>NISHA</c:v>
                  </c:pt>
                  <c:pt idx="7">
                    <c:v>PALAK</c:v>
                  </c:pt>
                  <c:pt idx="8">
                    <c:v>PIHU</c:v>
                  </c:pt>
                  <c:pt idx="9">
                    <c:v>PRIYA</c:v>
                  </c:pt>
                  <c:pt idx="10">
                    <c:v>ROUNAK</c:v>
                  </c:pt>
                  <c:pt idx="11">
                    <c:v>SAKSHI</c:v>
                  </c:pt>
                  <c:pt idx="12">
                    <c:v>SOURAV</c:v>
                  </c:pt>
                  <c:pt idx="13">
                    <c:v>VANI</c:v>
                  </c:pt>
                  <c:pt idx="14">
                    <c:v>VIVEK</c:v>
                  </c:pt>
                </c:lvl>
              </c:multiLvlStrCache>
            </c:multiLvlStrRef>
          </c:cat>
          <c:val>
            <c:numRef>
              <c:f>Sheet2!$D$4:$D$34</c:f>
              <c:numCache>
                <c:formatCode>General</c:formatCode>
                <c:ptCount val="15"/>
                <c:pt idx="0">
                  <c:v>77</c:v>
                </c:pt>
                <c:pt idx="1">
                  <c:v>70</c:v>
                </c:pt>
                <c:pt idx="2">
                  <c:v>80</c:v>
                </c:pt>
                <c:pt idx="3">
                  <c:v>78</c:v>
                </c:pt>
                <c:pt idx="4">
                  <c:v>71</c:v>
                </c:pt>
                <c:pt idx="5">
                  <c:v>69</c:v>
                </c:pt>
                <c:pt idx="6">
                  <c:v>72</c:v>
                </c:pt>
                <c:pt idx="7">
                  <c:v>74</c:v>
                </c:pt>
                <c:pt idx="8">
                  <c:v>67</c:v>
                </c:pt>
                <c:pt idx="9">
                  <c:v>66</c:v>
                </c:pt>
                <c:pt idx="10">
                  <c:v>76</c:v>
                </c:pt>
                <c:pt idx="11">
                  <c:v>79</c:v>
                </c:pt>
                <c:pt idx="12">
                  <c:v>75</c:v>
                </c:pt>
                <c:pt idx="13">
                  <c:v>68</c:v>
                </c:pt>
                <c:pt idx="1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EC-4560-953F-94A9F35C2B5E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HINDI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Sheet2!$A$4:$A$34</c:f>
              <c:multiLvlStrCache>
                <c:ptCount val="15"/>
                <c:lvl>
                  <c:pt idx="0">
                    <c:v>5TH</c:v>
                  </c:pt>
                  <c:pt idx="1">
                    <c:v>5TH</c:v>
                  </c:pt>
                  <c:pt idx="2">
                    <c:v>5TH</c:v>
                  </c:pt>
                  <c:pt idx="3">
                    <c:v>5TH</c:v>
                  </c:pt>
                  <c:pt idx="4">
                    <c:v>5TH</c:v>
                  </c:pt>
                  <c:pt idx="5">
                    <c:v>5TH</c:v>
                  </c:pt>
                  <c:pt idx="6">
                    <c:v>5TH</c:v>
                  </c:pt>
                  <c:pt idx="7">
                    <c:v>5TH</c:v>
                  </c:pt>
                  <c:pt idx="8">
                    <c:v>5TH</c:v>
                  </c:pt>
                  <c:pt idx="9">
                    <c:v>5TH</c:v>
                  </c:pt>
                  <c:pt idx="10">
                    <c:v>5TH</c:v>
                  </c:pt>
                  <c:pt idx="11">
                    <c:v>5TH</c:v>
                  </c:pt>
                  <c:pt idx="12">
                    <c:v>5TH</c:v>
                  </c:pt>
                  <c:pt idx="13">
                    <c:v>5TH</c:v>
                  </c:pt>
                  <c:pt idx="14">
                    <c:v>5TH</c:v>
                  </c:pt>
                </c:lvl>
                <c:lvl>
                  <c:pt idx="0">
                    <c:v>AANYA</c:v>
                  </c:pt>
                  <c:pt idx="1">
                    <c:v>ANJALI</c:v>
                  </c:pt>
                  <c:pt idx="2">
                    <c:v>ASHIKA</c:v>
                  </c:pt>
                  <c:pt idx="3">
                    <c:v>KHUSHI</c:v>
                  </c:pt>
                  <c:pt idx="4">
                    <c:v>MOHINI</c:v>
                  </c:pt>
                  <c:pt idx="5">
                    <c:v>NANDINI</c:v>
                  </c:pt>
                  <c:pt idx="6">
                    <c:v>NISHA</c:v>
                  </c:pt>
                  <c:pt idx="7">
                    <c:v>PALAK</c:v>
                  </c:pt>
                  <c:pt idx="8">
                    <c:v>PIHU</c:v>
                  </c:pt>
                  <c:pt idx="9">
                    <c:v>PRIYA</c:v>
                  </c:pt>
                  <c:pt idx="10">
                    <c:v>ROUNAK</c:v>
                  </c:pt>
                  <c:pt idx="11">
                    <c:v>SAKSHI</c:v>
                  </c:pt>
                  <c:pt idx="12">
                    <c:v>SOURAV</c:v>
                  </c:pt>
                  <c:pt idx="13">
                    <c:v>VANI</c:v>
                  </c:pt>
                  <c:pt idx="14">
                    <c:v>VIVEK</c:v>
                  </c:pt>
                </c:lvl>
              </c:multiLvlStrCache>
            </c:multiLvlStrRef>
          </c:cat>
          <c:val>
            <c:numRef>
              <c:f>Sheet2!$E$4:$E$34</c:f>
              <c:numCache>
                <c:formatCode>General</c:formatCode>
                <c:ptCount val="15"/>
                <c:pt idx="0">
                  <c:v>66</c:v>
                </c:pt>
                <c:pt idx="1">
                  <c:v>59</c:v>
                </c:pt>
                <c:pt idx="2">
                  <c:v>69</c:v>
                </c:pt>
                <c:pt idx="3">
                  <c:v>67</c:v>
                </c:pt>
                <c:pt idx="4">
                  <c:v>60</c:v>
                </c:pt>
                <c:pt idx="5">
                  <c:v>58</c:v>
                </c:pt>
                <c:pt idx="6">
                  <c:v>61</c:v>
                </c:pt>
                <c:pt idx="7">
                  <c:v>63</c:v>
                </c:pt>
                <c:pt idx="8">
                  <c:v>56</c:v>
                </c:pt>
                <c:pt idx="9">
                  <c:v>55</c:v>
                </c:pt>
                <c:pt idx="10">
                  <c:v>65</c:v>
                </c:pt>
                <c:pt idx="11">
                  <c:v>68</c:v>
                </c:pt>
                <c:pt idx="12">
                  <c:v>64</c:v>
                </c:pt>
                <c:pt idx="13">
                  <c:v>57</c:v>
                </c:pt>
                <c:pt idx="1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EC-4560-953F-94A9F35C2B5E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E.V.S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Sheet2!$A$4:$A$34</c:f>
              <c:multiLvlStrCache>
                <c:ptCount val="15"/>
                <c:lvl>
                  <c:pt idx="0">
                    <c:v>5TH</c:v>
                  </c:pt>
                  <c:pt idx="1">
                    <c:v>5TH</c:v>
                  </c:pt>
                  <c:pt idx="2">
                    <c:v>5TH</c:v>
                  </c:pt>
                  <c:pt idx="3">
                    <c:v>5TH</c:v>
                  </c:pt>
                  <c:pt idx="4">
                    <c:v>5TH</c:v>
                  </c:pt>
                  <c:pt idx="5">
                    <c:v>5TH</c:v>
                  </c:pt>
                  <c:pt idx="6">
                    <c:v>5TH</c:v>
                  </c:pt>
                  <c:pt idx="7">
                    <c:v>5TH</c:v>
                  </c:pt>
                  <c:pt idx="8">
                    <c:v>5TH</c:v>
                  </c:pt>
                  <c:pt idx="9">
                    <c:v>5TH</c:v>
                  </c:pt>
                  <c:pt idx="10">
                    <c:v>5TH</c:v>
                  </c:pt>
                  <c:pt idx="11">
                    <c:v>5TH</c:v>
                  </c:pt>
                  <c:pt idx="12">
                    <c:v>5TH</c:v>
                  </c:pt>
                  <c:pt idx="13">
                    <c:v>5TH</c:v>
                  </c:pt>
                  <c:pt idx="14">
                    <c:v>5TH</c:v>
                  </c:pt>
                </c:lvl>
                <c:lvl>
                  <c:pt idx="0">
                    <c:v>AANYA</c:v>
                  </c:pt>
                  <c:pt idx="1">
                    <c:v>ANJALI</c:v>
                  </c:pt>
                  <c:pt idx="2">
                    <c:v>ASHIKA</c:v>
                  </c:pt>
                  <c:pt idx="3">
                    <c:v>KHUSHI</c:v>
                  </c:pt>
                  <c:pt idx="4">
                    <c:v>MOHINI</c:v>
                  </c:pt>
                  <c:pt idx="5">
                    <c:v>NANDINI</c:v>
                  </c:pt>
                  <c:pt idx="6">
                    <c:v>NISHA</c:v>
                  </c:pt>
                  <c:pt idx="7">
                    <c:v>PALAK</c:v>
                  </c:pt>
                  <c:pt idx="8">
                    <c:v>PIHU</c:v>
                  </c:pt>
                  <c:pt idx="9">
                    <c:v>PRIYA</c:v>
                  </c:pt>
                  <c:pt idx="10">
                    <c:v>ROUNAK</c:v>
                  </c:pt>
                  <c:pt idx="11">
                    <c:v>SAKSHI</c:v>
                  </c:pt>
                  <c:pt idx="12">
                    <c:v>SOURAV</c:v>
                  </c:pt>
                  <c:pt idx="13">
                    <c:v>VANI</c:v>
                  </c:pt>
                  <c:pt idx="14">
                    <c:v>VIVEK</c:v>
                  </c:pt>
                </c:lvl>
              </c:multiLvlStrCache>
            </c:multiLvlStrRef>
          </c:cat>
          <c:val>
            <c:numRef>
              <c:f>Sheet2!$F$4:$F$34</c:f>
              <c:numCache>
                <c:formatCode>General</c:formatCode>
                <c:ptCount val="15"/>
                <c:pt idx="0">
                  <c:v>66</c:v>
                </c:pt>
                <c:pt idx="1">
                  <c:v>80</c:v>
                </c:pt>
                <c:pt idx="2">
                  <c:v>66</c:v>
                </c:pt>
                <c:pt idx="3">
                  <c:v>66</c:v>
                </c:pt>
                <c:pt idx="4">
                  <c:v>81</c:v>
                </c:pt>
                <c:pt idx="5">
                  <c:v>79</c:v>
                </c:pt>
                <c:pt idx="6">
                  <c:v>82</c:v>
                </c:pt>
                <c:pt idx="7">
                  <c:v>84</c:v>
                </c:pt>
                <c:pt idx="8">
                  <c:v>77</c:v>
                </c:pt>
                <c:pt idx="9">
                  <c:v>45</c:v>
                </c:pt>
                <c:pt idx="10">
                  <c:v>66</c:v>
                </c:pt>
                <c:pt idx="11">
                  <c:v>66</c:v>
                </c:pt>
                <c:pt idx="12">
                  <c:v>85</c:v>
                </c:pt>
                <c:pt idx="13">
                  <c:v>78</c:v>
                </c:pt>
                <c:pt idx="1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EC-4560-953F-94A9F35C2B5E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Sum of MATHS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Sheet2!$A$4:$A$34</c:f>
              <c:multiLvlStrCache>
                <c:ptCount val="15"/>
                <c:lvl>
                  <c:pt idx="0">
                    <c:v>5TH</c:v>
                  </c:pt>
                  <c:pt idx="1">
                    <c:v>5TH</c:v>
                  </c:pt>
                  <c:pt idx="2">
                    <c:v>5TH</c:v>
                  </c:pt>
                  <c:pt idx="3">
                    <c:v>5TH</c:v>
                  </c:pt>
                  <c:pt idx="4">
                    <c:v>5TH</c:v>
                  </c:pt>
                  <c:pt idx="5">
                    <c:v>5TH</c:v>
                  </c:pt>
                  <c:pt idx="6">
                    <c:v>5TH</c:v>
                  </c:pt>
                  <c:pt idx="7">
                    <c:v>5TH</c:v>
                  </c:pt>
                  <c:pt idx="8">
                    <c:v>5TH</c:v>
                  </c:pt>
                  <c:pt idx="9">
                    <c:v>5TH</c:v>
                  </c:pt>
                  <c:pt idx="10">
                    <c:v>5TH</c:v>
                  </c:pt>
                  <c:pt idx="11">
                    <c:v>5TH</c:v>
                  </c:pt>
                  <c:pt idx="12">
                    <c:v>5TH</c:v>
                  </c:pt>
                  <c:pt idx="13">
                    <c:v>5TH</c:v>
                  </c:pt>
                  <c:pt idx="14">
                    <c:v>5TH</c:v>
                  </c:pt>
                </c:lvl>
                <c:lvl>
                  <c:pt idx="0">
                    <c:v>AANYA</c:v>
                  </c:pt>
                  <c:pt idx="1">
                    <c:v>ANJALI</c:v>
                  </c:pt>
                  <c:pt idx="2">
                    <c:v>ASHIKA</c:v>
                  </c:pt>
                  <c:pt idx="3">
                    <c:v>KHUSHI</c:v>
                  </c:pt>
                  <c:pt idx="4">
                    <c:v>MOHINI</c:v>
                  </c:pt>
                  <c:pt idx="5">
                    <c:v>NANDINI</c:v>
                  </c:pt>
                  <c:pt idx="6">
                    <c:v>NISHA</c:v>
                  </c:pt>
                  <c:pt idx="7">
                    <c:v>PALAK</c:v>
                  </c:pt>
                  <c:pt idx="8">
                    <c:v>PIHU</c:v>
                  </c:pt>
                  <c:pt idx="9">
                    <c:v>PRIYA</c:v>
                  </c:pt>
                  <c:pt idx="10">
                    <c:v>ROUNAK</c:v>
                  </c:pt>
                  <c:pt idx="11">
                    <c:v>SAKSHI</c:v>
                  </c:pt>
                  <c:pt idx="12">
                    <c:v>SOURAV</c:v>
                  </c:pt>
                  <c:pt idx="13">
                    <c:v>VANI</c:v>
                  </c:pt>
                  <c:pt idx="14">
                    <c:v>VIVEK</c:v>
                  </c:pt>
                </c:lvl>
              </c:multiLvlStrCache>
            </c:multiLvlStrRef>
          </c:cat>
          <c:val>
            <c:numRef>
              <c:f>Sheet2!$G$4:$G$34</c:f>
              <c:numCache>
                <c:formatCode>General</c:formatCode>
                <c:ptCount val="15"/>
                <c:pt idx="0">
                  <c:v>33</c:v>
                </c:pt>
                <c:pt idx="1">
                  <c:v>50</c:v>
                </c:pt>
                <c:pt idx="2">
                  <c:v>60</c:v>
                </c:pt>
                <c:pt idx="3">
                  <c:v>58</c:v>
                </c:pt>
                <c:pt idx="4">
                  <c:v>51</c:v>
                </c:pt>
                <c:pt idx="5">
                  <c:v>49</c:v>
                </c:pt>
                <c:pt idx="6">
                  <c:v>52</c:v>
                </c:pt>
                <c:pt idx="7">
                  <c:v>54</c:v>
                </c:pt>
                <c:pt idx="8">
                  <c:v>47</c:v>
                </c:pt>
                <c:pt idx="9">
                  <c:v>46</c:v>
                </c:pt>
                <c:pt idx="10">
                  <c:v>56</c:v>
                </c:pt>
                <c:pt idx="11">
                  <c:v>59</c:v>
                </c:pt>
                <c:pt idx="12">
                  <c:v>55</c:v>
                </c:pt>
                <c:pt idx="13">
                  <c:v>48</c:v>
                </c:pt>
                <c:pt idx="1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EC-4560-953F-94A9F35C2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146504"/>
        <c:axId val="416150464"/>
      </c:barChart>
      <c:catAx>
        <c:axId val="41614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50464"/>
        <c:crosses val="autoZero"/>
        <c:auto val="1"/>
        <c:lblAlgn val="ctr"/>
        <c:lblOffset val="100"/>
        <c:noMultiLvlLbl val="0"/>
      </c:catAx>
      <c:valAx>
        <c:axId val="4161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4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6</xdr:row>
      <xdr:rowOff>4762</xdr:rowOff>
    </xdr:from>
    <xdr:to>
      <xdr:col>15</xdr:col>
      <xdr:colOff>533400</xdr:colOff>
      <xdr:row>20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85A31-2192-2F48-B8FB-7F7B94CE7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teracyindia" refreshedDate="45260.476272800923" createdVersion="8" refreshedVersion="8" minRefreshableVersion="3" recordCount="15" xr:uid="{9A0E6D4B-7F12-49EA-9BF3-E1878BF4A49A}">
  <cacheSource type="worksheet">
    <worksheetSource ref="B6:O21" sheet="Sheet1"/>
  </cacheSource>
  <cacheFields count="14">
    <cacheField name="S.NO" numFmtId="0">
      <sharedItems containsSemiMixedTypes="0" containsString="0" containsNumber="1" containsInteger="1" minValue="1" maxValue="15"/>
    </cacheField>
    <cacheField name="NAME" numFmtId="0">
      <sharedItems count="15">
        <s v="PRIYA"/>
        <s v="PIHU"/>
        <s v="VANI"/>
        <s v="NANDINI"/>
        <s v="ANJALI"/>
        <s v="MOHINI"/>
        <s v="NISHA"/>
        <s v="VIVEK"/>
        <s v="PALAK"/>
        <s v="SOURAV"/>
        <s v="ROUNAK"/>
        <s v="AANYA"/>
        <s v="KHUSHI"/>
        <s v="SAKSHI"/>
        <s v="ASHIKA"/>
      </sharedItems>
    </cacheField>
    <cacheField name="CLASS" numFmtId="0">
      <sharedItems count="1">
        <s v="5TH"/>
      </sharedItems>
    </cacheField>
    <cacheField name="ROLL NO" numFmtId="0">
      <sharedItems containsSemiMixedTypes="0" containsString="0" containsNumber="1" containsInteger="1" minValue="1" maxValue="15"/>
    </cacheField>
    <cacheField name="ENGLISH" numFmtId="0">
      <sharedItems containsSemiMixedTypes="0" containsString="0" containsNumber="1" containsInteger="1" minValue="66" maxValue="80"/>
    </cacheField>
    <cacheField name="HINDI" numFmtId="0">
      <sharedItems containsSemiMixedTypes="0" containsString="0" containsNumber="1" containsInteger="1" minValue="55" maxValue="69"/>
    </cacheField>
    <cacheField name="E.V.S" numFmtId="0">
      <sharedItems containsSemiMixedTypes="0" containsString="0" containsNumber="1" containsInteger="1" minValue="45" maxValue="85"/>
    </cacheField>
    <cacheField name="MATHS" numFmtId="0">
      <sharedItems containsSemiMixedTypes="0" containsString="0" containsNumber="1" containsInteger="1" minValue="33" maxValue="60"/>
    </cacheField>
    <cacheField name="G.K" numFmtId="0">
      <sharedItems containsSemiMixedTypes="0" containsString="0" containsNumber="1" containsInteger="1" minValue="33" maxValue="84"/>
    </cacheField>
    <cacheField name="COM" numFmtId="0">
      <sharedItems containsSemiMixedTypes="0" containsString="0" containsNumber="1" containsInteger="1" minValue="25" maxValue="39"/>
    </cacheField>
    <cacheField name="TOTAL" numFmtId="0">
      <sharedItems containsSemiMixedTypes="0" containsString="0" containsNumber="1" containsInteger="1" minValue="284" maxValue="398"/>
    </cacheField>
    <cacheField name="       %" numFmtId="0">
      <sharedItems containsSemiMixedTypes="0" containsString="0" containsNumber="1" minValue="47.333333333333336" maxValue="66.333333333333329"/>
    </cacheField>
    <cacheField name="GRADE" numFmtId="0">
      <sharedItems/>
    </cacheField>
    <cacheField name="PASS/FA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x v="0"/>
    <x v="0"/>
    <n v="1"/>
    <n v="66"/>
    <n v="55"/>
    <n v="45"/>
    <n v="46"/>
    <n v="47"/>
    <n v="25"/>
    <n v="284"/>
    <n v="47.333333333333336"/>
    <s v="D"/>
    <s v="FAIL"/>
  </r>
  <r>
    <n v="2"/>
    <x v="1"/>
    <x v="0"/>
    <n v="2"/>
    <n v="67"/>
    <n v="56"/>
    <n v="77"/>
    <n v="47"/>
    <n v="48"/>
    <n v="26"/>
    <n v="321"/>
    <n v="53.5"/>
    <s v="D"/>
    <s v="FAIL"/>
  </r>
  <r>
    <n v="3"/>
    <x v="2"/>
    <x v="0"/>
    <n v="3"/>
    <n v="68"/>
    <n v="57"/>
    <n v="78"/>
    <n v="48"/>
    <n v="49"/>
    <n v="27"/>
    <n v="327"/>
    <n v="54.5"/>
    <s v="D"/>
    <s v="FAIL"/>
  </r>
  <r>
    <n v="4"/>
    <x v="3"/>
    <x v="0"/>
    <n v="4"/>
    <n v="69"/>
    <n v="58"/>
    <n v="79"/>
    <n v="49"/>
    <n v="33"/>
    <n v="28"/>
    <n v="316"/>
    <n v="52.666666666666664"/>
    <s v="D"/>
    <s v="FAIL"/>
  </r>
  <r>
    <n v="5"/>
    <x v="4"/>
    <x v="0"/>
    <n v="5"/>
    <n v="70"/>
    <n v="59"/>
    <n v="80"/>
    <n v="50"/>
    <n v="51"/>
    <n v="29"/>
    <n v="339"/>
    <n v="56.5"/>
    <s v="C"/>
    <s v="PASS"/>
  </r>
  <r>
    <n v="6"/>
    <x v="5"/>
    <x v="0"/>
    <n v="6"/>
    <n v="71"/>
    <n v="60"/>
    <n v="81"/>
    <n v="51"/>
    <n v="52"/>
    <n v="30"/>
    <n v="345"/>
    <n v="57.5"/>
    <s v="C"/>
    <s v="PASS"/>
  </r>
  <r>
    <n v="7"/>
    <x v="6"/>
    <x v="0"/>
    <n v="7"/>
    <n v="72"/>
    <n v="61"/>
    <n v="82"/>
    <n v="52"/>
    <n v="53"/>
    <n v="31"/>
    <n v="351"/>
    <n v="58.5"/>
    <s v="C"/>
    <s v="PASS"/>
  </r>
  <r>
    <n v="8"/>
    <x v="7"/>
    <x v="0"/>
    <n v="8"/>
    <n v="73"/>
    <n v="62"/>
    <n v="83"/>
    <n v="33"/>
    <n v="77"/>
    <n v="32"/>
    <n v="360"/>
    <n v="60"/>
    <s v="C"/>
    <s v="PASS"/>
  </r>
  <r>
    <n v="9"/>
    <x v="8"/>
    <x v="0"/>
    <n v="9"/>
    <n v="74"/>
    <n v="63"/>
    <n v="84"/>
    <n v="54"/>
    <n v="78"/>
    <n v="33"/>
    <n v="386"/>
    <n v="64.333333333333329"/>
    <s v="B"/>
    <s v="PASS"/>
  </r>
  <r>
    <n v="10"/>
    <x v="9"/>
    <x v="0"/>
    <n v="10"/>
    <n v="75"/>
    <n v="64"/>
    <n v="85"/>
    <n v="55"/>
    <n v="79"/>
    <n v="34"/>
    <n v="392"/>
    <n v="65.333333333333329"/>
    <s v="B"/>
    <s v="PASS"/>
  </r>
  <r>
    <n v="11"/>
    <x v="10"/>
    <x v="0"/>
    <n v="11"/>
    <n v="76"/>
    <n v="65"/>
    <n v="66"/>
    <n v="56"/>
    <n v="80"/>
    <n v="35"/>
    <n v="378"/>
    <n v="63"/>
    <s v="B"/>
    <s v="PASS"/>
  </r>
  <r>
    <n v="12"/>
    <x v="11"/>
    <x v="0"/>
    <n v="12"/>
    <n v="77"/>
    <n v="66"/>
    <n v="66"/>
    <n v="33"/>
    <n v="81"/>
    <n v="36"/>
    <n v="359"/>
    <n v="59.833333333333336"/>
    <s v="C"/>
    <s v="PASS"/>
  </r>
  <r>
    <n v="13"/>
    <x v="12"/>
    <x v="0"/>
    <n v="13"/>
    <n v="78"/>
    <n v="67"/>
    <n v="66"/>
    <n v="58"/>
    <n v="82"/>
    <n v="37"/>
    <n v="388"/>
    <n v="64.666666666666671"/>
    <s v="B"/>
    <s v="PASS"/>
  </r>
  <r>
    <n v="14"/>
    <x v="13"/>
    <x v="0"/>
    <n v="14"/>
    <n v="79"/>
    <n v="68"/>
    <n v="66"/>
    <n v="59"/>
    <n v="83"/>
    <n v="38"/>
    <n v="393"/>
    <n v="65.5"/>
    <s v="B"/>
    <s v="PASS"/>
  </r>
  <r>
    <n v="15"/>
    <x v="14"/>
    <x v="0"/>
    <n v="15"/>
    <n v="80"/>
    <n v="69"/>
    <n v="66"/>
    <n v="60"/>
    <n v="84"/>
    <n v="39"/>
    <n v="398"/>
    <n v="66.333333333333329"/>
    <s v="B"/>
    <s v="PAS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AF7FF-57E1-495B-AFC9-90DD1216D9F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34" firstHeaderRow="0" firstDataRow="1" firstDataCol="1"/>
  <pivotFields count="14">
    <pivotField dataField="1" showAll="0"/>
    <pivotField axis="axisRow" showAll="0">
      <items count="16">
        <item x="11"/>
        <item x="4"/>
        <item x="14"/>
        <item x="12"/>
        <item x="5"/>
        <item x="3"/>
        <item x="6"/>
        <item x="8"/>
        <item x="1"/>
        <item x="0"/>
        <item x="10"/>
        <item x="13"/>
        <item x="9"/>
        <item x="2"/>
        <item x="7"/>
        <item t="default"/>
      </items>
    </pivotField>
    <pivotField axis="axisRow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31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>
      <x v="13"/>
    </i>
    <i r="1">
      <x/>
    </i>
    <i>
      <x v="14"/>
    </i>
    <i r="1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S.NO" fld="0" baseField="0" baseItem="0"/>
    <dataField name="Sum of ROLL NO" fld="3" baseField="0" baseItem="0"/>
    <dataField name="Sum of ENGLISH" fld="4" baseField="0" baseItem="0"/>
    <dataField name="Sum of HINDI" fld="5" baseField="0" baseItem="0"/>
    <dataField name="Sum of E.V.S" fld="6" baseField="0" baseItem="0"/>
    <dataField name="Sum of MATHS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695F-08C3-438E-A470-F3B5152CC01F}">
  <dimension ref="A3:G34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" bestFit="1" customWidth="1"/>
    <col min="3" max="4" width="15.28515625" bestFit="1" customWidth="1"/>
    <col min="5" max="5" width="12.7109375" bestFit="1" customWidth="1"/>
    <col min="6" max="6" width="12" bestFit="1" customWidth="1"/>
    <col min="7" max="7" width="14.140625" bestFit="1" customWidth="1"/>
    <col min="8" max="8" width="12.140625" bestFit="1" customWidth="1"/>
  </cols>
  <sheetData>
    <row r="3" spans="1:7" x14ac:dyDescent="0.25">
      <c r="A3" s="21" t="s">
        <v>32</v>
      </c>
      <c r="B3" t="s">
        <v>31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</row>
    <row r="4" spans="1:7" x14ac:dyDescent="0.25">
      <c r="A4" s="22" t="s">
        <v>26</v>
      </c>
      <c r="B4" s="20">
        <v>12</v>
      </c>
      <c r="C4" s="20">
        <v>12</v>
      </c>
      <c r="D4" s="20">
        <v>77</v>
      </c>
      <c r="E4" s="20">
        <v>66</v>
      </c>
      <c r="F4" s="20">
        <v>66</v>
      </c>
      <c r="G4" s="20">
        <v>33</v>
      </c>
    </row>
    <row r="5" spans="1:7" x14ac:dyDescent="0.25">
      <c r="A5" s="23" t="s">
        <v>30</v>
      </c>
      <c r="B5" s="20">
        <v>12</v>
      </c>
      <c r="C5" s="20">
        <v>12</v>
      </c>
      <c r="D5" s="20">
        <v>77</v>
      </c>
      <c r="E5" s="20">
        <v>66</v>
      </c>
      <c r="F5" s="20">
        <v>66</v>
      </c>
      <c r="G5" s="20">
        <v>33</v>
      </c>
    </row>
    <row r="6" spans="1:7" x14ac:dyDescent="0.25">
      <c r="A6" s="22" t="s">
        <v>19</v>
      </c>
      <c r="B6" s="20">
        <v>5</v>
      </c>
      <c r="C6" s="20">
        <v>5</v>
      </c>
      <c r="D6" s="20">
        <v>70</v>
      </c>
      <c r="E6" s="20">
        <v>59</v>
      </c>
      <c r="F6" s="20">
        <v>80</v>
      </c>
      <c r="G6" s="20">
        <v>50</v>
      </c>
    </row>
    <row r="7" spans="1:7" x14ac:dyDescent="0.25">
      <c r="A7" s="23" t="s">
        <v>30</v>
      </c>
      <c r="B7" s="20">
        <v>5</v>
      </c>
      <c r="C7" s="20">
        <v>5</v>
      </c>
      <c r="D7" s="20">
        <v>70</v>
      </c>
      <c r="E7" s="20">
        <v>59</v>
      </c>
      <c r="F7" s="20">
        <v>80</v>
      </c>
      <c r="G7" s="20">
        <v>50</v>
      </c>
    </row>
    <row r="8" spans="1:7" x14ac:dyDescent="0.25">
      <c r="A8" s="22" t="s">
        <v>29</v>
      </c>
      <c r="B8" s="20">
        <v>15</v>
      </c>
      <c r="C8" s="20">
        <v>15</v>
      </c>
      <c r="D8" s="20">
        <v>80</v>
      </c>
      <c r="E8" s="20">
        <v>69</v>
      </c>
      <c r="F8" s="20">
        <v>66</v>
      </c>
      <c r="G8" s="20">
        <v>60</v>
      </c>
    </row>
    <row r="9" spans="1:7" x14ac:dyDescent="0.25">
      <c r="A9" s="23" t="s">
        <v>30</v>
      </c>
      <c r="B9" s="20">
        <v>15</v>
      </c>
      <c r="C9" s="20">
        <v>15</v>
      </c>
      <c r="D9" s="20">
        <v>80</v>
      </c>
      <c r="E9" s="20">
        <v>69</v>
      </c>
      <c r="F9" s="20">
        <v>66</v>
      </c>
      <c r="G9" s="20">
        <v>60</v>
      </c>
    </row>
    <row r="10" spans="1:7" x14ac:dyDescent="0.25">
      <c r="A10" s="22" t="s">
        <v>27</v>
      </c>
      <c r="B10" s="20">
        <v>13</v>
      </c>
      <c r="C10" s="20">
        <v>13</v>
      </c>
      <c r="D10" s="20">
        <v>78</v>
      </c>
      <c r="E10" s="20">
        <v>67</v>
      </c>
      <c r="F10" s="20">
        <v>66</v>
      </c>
      <c r="G10" s="20">
        <v>58</v>
      </c>
    </row>
    <row r="11" spans="1:7" x14ac:dyDescent="0.25">
      <c r="A11" s="23" t="s">
        <v>30</v>
      </c>
      <c r="B11" s="20">
        <v>13</v>
      </c>
      <c r="C11" s="20">
        <v>13</v>
      </c>
      <c r="D11" s="20">
        <v>78</v>
      </c>
      <c r="E11" s="20">
        <v>67</v>
      </c>
      <c r="F11" s="20">
        <v>66</v>
      </c>
      <c r="G11" s="20">
        <v>58</v>
      </c>
    </row>
    <row r="12" spans="1:7" x14ac:dyDescent="0.25">
      <c r="A12" s="22" t="s">
        <v>20</v>
      </c>
      <c r="B12" s="20">
        <v>6</v>
      </c>
      <c r="C12" s="20">
        <v>6</v>
      </c>
      <c r="D12" s="20">
        <v>71</v>
      </c>
      <c r="E12" s="20">
        <v>60</v>
      </c>
      <c r="F12" s="20">
        <v>81</v>
      </c>
      <c r="G12" s="20">
        <v>51</v>
      </c>
    </row>
    <row r="13" spans="1:7" x14ac:dyDescent="0.25">
      <c r="A13" s="23" t="s">
        <v>30</v>
      </c>
      <c r="B13" s="20">
        <v>6</v>
      </c>
      <c r="C13" s="20">
        <v>6</v>
      </c>
      <c r="D13" s="20">
        <v>71</v>
      </c>
      <c r="E13" s="20">
        <v>60</v>
      </c>
      <c r="F13" s="20">
        <v>81</v>
      </c>
      <c r="G13" s="20">
        <v>51</v>
      </c>
    </row>
    <row r="14" spans="1:7" x14ac:dyDescent="0.25">
      <c r="A14" s="22" t="s">
        <v>18</v>
      </c>
      <c r="B14" s="20">
        <v>4</v>
      </c>
      <c r="C14" s="20">
        <v>4</v>
      </c>
      <c r="D14" s="20">
        <v>69</v>
      </c>
      <c r="E14" s="20">
        <v>58</v>
      </c>
      <c r="F14" s="20">
        <v>79</v>
      </c>
      <c r="G14" s="20">
        <v>49</v>
      </c>
    </row>
    <row r="15" spans="1:7" x14ac:dyDescent="0.25">
      <c r="A15" s="23" t="s">
        <v>30</v>
      </c>
      <c r="B15" s="20">
        <v>4</v>
      </c>
      <c r="C15" s="20">
        <v>4</v>
      </c>
      <c r="D15" s="20">
        <v>69</v>
      </c>
      <c r="E15" s="20">
        <v>58</v>
      </c>
      <c r="F15" s="20">
        <v>79</v>
      </c>
      <c r="G15" s="20">
        <v>49</v>
      </c>
    </row>
    <row r="16" spans="1:7" x14ac:dyDescent="0.25">
      <c r="A16" s="22" t="s">
        <v>21</v>
      </c>
      <c r="B16" s="20">
        <v>7</v>
      </c>
      <c r="C16" s="20">
        <v>7</v>
      </c>
      <c r="D16" s="20">
        <v>72</v>
      </c>
      <c r="E16" s="20">
        <v>61</v>
      </c>
      <c r="F16" s="20">
        <v>82</v>
      </c>
      <c r="G16" s="20">
        <v>52</v>
      </c>
    </row>
    <row r="17" spans="1:7" x14ac:dyDescent="0.25">
      <c r="A17" s="23" t="s">
        <v>30</v>
      </c>
      <c r="B17" s="20">
        <v>7</v>
      </c>
      <c r="C17" s="20">
        <v>7</v>
      </c>
      <c r="D17" s="20">
        <v>72</v>
      </c>
      <c r="E17" s="20">
        <v>61</v>
      </c>
      <c r="F17" s="20">
        <v>82</v>
      </c>
      <c r="G17" s="20">
        <v>52</v>
      </c>
    </row>
    <row r="18" spans="1:7" x14ac:dyDescent="0.25">
      <c r="A18" s="22" t="s">
        <v>23</v>
      </c>
      <c r="B18" s="20">
        <v>9</v>
      </c>
      <c r="C18" s="20">
        <v>9</v>
      </c>
      <c r="D18" s="20">
        <v>74</v>
      </c>
      <c r="E18" s="20">
        <v>63</v>
      </c>
      <c r="F18" s="20">
        <v>84</v>
      </c>
      <c r="G18" s="20">
        <v>54</v>
      </c>
    </row>
    <row r="19" spans="1:7" x14ac:dyDescent="0.25">
      <c r="A19" s="23" t="s">
        <v>30</v>
      </c>
      <c r="B19" s="20">
        <v>9</v>
      </c>
      <c r="C19" s="20">
        <v>9</v>
      </c>
      <c r="D19" s="20">
        <v>74</v>
      </c>
      <c r="E19" s="20">
        <v>63</v>
      </c>
      <c r="F19" s="20">
        <v>84</v>
      </c>
      <c r="G19" s="20">
        <v>54</v>
      </c>
    </row>
    <row r="20" spans="1:7" x14ac:dyDescent="0.25">
      <c r="A20" s="22" t="s">
        <v>16</v>
      </c>
      <c r="B20" s="20">
        <v>2</v>
      </c>
      <c r="C20" s="20">
        <v>2</v>
      </c>
      <c r="D20" s="20">
        <v>67</v>
      </c>
      <c r="E20" s="20">
        <v>56</v>
      </c>
      <c r="F20" s="20">
        <v>77</v>
      </c>
      <c r="G20" s="20">
        <v>47</v>
      </c>
    </row>
    <row r="21" spans="1:7" x14ac:dyDescent="0.25">
      <c r="A21" s="23" t="s">
        <v>30</v>
      </c>
      <c r="B21" s="20">
        <v>2</v>
      </c>
      <c r="C21" s="20">
        <v>2</v>
      </c>
      <c r="D21" s="20">
        <v>67</v>
      </c>
      <c r="E21" s="20">
        <v>56</v>
      </c>
      <c r="F21" s="20">
        <v>77</v>
      </c>
      <c r="G21" s="20">
        <v>47</v>
      </c>
    </row>
    <row r="22" spans="1:7" x14ac:dyDescent="0.25">
      <c r="A22" s="22" t="s">
        <v>15</v>
      </c>
      <c r="B22" s="20">
        <v>1</v>
      </c>
      <c r="C22" s="20">
        <v>1</v>
      </c>
      <c r="D22" s="20">
        <v>66</v>
      </c>
      <c r="E22" s="20">
        <v>55</v>
      </c>
      <c r="F22" s="20">
        <v>45</v>
      </c>
      <c r="G22" s="20">
        <v>46</v>
      </c>
    </row>
    <row r="23" spans="1:7" x14ac:dyDescent="0.25">
      <c r="A23" s="23" t="s">
        <v>30</v>
      </c>
      <c r="B23" s="20">
        <v>1</v>
      </c>
      <c r="C23" s="20">
        <v>1</v>
      </c>
      <c r="D23" s="20">
        <v>66</v>
      </c>
      <c r="E23" s="20">
        <v>55</v>
      </c>
      <c r="F23" s="20">
        <v>45</v>
      </c>
      <c r="G23" s="20">
        <v>46</v>
      </c>
    </row>
    <row r="24" spans="1:7" x14ac:dyDescent="0.25">
      <c r="A24" s="22" t="s">
        <v>25</v>
      </c>
      <c r="B24" s="20">
        <v>11</v>
      </c>
      <c r="C24" s="20">
        <v>11</v>
      </c>
      <c r="D24" s="20">
        <v>76</v>
      </c>
      <c r="E24" s="20">
        <v>65</v>
      </c>
      <c r="F24" s="20">
        <v>66</v>
      </c>
      <c r="G24" s="20">
        <v>56</v>
      </c>
    </row>
    <row r="25" spans="1:7" x14ac:dyDescent="0.25">
      <c r="A25" s="23" t="s">
        <v>30</v>
      </c>
      <c r="B25" s="20">
        <v>11</v>
      </c>
      <c r="C25" s="20">
        <v>11</v>
      </c>
      <c r="D25" s="20">
        <v>76</v>
      </c>
      <c r="E25" s="20">
        <v>65</v>
      </c>
      <c r="F25" s="20">
        <v>66</v>
      </c>
      <c r="G25" s="20">
        <v>56</v>
      </c>
    </row>
    <row r="26" spans="1:7" x14ac:dyDescent="0.25">
      <c r="A26" s="22" t="s">
        <v>28</v>
      </c>
      <c r="B26" s="20">
        <v>14</v>
      </c>
      <c r="C26" s="20">
        <v>14</v>
      </c>
      <c r="D26" s="20">
        <v>79</v>
      </c>
      <c r="E26" s="20">
        <v>68</v>
      </c>
      <c r="F26" s="20">
        <v>66</v>
      </c>
      <c r="G26" s="20">
        <v>59</v>
      </c>
    </row>
    <row r="27" spans="1:7" x14ac:dyDescent="0.25">
      <c r="A27" s="23" t="s">
        <v>30</v>
      </c>
      <c r="B27" s="20">
        <v>14</v>
      </c>
      <c r="C27" s="20">
        <v>14</v>
      </c>
      <c r="D27" s="20">
        <v>79</v>
      </c>
      <c r="E27" s="20">
        <v>68</v>
      </c>
      <c r="F27" s="20">
        <v>66</v>
      </c>
      <c r="G27" s="20">
        <v>59</v>
      </c>
    </row>
    <row r="28" spans="1:7" x14ac:dyDescent="0.25">
      <c r="A28" s="22" t="s">
        <v>24</v>
      </c>
      <c r="B28" s="20">
        <v>10</v>
      </c>
      <c r="C28" s="20">
        <v>10</v>
      </c>
      <c r="D28" s="20">
        <v>75</v>
      </c>
      <c r="E28" s="20">
        <v>64</v>
      </c>
      <c r="F28" s="20">
        <v>85</v>
      </c>
      <c r="G28" s="20">
        <v>55</v>
      </c>
    </row>
    <row r="29" spans="1:7" x14ac:dyDescent="0.25">
      <c r="A29" s="23" t="s">
        <v>30</v>
      </c>
      <c r="B29" s="20">
        <v>10</v>
      </c>
      <c r="C29" s="20">
        <v>10</v>
      </c>
      <c r="D29" s="20">
        <v>75</v>
      </c>
      <c r="E29" s="20">
        <v>64</v>
      </c>
      <c r="F29" s="20">
        <v>85</v>
      </c>
      <c r="G29" s="20">
        <v>55</v>
      </c>
    </row>
    <row r="30" spans="1:7" x14ac:dyDescent="0.25">
      <c r="A30" s="22" t="s">
        <v>17</v>
      </c>
      <c r="B30" s="20">
        <v>3</v>
      </c>
      <c r="C30" s="20">
        <v>3</v>
      </c>
      <c r="D30" s="20">
        <v>68</v>
      </c>
      <c r="E30" s="20">
        <v>57</v>
      </c>
      <c r="F30" s="20">
        <v>78</v>
      </c>
      <c r="G30" s="20">
        <v>48</v>
      </c>
    </row>
    <row r="31" spans="1:7" x14ac:dyDescent="0.25">
      <c r="A31" s="23" t="s">
        <v>30</v>
      </c>
      <c r="B31" s="20">
        <v>3</v>
      </c>
      <c r="C31" s="20">
        <v>3</v>
      </c>
      <c r="D31" s="20">
        <v>68</v>
      </c>
      <c r="E31" s="20">
        <v>57</v>
      </c>
      <c r="F31" s="20">
        <v>78</v>
      </c>
      <c r="G31" s="20">
        <v>48</v>
      </c>
    </row>
    <row r="32" spans="1:7" x14ac:dyDescent="0.25">
      <c r="A32" s="22" t="s">
        <v>22</v>
      </c>
      <c r="B32" s="20">
        <v>8</v>
      </c>
      <c r="C32" s="20">
        <v>8</v>
      </c>
      <c r="D32" s="20">
        <v>73</v>
      </c>
      <c r="E32" s="20">
        <v>62</v>
      </c>
      <c r="F32" s="20">
        <v>83</v>
      </c>
      <c r="G32" s="20">
        <v>33</v>
      </c>
    </row>
    <row r="33" spans="1:7" x14ac:dyDescent="0.25">
      <c r="A33" s="23" t="s">
        <v>30</v>
      </c>
      <c r="B33" s="20">
        <v>8</v>
      </c>
      <c r="C33" s="20">
        <v>8</v>
      </c>
      <c r="D33" s="20">
        <v>73</v>
      </c>
      <c r="E33" s="20">
        <v>62</v>
      </c>
      <c r="F33" s="20">
        <v>83</v>
      </c>
      <c r="G33" s="20">
        <v>33</v>
      </c>
    </row>
    <row r="34" spans="1:7" x14ac:dyDescent="0.25">
      <c r="A34" s="22" t="s">
        <v>33</v>
      </c>
      <c r="B34" s="20">
        <v>120</v>
      </c>
      <c r="C34" s="20">
        <v>120</v>
      </c>
      <c r="D34" s="20">
        <v>1095</v>
      </c>
      <c r="E34" s="20">
        <v>930</v>
      </c>
      <c r="F34" s="20">
        <v>1104</v>
      </c>
      <c r="G34" s="20">
        <v>751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9EEF-FC71-41F6-B6D7-1ACDA7726743}">
  <dimension ref="A1:Q22"/>
  <sheetViews>
    <sheetView workbookViewId="0">
      <selection activeCell="U17" sqref="U17"/>
    </sheetView>
  </sheetViews>
  <sheetFormatPr defaultRowHeight="15" x14ac:dyDescent="0.25"/>
  <sheetData>
    <row r="1" spans="1:17" x14ac:dyDescent="0.25">
      <c r="H1" s="19" t="s">
        <v>0</v>
      </c>
      <c r="I1" s="19"/>
      <c r="J1" s="19"/>
      <c r="K1" s="19"/>
      <c r="L1" s="19"/>
      <c r="M1" s="19"/>
      <c r="N1" s="19"/>
    </row>
    <row r="2" spans="1:17" ht="15" customHeight="1" x14ac:dyDescent="0.9">
      <c r="G2" s="2"/>
      <c r="H2" s="19"/>
      <c r="I2" s="19"/>
      <c r="J2" s="19"/>
      <c r="K2" s="19"/>
      <c r="L2" s="19"/>
      <c r="M2" s="19"/>
      <c r="N2" s="19"/>
      <c r="O2" s="3"/>
      <c r="P2" s="3"/>
      <c r="Q2" s="1"/>
    </row>
    <row r="3" spans="1:17" ht="15" customHeight="1" x14ac:dyDescent="0.9">
      <c r="G3" s="1"/>
      <c r="H3" s="19"/>
      <c r="I3" s="19"/>
      <c r="J3" s="19"/>
      <c r="K3" s="19"/>
      <c r="L3" s="19"/>
      <c r="M3" s="19"/>
      <c r="N3" s="19"/>
      <c r="O3" s="3"/>
      <c r="P3" s="3"/>
      <c r="Q3" s="1"/>
    </row>
    <row r="4" spans="1:17" ht="15" customHeight="1" x14ac:dyDescent="0.9">
      <c r="G4" s="1"/>
      <c r="H4" s="19"/>
      <c r="I4" s="19"/>
      <c r="J4" s="19"/>
      <c r="K4" s="19"/>
      <c r="L4" s="19"/>
      <c r="M4" s="19"/>
      <c r="N4" s="19"/>
      <c r="O4" s="3"/>
      <c r="P4" s="3"/>
      <c r="Q4" s="1"/>
    </row>
    <row r="5" spans="1:17" ht="15" customHeight="1" x14ac:dyDescent="0.25">
      <c r="G5" s="1"/>
      <c r="P5" s="1"/>
      <c r="Q5" s="1"/>
    </row>
    <row r="6" spans="1:17" ht="15" customHeight="1" x14ac:dyDescent="0.25">
      <c r="B6" s="5" t="s">
        <v>1</v>
      </c>
      <c r="C6" s="5" t="s">
        <v>2</v>
      </c>
      <c r="D6" s="5" t="s">
        <v>3</v>
      </c>
      <c r="E6" s="5" t="s">
        <v>4</v>
      </c>
      <c r="F6" s="5" t="s">
        <v>5</v>
      </c>
      <c r="G6" s="6" t="s">
        <v>6</v>
      </c>
      <c r="H6" s="5" t="s">
        <v>7</v>
      </c>
      <c r="I6" s="5" t="s">
        <v>8</v>
      </c>
      <c r="J6" s="5" t="s">
        <v>9</v>
      </c>
      <c r="K6" s="5" t="s">
        <v>10</v>
      </c>
      <c r="L6" s="5" t="s">
        <v>11</v>
      </c>
      <c r="M6" s="5" t="s">
        <v>12</v>
      </c>
      <c r="N6" s="5" t="s">
        <v>13</v>
      </c>
      <c r="O6" s="5" t="s">
        <v>14</v>
      </c>
      <c r="P6" s="18"/>
      <c r="Q6" s="1"/>
    </row>
    <row r="7" spans="1:17" ht="15" customHeight="1" x14ac:dyDescent="0.25">
      <c r="B7" s="7">
        <v>1</v>
      </c>
      <c r="C7" s="8" t="s">
        <v>15</v>
      </c>
      <c r="D7" s="9" t="s">
        <v>30</v>
      </c>
      <c r="E7" s="10">
        <v>1</v>
      </c>
      <c r="F7" s="11">
        <v>66</v>
      </c>
      <c r="G7" s="11">
        <v>55</v>
      </c>
      <c r="H7" s="12">
        <v>45</v>
      </c>
      <c r="I7" s="12">
        <v>46</v>
      </c>
      <c r="J7" s="12">
        <v>47</v>
      </c>
      <c r="K7" s="12">
        <v>25</v>
      </c>
      <c r="L7" s="14">
        <f>SUM(F7:K7)</f>
        <v>284</v>
      </c>
      <c r="M7" s="15">
        <f>(L7*100/600)</f>
        <v>47.333333333333336</v>
      </c>
      <c r="N7" s="16" t="str">
        <f>IF(M7&gt;70,"A",IF(M7&gt;60,"B",IF(M7&gt;55,"C",IF(M7&gt;45,"D"))))</f>
        <v>D</v>
      </c>
      <c r="O7" s="17" t="str">
        <f>IF(M7&gt;55,"PASS",IF(M7&lt;55,"FAIL"))</f>
        <v>FAIL</v>
      </c>
    </row>
    <row r="8" spans="1:17" ht="15" customHeight="1" x14ac:dyDescent="0.25">
      <c r="B8" s="7">
        <v>2</v>
      </c>
      <c r="C8" s="8" t="s">
        <v>16</v>
      </c>
      <c r="D8" s="9" t="s">
        <v>30</v>
      </c>
      <c r="E8" s="10">
        <v>2</v>
      </c>
      <c r="F8" s="11">
        <v>67</v>
      </c>
      <c r="G8" s="11">
        <v>56</v>
      </c>
      <c r="H8" s="13">
        <v>77</v>
      </c>
      <c r="I8" s="12">
        <v>47</v>
      </c>
      <c r="J8" s="12">
        <v>48</v>
      </c>
      <c r="K8" s="12">
        <v>26</v>
      </c>
      <c r="L8" s="14">
        <f t="shared" ref="L8:L21" si="0">SUM(F8:K8)</f>
        <v>321</v>
      </c>
      <c r="M8" s="15">
        <f t="shared" ref="M8:M21" si="1">(L8*100/600)</f>
        <v>53.5</v>
      </c>
      <c r="N8" s="16" t="str">
        <f t="shared" ref="N8:N21" si="2">IF(M8&gt;70,"A",IF(M8&gt;60,"B",IF(M8&gt;55,"C",IF(M8&gt;45,"D"))))</f>
        <v>D</v>
      </c>
      <c r="O8" s="17" t="str">
        <f t="shared" ref="O8:O21" si="3">IF(M8&gt;55,"PASS",IF(M8&lt;55,"FAIL"))</f>
        <v>FAIL</v>
      </c>
    </row>
    <row r="9" spans="1:17" ht="15" customHeight="1" x14ac:dyDescent="0.25">
      <c r="B9" s="7">
        <v>3</v>
      </c>
      <c r="C9" s="8" t="s">
        <v>17</v>
      </c>
      <c r="D9" s="9" t="s">
        <v>30</v>
      </c>
      <c r="E9" s="10">
        <v>3</v>
      </c>
      <c r="F9" s="11">
        <v>68</v>
      </c>
      <c r="G9" s="11">
        <v>57</v>
      </c>
      <c r="H9" s="13">
        <v>78</v>
      </c>
      <c r="I9" s="12">
        <v>48</v>
      </c>
      <c r="J9" s="12">
        <v>49</v>
      </c>
      <c r="K9" s="12">
        <v>27</v>
      </c>
      <c r="L9" s="14">
        <f t="shared" si="0"/>
        <v>327</v>
      </c>
      <c r="M9" s="15">
        <f t="shared" si="1"/>
        <v>54.5</v>
      </c>
      <c r="N9" s="16" t="str">
        <f t="shared" si="2"/>
        <v>D</v>
      </c>
      <c r="O9" s="17" t="str">
        <f t="shared" si="3"/>
        <v>FAIL</v>
      </c>
    </row>
    <row r="10" spans="1:17" ht="15" customHeight="1" x14ac:dyDescent="0.25">
      <c r="B10" s="7">
        <v>4</v>
      </c>
      <c r="C10" s="8" t="s">
        <v>18</v>
      </c>
      <c r="D10" s="9" t="s">
        <v>30</v>
      </c>
      <c r="E10" s="10">
        <v>4</v>
      </c>
      <c r="F10" s="11">
        <v>69</v>
      </c>
      <c r="G10" s="11">
        <v>58</v>
      </c>
      <c r="H10" s="13">
        <v>79</v>
      </c>
      <c r="I10" s="12">
        <v>49</v>
      </c>
      <c r="J10" s="12">
        <v>33</v>
      </c>
      <c r="K10" s="12">
        <v>28</v>
      </c>
      <c r="L10" s="14">
        <f t="shared" si="0"/>
        <v>316</v>
      </c>
      <c r="M10" s="15">
        <f t="shared" si="1"/>
        <v>52.666666666666664</v>
      </c>
      <c r="N10" s="16" t="str">
        <f t="shared" si="2"/>
        <v>D</v>
      </c>
      <c r="O10" s="17" t="str">
        <f t="shared" si="3"/>
        <v>FAIL</v>
      </c>
    </row>
    <row r="11" spans="1:17" x14ac:dyDescent="0.25">
      <c r="B11" s="7">
        <v>5</v>
      </c>
      <c r="C11" s="8" t="s">
        <v>19</v>
      </c>
      <c r="D11" s="9" t="s">
        <v>30</v>
      </c>
      <c r="E11" s="10">
        <v>5</v>
      </c>
      <c r="F11" s="11">
        <v>70</v>
      </c>
      <c r="G11" s="11">
        <v>59</v>
      </c>
      <c r="H11" s="13">
        <v>80</v>
      </c>
      <c r="I11" s="12">
        <v>50</v>
      </c>
      <c r="J11" s="12">
        <v>51</v>
      </c>
      <c r="K11" s="12">
        <v>29</v>
      </c>
      <c r="L11" s="14">
        <f t="shared" si="0"/>
        <v>339</v>
      </c>
      <c r="M11" s="15">
        <f t="shared" si="1"/>
        <v>56.5</v>
      </c>
      <c r="N11" s="16" t="str">
        <f t="shared" si="2"/>
        <v>C</v>
      </c>
      <c r="O11" s="17" t="str">
        <f t="shared" si="3"/>
        <v>PASS</v>
      </c>
    </row>
    <row r="12" spans="1:17" x14ac:dyDescent="0.25">
      <c r="B12" s="7">
        <v>6</v>
      </c>
      <c r="C12" s="8" t="s">
        <v>20</v>
      </c>
      <c r="D12" s="9" t="s">
        <v>30</v>
      </c>
      <c r="E12" s="10">
        <v>6</v>
      </c>
      <c r="F12" s="11">
        <v>71</v>
      </c>
      <c r="G12" s="11">
        <v>60</v>
      </c>
      <c r="H12" s="13">
        <v>81</v>
      </c>
      <c r="I12" s="12">
        <v>51</v>
      </c>
      <c r="J12" s="12">
        <v>52</v>
      </c>
      <c r="K12" s="12">
        <v>30</v>
      </c>
      <c r="L12" s="14">
        <f t="shared" si="0"/>
        <v>345</v>
      </c>
      <c r="M12" s="15">
        <f t="shared" si="1"/>
        <v>57.5</v>
      </c>
      <c r="N12" s="16" t="str">
        <f t="shared" si="2"/>
        <v>C</v>
      </c>
      <c r="O12" s="17" t="str">
        <f t="shared" si="3"/>
        <v>PASS</v>
      </c>
    </row>
    <row r="13" spans="1:17" x14ac:dyDescent="0.25">
      <c r="B13" s="7">
        <v>7</v>
      </c>
      <c r="C13" s="8" t="s">
        <v>21</v>
      </c>
      <c r="D13" s="9" t="s">
        <v>30</v>
      </c>
      <c r="E13" s="10">
        <v>7</v>
      </c>
      <c r="F13" s="11">
        <v>72</v>
      </c>
      <c r="G13" s="11">
        <v>61</v>
      </c>
      <c r="H13" s="13">
        <v>82</v>
      </c>
      <c r="I13" s="12">
        <v>52</v>
      </c>
      <c r="J13" s="12">
        <v>53</v>
      </c>
      <c r="K13" s="12">
        <v>31</v>
      </c>
      <c r="L13" s="14">
        <f t="shared" si="0"/>
        <v>351</v>
      </c>
      <c r="M13" s="15">
        <f t="shared" si="1"/>
        <v>58.5</v>
      </c>
      <c r="N13" s="16" t="str">
        <f t="shared" si="2"/>
        <v>C</v>
      </c>
      <c r="O13" s="17" t="str">
        <f t="shared" si="3"/>
        <v>PASS</v>
      </c>
    </row>
    <row r="14" spans="1:17" x14ac:dyDescent="0.25">
      <c r="A14">
        <v>1</v>
      </c>
      <c r="B14" s="7">
        <v>8</v>
      </c>
      <c r="C14" s="8" t="s">
        <v>22</v>
      </c>
      <c r="D14" s="9" t="s">
        <v>30</v>
      </c>
      <c r="E14" s="10">
        <v>8</v>
      </c>
      <c r="F14" s="11">
        <v>73</v>
      </c>
      <c r="G14" s="11">
        <v>62</v>
      </c>
      <c r="H14" s="13">
        <v>83</v>
      </c>
      <c r="I14" s="12">
        <v>33</v>
      </c>
      <c r="J14" s="11">
        <v>77</v>
      </c>
      <c r="K14" s="12">
        <v>32</v>
      </c>
      <c r="L14" s="14">
        <f t="shared" si="0"/>
        <v>360</v>
      </c>
      <c r="M14" s="15">
        <f t="shared" si="1"/>
        <v>60</v>
      </c>
      <c r="N14" s="16" t="str">
        <f t="shared" si="2"/>
        <v>C</v>
      </c>
      <c r="O14" s="17" t="str">
        <f t="shared" si="3"/>
        <v>PASS</v>
      </c>
    </row>
    <row r="15" spans="1:17" x14ac:dyDescent="0.25">
      <c r="B15" s="7">
        <v>9</v>
      </c>
      <c r="C15" s="8" t="s">
        <v>23</v>
      </c>
      <c r="D15" s="9" t="s">
        <v>30</v>
      </c>
      <c r="E15" s="10">
        <v>9</v>
      </c>
      <c r="F15" s="11">
        <v>74</v>
      </c>
      <c r="G15" s="11">
        <v>63</v>
      </c>
      <c r="H15" s="13">
        <v>84</v>
      </c>
      <c r="I15" s="12">
        <v>54</v>
      </c>
      <c r="J15" s="11">
        <v>78</v>
      </c>
      <c r="K15" s="12">
        <v>33</v>
      </c>
      <c r="L15" s="14">
        <f t="shared" si="0"/>
        <v>386</v>
      </c>
      <c r="M15" s="15">
        <f t="shared" si="1"/>
        <v>64.333333333333329</v>
      </c>
      <c r="N15" s="16" t="str">
        <f t="shared" si="2"/>
        <v>B</v>
      </c>
      <c r="O15" s="17" t="str">
        <f t="shared" si="3"/>
        <v>PASS</v>
      </c>
    </row>
    <row r="16" spans="1:17" x14ac:dyDescent="0.25">
      <c r="B16" s="7">
        <v>10</v>
      </c>
      <c r="C16" s="8" t="s">
        <v>24</v>
      </c>
      <c r="D16" s="9" t="s">
        <v>30</v>
      </c>
      <c r="E16" s="10">
        <v>10</v>
      </c>
      <c r="F16" s="11">
        <v>75</v>
      </c>
      <c r="G16" s="11">
        <v>64</v>
      </c>
      <c r="H16" s="13">
        <v>85</v>
      </c>
      <c r="I16" s="12">
        <v>55</v>
      </c>
      <c r="J16" s="11">
        <v>79</v>
      </c>
      <c r="K16" s="12">
        <v>34</v>
      </c>
      <c r="L16" s="14">
        <f t="shared" si="0"/>
        <v>392</v>
      </c>
      <c r="M16" s="15">
        <f t="shared" si="1"/>
        <v>65.333333333333329</v>
      </c>
      <c r="N16" s="16" t="str">
        <f t="shared" si="2"/>
        <v>B</v>
      </c>
      <c r="O16" s="17" t="str">
        <f t="shared" si="3"/>
        <v>PASS</v>
      </c>
    </row>
    <row r="17" spans="2:15" x14ac:dyDescent="0.25">
      <c r="B17" s="7">
        <v>11</v>
      </c>
      <c r="C17" s="8" t="s">
        <v>25</v>
      </c>
      <c r="D17" s="9" t="s">
        <v>30</v>
      </c>
      <c r="E17" s="10">
        <v>11</v>
      </c>
      <c r="F17" s="11">
        <v>76</v>
      </c>
      <c r="G17" s="11">
        <v>65</v>
      </c>
      <c r="H17" s="13">
        <v>66</v>
      </c>
      <c r="I17" s="12">
        <v>56</v>
      </c>
      <c r="J17" s="11">
        <v>80</v>
      </c>
      <c r="K17" s="12">
        <v>35</v>
      </c>
      <c r="L17" s="14">
        <f t="shared" si="0"/>
        <v>378</v>
      </c>
      <c r="M17" s="15">
        <f t="shared" si="1"/>
        <v>63</v>
      </c>
      <c r="N17" s="16" t="str">
        <f t="shared" si="2"/>
        <v>B</v>
      </c>
      <c r="O17" s="17" t="str">
        <f t="shared" si="3"/>
        <v>PASS</v>
      </c>
    </row>
    <row r="18" spans="2:15" x14ac:dyDescent="0.25">
      <c r="B18" s="7">
        <v>12</v>
      </c>
      <c r="C18" s="8" t="s">
        <v>26</v>
      </c>
      <c r="D18" s="9" t="s">
        <v>30</v>
      </c>
      <c r="E18" s="10">
        <v>12</v>
      </c>
      <c r="F18" s="11">
        <v>77</v>
      </c>
      <c r="G18" s="11">
        <v>66</v>
      </c>
      <c r="H18" s="13">
        <v>66</v>
      </c>
      <c r="I18" s="12">
        <v>33</v>
      </c>
      <c r="J18" s="11">
        <v>81</v>
      </c>
      <c r="K18" s="12">
        <v>36</v>
      </c>
      <c r="L18" s="14">
        <f t="shared" si="0"/>
        <v>359</v>
      </c>
      <c r="M18" s="15">
        <f t="shared" si="1"/>
        <v>59.833333333333336</v>
      </c>
      <c r="N18" s="16" t="str">
        <f t="shared" si="2"/>
        <v>C</v>
      </c>
      <c r="O18" s="17" t="str">
        <f t="shared" si="3"/>
        <v>PASS</v>
      </c>
    </row>
    <row r="19" spans="2:15" x14ac:dyDescent="0.25">
      <c r="B19" s="7">
        <v>13</v>
      </c>
      <c r="C19" s="8" t="s">
        <v>27</v>
      </c>
      <c r="D19" s="9" t="s">
        <v>30</v>
      </c>
      <c r="E19" s="10">
        <v>13</v>
      </c>
      <c r="F19" s="11">
        <v>78</v>
      </c>
      <c r="G19" s="11">
        <v>67</v>
      </c>
      <c r="H19" s="13">
        <v>66</v>
      </c>
      <c r="I19" s="12">
        <v>58</v>
      </c>
      <c r="J19" s="11">
        <v>82</v>
      </c>
      <c r="K19" s="12">
        <v>37</v>
      </c>
      <c r="L19" s="14">
        <f t="shared" si="0"/>
        <v>388</v>
      </c>
      <c r="M19" s="15">
        <f t="shared" si="1"/>
        <v>64.666666666666671</v>
      </c>
      <c r="N19" s="16" t="str">
        <f t="shared" si="2"/>
        <v>B</v>
      </c>
      <c r="O19" s="17" t="str">
        <f t="shared" si="3"/>
        <v>PASS</v>
      </c>
    </row>
    <row r="20" spans="2:15" x14ac:dyDescent="0.25">
      <c r="B20" s="7">
        <v>14</v>
      </c>
      <c r="C20" s="8" t="s">
        <v>28</v>
      </c>
      <c r="D20" s="9" t="s">
        <v>30</v>
      </c>
      <c r="E20" s="10">
        <v>14</v>
      </c>
      <c r="F20" s="11">
        <v>79</v>
      </c>
      <c r="G20" s="11">
        <v>68</v>
      </c>
      <c r="H20" s="13">
        <v>66</v>
      </c>
      <c r="I20" s="12">
        <v>59</v>
      </c>
      <c r="J20" s="11">
        <v>83</v>
      </c>
      <c r="K20" s="12">
        <v>38</v>
      </c>
      <c r="L20" s="14">
        <f t="shared" si="0"/>
        <v>393</v>
      </c>
      <c r="M20" s="15">
        <f t="shared" si="1"/>
        <v>65.5</v>
      </c>
      <c r="N20" s="16" t="str">
        <f t="shared" si="2"/>
        <v>B</v>
      </c>
      <c r="O20" s="17" t="str">
        <f t="shared" si="3"/>
        <v>PASS</v>
      </c>
    </row>
    <row r="21" spans="2:15" x14ac:dyDescent="0.25">
      <c r="B21" s="7">
        <v>15</v>
      </c>
      <c r="C21" s="8" t="s">
        <v>29</v>
      </c>
      <c r="D21" s="9" t="s">
        <v>30</v>
      </c>
      <c r="E21" s="10">
        <v>15</v>
      </c>
      <c r="F21" s="11">
        <v>80</v>
      </c>
      <c r="G21" s="11">
        <v>69</v>
      </c>
      <c r="H21" s="13">
        <v>66</v>
      </c>
      <c r="I21" s="12">
        <v>60</v>
      </c>
      <c r="J21" s="11">
        <v>84</v>
      </c>
      <c r="K21" s="12">
        <v>39</v>
      </c>
      <c r="L21" s="14">
        <f t="shared" si="0"/>
        <v>398</v>
      </c>
      <c r="M21" s="15">
        <f t="shared" si="1"/>
        <v>66.333333333333329</v>
      </c>
      <c r="N21" s="16" t="str">
        <f t="shared" si="2"/>
        <v>B</v>
      </c>
      <c r="O21" s="17" t="str">
        <f t="shared" si="3"/>
        <v>PASS</v>
      </c>
    </row>
    <row r="22" spans="2:15" x14ac:dyDescent="0.25">
      <c r="O22" s="4"/>
    </row>
  </sheetData>
  <mergeCells count="1">
    <mergeCell ref="H1:N4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Literacyindia</dc:creator>
  <cp:lastModifiedBy>Literacyindia</cp:lastModifiedBy>
  <dcterms:created xsi:type="dcterms:W3CDTF">2023-11-28T06:43:49Z</dcterms:created>
  <dcterms:modified xsi:type="dcterms:W3CDTF">2023-11-30T05:57:41Z</dcterms:modified>
</cp:coreProperties>
</file>