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L7" i="1"/>
  <c r="G4" i="1"/>
  <c r="L4" i="1"/>
  <c r="L3" i="1"/>
  <c r="G3" i="1"/>
</calcChain>
</file>

<file path=xl/sharedStrings.xml><?xml version="1.0" encoding="utf-8"?>
<sst xmlns="http://schemas.openxmlformats.org/spreadsheetml/2006/main" count="28" uniqueCount="20">
  <si>
    <t>int-r1</t>
  </si>
  <si>
    <t>ab-r1</t>
  </si>
  <si>
    <t>full-r1</t>
  </si>
  <si>
    <t>int-r5</t>
  </si>
  <si>
    <t>ab-r5</t>
  </si>
  <si>
    <t>full-r5</t>
  </si>
  <si>
    <t>cluster</t>
  </si>
  <si>
    <t>N</t>
  </si>
  <si>
    <t>N/hr</t>
  </si>
  <si>
    <t>r-hat</t>
  </si>
  <si>
    <t>stopped?</t>
  </si>
  <si>
    <t>froggy</t>
  </si>
  <si>
    <t>yes</t>
  </si>
  <si>
    <t>action</t>
  </si>
  <si>
    <t>mammouth</t>
  </si>
  <si>
    <t>time to target</t>
  </si>
  <si>
    <t>chain 1 running</t>
  </si>
  <si>
    <t>done</t>
  </si>
  <si>
    <t>chain 1 is ok; run out to 200k</t>
  </si>
  <si>
    <t>converged; run chain 1 to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</si>
</sst>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7" sqref="G7"/>
    </sheetView>
  </sheetViews>
  <sheetFormatPr baseColWidth="10" defaultRowHeight="15" x14ac:dyDescent="0"/>
  <cols>
    <col min="2" max="3" width="10.83203125" style="1"/>
    <col min="4" max="4" width="10.83203125" style="2"/>
    <col min="5" max="7" width="10.83203125" style="1"/>
  </cols>
  <sheetData>
    <row r="1" spans="1:12">
      <c r="B1" s="1" t="s">
        <v>6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15</v>
      </c>
      <c r="H1" s="1" t="s">
        <v>13</v>
      </c>
    </row>
    <row r="2" spans="1:12">
      <c r="A2" t="s">
        <v>0</v>
      </c>
      <c r="B2" s="1" t="s">
        <v>11</v>
      </c>
      <c r="C2" s="1">
        <v>100000</v>
      </c>
      <c r="D2" s="2">
        <v>3957.7836411609501</v>
      </c>
      <c r="E2" s="1">
        <v>139</v>
      </c>
      <c r="G2" s="2"/>
      <c r="H2" t="s">
        <v>17</v>
      </c>
    </row>
    <row r="3" spans="1:12">
      <c r="A3" t="s">
        <v>1</v>
      </c>
      <c r="B3" s="1" t="s">
        <v>14</v>
      </c>
      <c r="C3" s="1">
        <v>94000</v>
      </c>
      <c r="D3" s="2">
        <v>1182.4153612935827</v>
      </c>
      <c r="E3" s="1">
        <v>213</v>
      </c>
      <c r="F3" s="1" t="s">
        <v>12</v>
      </c>
      <c r="G3" s="1">
        <f>(200000-96500)/D3</f>
        <v>87.532692307692301</v>
      </c>
      <c r="H3" t="s">
        <v>18</v>
      </c>
      <c r="L3">
        <f>200000-96500</f>
        <v>103500</v>
      </c>
    </row>
    <row r="4" spans="1:12">
      <c r="A4" t="s">
        <v>2</v>
      </c>
      <c r="B4" s="1" t="s">
        <v>14</v>
      </c>
      <c r="C4" s="1">
        <v>82500</v>
      </c>
      <c r="D4" s="2">
        <v>1009.82800982801</v>
      </c>
      <c r="E4" s="1">
        <v>440</v>
      </c>
      <c r="F4" s="1" t="s">
        <v>12</v>
      </c>
      <c r="G4" s="1">
        <f>L4/D4</f>
        <v>114.87104622871045</v>
      </c>
      <c r="H4" t="s">
        <v>18</v>
      </c>
      <c r="L4">
        <f>200000-84000</f>
        <v>116000</v>
      </c>
    </row>
    <row r="5" spans="1:12">
      <c r="A5" t="s">
        <v>3</v>
      </c>
      <c r="B5" s="1" t="s">
        <v>11</v>
      </c>
      <c r="C5" s="1">
        <v>100000</v>
      </c>
      <c r="D5" s="2">
        <v>3916.4490861618797</v>
      </c>
      <c r="E5" s="1">
        <v>1</v>
      </c>
      <c r="G5" s="2"/>
      <c r="H5" t="s">
        <v>17</v>
      </c>
    </row>
    <row r="6" spans="1:12">
      <c r="A6" t="s">
        <v>4</v>
      </c>
      <c r="B6" s="1" t="s">
        <v>11</v>
      </c>
      <c r="C6" s="1">
        <v>38000</v>
      </c>
      <c r="D6" s="2">
        <v>864.61888509670075</v>
      </c>
      <c r="E6" s="1">
        <v>80</v>
      </c>
      <c r="H6" t="s">
        <v>16</v>
      </c>
    </row>
    <row r="7" spans="1:12">
      <c r="A7" t="s">
        <v>5</v>
      </c>
      <c r="B7" s="1" t="s">
        <v>14</v>
      </c>
      <c r="C7" s="1">
        <v>57000</v>
      </c>
      <c r="D7" s="2">
        <v>1018.0745112504611</v>
      </c>
      <c r="E7" s="1">
        <v>1.01</v>
      </c>
      <c r="F7" s="1" t="s">
        <v>12</v>
      </c>
      <c r="G7" s="1">
        <f>L7/D7</f>
        <v>138.98786231884057</v>
      </c>
      <c r="H7" t="s">
        <v>19</v>
      </c>
      <c r="L7">
        <f>200000-58500</f>
        <v>141500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Talluto</dc:creator>
  <cp:lastModifiedBy>Matthew Talluto</cp:lastModifiedBy>
  <dcterms:created xsi:type="dcterms:W3CDTF">2016-04-29T08:22:12Z</dcterms:created>
  <dcterms:modified xsi:type="dcterms:W3CDTF">2016-05-02T09:55:40Z</dcterms:modified>
</cp:coreProperties>
</file>