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组合逻辑真值表" sheetId="1" state="visible" r:id="rId2"/>
    <sheet name="自动生成表达式" sheetId="2" state="visible" r:id="rId3"/>
  </sheets>
  <definedNames>
    <definedName function="false" hidden="true" localSheetId="1" name="_xlnm._FilterDatabase" vbProcedure="false">自动生成表达式!$A$1:$AC$28</definedName>
    <definedName function="false" hidden="true" localSheetId="0" name="_xlnm._FilterDatabase" vbProcedure="false">组合逻辑真值表!$A$1:$AI$28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<sst xmlns="http://schemas.openxmlformats.org/spreadsheetml/2006/main" count="387" uniqueCount="65">
  <si>
    <t xml:space="preserve">R_Type</t>
  </si>
  <si>
    <t xml:space="preserve">ADDI</t>
  </si>
  <si>
    <t xml:space="preserve">LW</t>
  </si>
  <si>
    <t xml:space="preserve">SW</t>
  </si>
  <si>
    <t xml:space="preserve">BEQ</t>
  </si>
  <si>
    <t xml:space="preserve">BNE</t>
  </si>
  <si>
    <t xml:space="preserve">SYSCALL</t>
  </si>
  <si>
    <t xml:space="preserve">I7</t>
  </si>
  <si>
    <t xml:space="preserve">I8</t>
  </si>
  <si>
    <t xml:space="preserve">I9</t>
  </si>
  <si>
    <t xml:space="preserve">I10</t>
  </si>
  <si>
    <t xml:space="preserve">I11</t>
  </si>
  <si>
    <t xml:space="preserve">微程序入口地址（10进制）</t>
  </si>
  <si>
    <t xml:space="preserve">S3</t>
  </si>
  <si>
    <t xml:space="preserve">S2</t>
  </si>
  <si>
    <t xml:space="preserve">S1</t>
  </si>
  <si>
    <t xml:space="preserve">S0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</si>
  <si>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</si>
  <si>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</si>
  <si>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</si>
  <si>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</si>
  <si>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</si>
  <si>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</si>
  <si>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</si>
  <si>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</si>
  <si>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</si>
  <si>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</si>
  <si>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</si>
  <si>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</si>
  <si>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</si>
  <si>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</si>
  <si>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</si>
  <si>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</si>
  <si>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</si>
  <si>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</si>
  <si>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微指令</t>
  </si>
  <si>
    <t xml:space="preserve">状态</t>
  </si>
  <si>
    <t xml:space="preserve">地址</t>
  </si>
  <si>
    <t xml:space="preserve">X</t>
  </si>
  <si>
    <t xml:space="preserve">取指令</t>
  </si>
  <si>
    <t xml:space="preserve">译码</t>
  </si>
  <si>
    <t xml:space="preserve">LW1</t>
  </si>
  <si>
    <t xml:space="preserve">LW2</t>
  </si>
  <si>
    <t xml:space="preserve">LW3</t>
  </si>
  <si>
    <t xml:space="preserve">S4</t>
  </si>
  <si>
    <t xml:space="preserve">SW1</t>
  </si>
  <si>
    <t xml:space="preserve">S5</t>
  </si>
  <si>
    <t xml:space="preserve">SW2</t>
  </si>
  <si>
    <t xml:space="preserve">S6</t>
  </si>
  <si>
    <t xml:space="preserve">R型运算</t>
  </si>
  <si>
    <t xml:space="preserve">S7</t>
  </si>
  <si>
    <t xml:space="preserve">S8</t>
  </si>
  <si>
    <t xml:space="preserve">Beq</t>
  </si>
  <si>
    <t xml:space="preserve">S9</t>
  </si>
  <si>
    <t xml:space="preserve">Bne</t>
  </si>
  <si>
    <t xml:space="preserve">S10</t>
  </si>
  <si>
    <t xml:space="preserve">ADDI1</t>
  </si>
  <si>
    <t xml:space="preserve">S11</t>
  </si>
  <si>
    <t xml:space="preserve">ADDI2</t>
  </si>
  <si>
    <t xml:space="preserve">S12</t>
  </si>
  <si>
    <t xml:space="preserve">S13</t>
  </si>
  <si>
    <t xml:space="preserve">微程序地址供参考</t>
  </si>
  <si>
    <t xml:space="preserve">最小项表达式</t>
  </si>
  <si>
    <t xml:space="preserve">将最小项表达式复制出即可</t>
  </si>
  <si>
    <t xml:space="preserve">分别筛选输出值为1的列项即可得到该输出的所有最小项表达式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</si>
</sst>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仿宋"/>
      <family val="3"/>
      <charset val="134"/>
    </font>
    <font>
      <b val="true"/>
      <sz val="11"/>
      <color rgb="FFFF0000"/>
      <name val="仿宋"/>
      <family val="3"/>
      <charset val="134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C6EFCE"/>
      </patternFill>
    </fill>
    <fill>
      <patternFill patternType="solid">
        <fgColor rgb="FFFFF2CC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6EFCE"/>
      </patternFill>
    </fill>
    <fill>
      <patternFill patternType="solid">
        <fgColor rgb="FFFFE699"/>
        <bgColor rgb="FFFFF2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ck">
        <color rgb="FF0000FF"/>
      </top>
      <bottom style="thin">
        <color rgb="FF0000FF"/>
      </bottom>
      <diagonal/>
    </border>
    <border diagonalUp="false" diagonalDown="false">
      <left style="thick">
        <color rgb="FF0000FF"/>
      </left>
      <right style="thin"/>
      <top style="thick">
        <color rgb="FF0000FF"/>
      </top>
      <bottom style="thin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55A11"/>
    <pageSetUpPr fitToPage="false"/>
  </sheetPr>
  <dimension ref="A1:A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4.25" zeroHeight="false" outlineLevelRow="0" outlineLevelCol="0"/>
  <cols>
    <col collapsed="false" customWidth="true" hidden="false" outlineLevel="0" max="1" min="1" style="1" width="8.5"/>
    <col collapsed="false" customWidth="true" hidden="false" outlineLevel="0" max="2" min="2" style="1" width="8"/>
    <col collapsed="false" customWidth="true" hidden="false" outlineLevel="0" max="6" min="3" style="1" width="5.62"/>
    <col collapsed="false" customWidth="true" hidden="false" outlineLevel="0" max="7" min="7" style="1" width="7.75"/>
    <col collapsed="false" customWidth="true" hidden="true" outlineLevel="0" max="11" min="8" style="1" width="5.62"/>
    <col collapsed="false" customWidth="true" hidden="true" outlineLevel="0" max="12" min="12" style="1" width="1.62"/>
    <col collapsed="false" customWidth="true" hidden="false" outlineLevel="0" max="13" min="13" style="1" width="14.25"/>
    <col collapsed="false" customWidth="true" hidden="false" outlineLevel="0" max="17" min="14" style="2" width="5.62"/>
    <col collapsed="false" customWidth="true" hidden="true" outlineLevel="0" max="29" min="18" style="2" width="5.62"/>
    <col collapsed="false" customWidth="true" hidden="true" outlineLevel="0" max="35" min="30" style="0" width="5.62"/>
    <col collapsed="false" customWidth="true" hidden="false" outlineLevel="0" max="1025" min="36" style="0" width="8.61"/>
  </cols>
  <sheetData>
    <row r="1" customFormat="false" ht="27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K1" s="7" t="s">
        <v>35</v>
      </c>
      <c r="AL1" s="7" t="s">
        <v>36</v>
      </c>
      <c r="AM1" s="7" t="s">
        <v>37</v>
      </c>
    </row>
    <row r="2" customFormat="false" ht="15" hidden="false" customHeight="false" outlineLevel="0" collapsed="false">
      <c r="A2" s="8" t="n">
        <v>1</v>
      </c>
      <c r="B2" s="8" t="s">
        <v>38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9" t="s">
        <v>38</v>
      </c>
      <c r="M2" s="10" t="n">
        <v>7</v>
      </c>
      <c r="N2" s="11" t="n">
        <f aca="false">IF(ISNUMBER($M2),IF(MOD($M2,16)/8&gt;=1,1,0),"X")</f>
        <v>0</v>
      </c>
      <c r="O2" s="8" t="n">
        <f aca="false">IF(ISNUMBER($M2),IF(MOD($M2,8)/4&gt;=1,1,0),"X")</f>
        <v>1</v>
      </c>
      <c r="P2" s="8" t="n">
        <f aca="false">IF(ISNUMBER($M2),IF(MOD($M2,4)/2&gt;=1,1,0),"X")</f>
        <v>1</v>
      </c>
      <c r="Q2" s="8" t="n">
        <f aca="false">IF(ISNUMBER($M2),MOD($M2,2),"X")</f>
        <v>1</v>
      </c>
      <c r="R2" s="12" t="n">
        <f aca="false">IF(ISNUMBER($M2),IF(MOD($M2,16)/8&gt;=1,1,0),"X")</f>
        <v>0</v>
      </c>
      <c r="S2" s="13" t="n">
        <f aca="false">IF(ISNUMBER($M2),IF(MOD($M2,16)/8&gt;=1,1,0),"X")</f>
        <v>0</v>
      </c>
      <c r="T2" s="13" t="n">
        <f aca="false">IF(ISNUMBER($M2),IF(MOD($M2,16)/8&gt;=1,1,0),"X")</f>
        <v>0</v>
      </c>
      <c r="U2" s="13" t="n">
        <f aca="false">IF(ISNUMBER($M2),IF(MOD($M2,16)/8&gt;=1,1,0),"X")</f>
        <v>0</v>
      </c>
      <c r="V2" s="13" t="n">
        <f aca="false">IF(ISNUMBER($M2),IF(MOD($M2,16)/8&gt;=1,1,0),"X")</f>
        <v>0</v>
      </c>
      <c r="W2" s="13" t="n">
        <f aca="false">IF(ISNUMBER($M2),IF(MOD($M2,16)/8&gt;=1,1,0),"X")</f>
        <v>0</v>
      </c>
      <c r="X2" s="13" t="n">
        <f aca="false">IF(ISNUMBER($M2),IF(MOD($M2,16)/8&gt;=1,1,0),"X")</f>
        <v>0</v>
      </c>
      <c r="Y2" s="13" t="n">
        <f aca="false">IF(ISNUMBER($M2),IF(MOD($M2,16)/8&gt;=1,1,0),"X")</f>
        <v>0</v>
      </c>
      <c r="Z2" s="13" t="n">
        <f aca="false">IF(ISNUMBER($M2),IF(MOD($M2,16)/8&gt;=1,1,0),"X")</f>
        <v>0</v>
      </c>
      <c r="AA2" s="13" t="n">
        <f aca="false">IF(ISNUMBER($M2),IF(MOD($M2,16)/8&gt;=1,1,0),"X")</f>
        <v>0</v>
      </c>
      <c r="AB2" s="13" t="n">
        <f aca="false">IF(ISNUMBER($M2),IF(MOD($M2,16)/8&gt;=1,1,0),"X")</f>
        <v>0</v>
      </c>
      <c r="AC2" s="13" t="n">
        <f aca="false">IF(ISNUMBER($M2),IF(MOD($M2,16)/8&gt;=1,1,0),"X")</f>
        <v>0</v>
      </c>
      <c r="AD2" s="13" t="n">
        <f aca="false">IF(ISNUMBER($M2),IF(MOD($M2,16)/8&gt;=1,1,0),"X")</f>
        <v>0</v>
      </c>
      <c r="AE2" s="13" t="n">
        <f aca="false">IF(ISNUMBER($M2),IF(MOD($M2,16)/8&gt;=1,1,0),"X")</f>
        <v>0</v>
      </c>
      <c r="AF2" s="13" t="n">
        <f aca="false">IF(ISNUMBER($M2),IF(MOD($M2,16)/8&gt;=1,1,0),"X")</f>
        <v>0</v>
      </c>
      <c r="AG2" s="13" t="n">
        <f aca="false">IF(ISNUMBER($M2),IF(MOD($M2,16)/8&gt;=1,1,0),"X")</f>
        <v>0</v>
      </c>
      <c r="AH2" s="13" t="n">
        <f aca="false">IF(ISNUMBER($M2),IF(MOD($M2,16)/8&gt;=1,1,0),"X")</f>
        <v>0</v>
      </c>
      <c r="AI2" s="13" t="n">
        <f aca="false">IF(ISNUMBER($M2),IF(MOD($M2,16)/8&gt;=1,1,0),"X")</f>
        <v>0</v>
      </c>
      <c r="AK2" s="14" t="s">
        <v>39</v>
      </c>
      <c r="AL2" s="14" t="s">
        <v>16</v>
      </c>
      <c r="AM2" s="14" t="n">
        <v>0</v>
      </c>
    </row>
    <row r="3" customFormat="false" ht="14.25" hidden="false" customHeight="false" outlineLevel="0" collapsed="false">
      <c r="A3" s="15" t="s">
        <v>38</v>
      </c>
      <c r="B3" s="15" t="n">
        <v>1</v>
      </c>
      <c r="C3" s="15" t="s">
        <v>38</v>
      </c>
      <c r="D3" s="15" t="s">
        <v>38</v>
      </c>
      <c r="E3" s="15" t="s">
        <v>38</v>
      </c>
      <c r="F3" s="15" t="s">
        <v>38</v>
      </c>
      <c r="G3" s="15" t="s">
        <v>38</v>
      </c>
      <c r="H3" s="15" t="s">
        <v>38</v>
      </c>
      <c r="I3" s="15" t="s">
        <v>38</v>
      </c>
      <c r="J3" s="15" t="s">
        <v>38</v>
      </c>
      <c r="K3" s="15" t="s">
        <v>38</v>
      </c>
      <c r="L3" s="16" t="s">
        <v>38</v>
      </c>
      <c r="M3" s="17" t="n">
        <v>11</v>
      </c>
      <c r="N3" s="18" t="n">
        <f aca="false">IF(ISNUMBER($M3),IF(MOD($M3,16)/8&gt;=1,1,0),"X")</f>
        <v>1</v>
      </c>
      <c r="O3" s="15" t="n">
        <f aca="false">IF(ISNUMBER($M3),IF(MOD($M3,8)/4&gt;=1,1,0),"X")</f>
        <v>0</v>
      </c>
      <c r="P3" s="15" t="n">
        <f aca="false">IF(ISNUMBER($M3),IF(MOD($M3,4)/2&gt;=1,1,0),"X")</f>
        <v>1</v>
      </c>
      <c r="Q3" s="15" t="n">
        <f aca="false">IF(ISNUMBER($M3),MOD($M3,2),"X")</f>
        <v>1</v>
      </c>
      <c r="R3" s="19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K3" s="15" t="s">
        <v>40</v>
      </c>
      <c r="AL3" s="15" t="s">
        <v>15</v>
      </c>
      <c r="AM3" s="15" t="n">
        <v>1</v>
      </c>
    </row>
    <row r="4" customFormat="false" ht="14.25" hidden="false" customHeight="false" outlineLevel="0" collapsed="false">
      <c r="A4" s="8" t="s">
        <v>38</v>
      </c>
      <c r="B4" s="8" t="s">
        <v>38</v>
      </c>
      <c r="C4" s="8" t="n">
        <v>1</v>
      </c>
      <c r="D4" s="8" t="s">
        <v>38</v>
      </c>
      <c r="E4" s="8" t="s">
        <v>38</v>
      </c>
      <c r="F4" s="8" t="s">
        <v>38</v>
      </c>
      <c r="G4" s="8" t="s">
        <v>38</v>
      </c>
      <c r="H4" s="8" t="s">
        <v>38</v>
      </c>
      <c r="I4" s="8" t="s">
        <v>38</v>
      </c>
      <c r="J4" s="8" t="s">
        <v>38</v>
      </c>
      <c r="K4" s="8" t="s">
        <v>38</v>
      </c>
      <c r="L4" s="9" t="s">
        <v>38</v>
      </c>
      <c r="M4" s="10" t="n">
        <v>2</v>
      </c>
      <c r="N4" s="11" t="n">
        <f aca="false">IF(ISNUMBER($M4),IF(MOD($M4,16)/8&gt;=1,1,0),"X")</f>
        <v>0</v>
      </c>
      <c r="O4" s="8" t="n">
        <f aca="false">IF(ISNUMBER($M4),IF(MOD($M4,8)/4&gt;=1,1,0),"X")</f>
        <v>0</v>
      </c>
      <c r="P4" s="8" t="n">
        <f aca="false">IF(ISNUMBER($M4),IF(MOD($M4,4)/2&gt;=1,1,0),"X")</f>
        <v>1</v>
      </c>
      <c r="Q4" s="8" t="n">
        <f aca="false">IF(ISNUMBER($M4),MOD($M4,2),"X")</f>
        <v>0</v>
      </c>
      <c r="R4" s="19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K4" s="14" t="s">
        <v>41</v>
      </c>
      <c r="AL4" s="14" t="s">
        <v>14</v>
      </c>
      <c r="AM4" s="14" t="n">
        <v>2</v>
      </c>
    </row>
    <row r="5" customFormat="false" ht="14.25" hidden="false" customHeight="false" outlineLevel="0" collapsed="false">
      <c r="A5" s="15" t="s">
        <v>38</v>
      </c>
      <c r="B5" s="15" t="s">
        <v>38</v>
      </c>
      <c r="C5" s="15" t="s">
        <v>38</v>
      </c>
      <c r="D5" s="15" t="n">
        <v>1</v>
      </c>
      <c r="E5" s="15" t="s">
        <v>38</v>
      </c>
      <c r="F5" s="15" t="s">
        <v>38</v>
      </c>
      <c r="G5" s="15" t="s">
        <v>38</v>
      </c>
      <c r="H5" s="15" t="s">
        <v>38</v>
      </c>
      <c r="I5" s="15" t="s">
        <v>38</v>
      </c>
      <c r="J5" s="15" t="s">
        <v>38</v>
      </c>
      <c r="K5" s="15" t="s">
        <v>38</v>
      </c>
      <c r="L5" s="16" t="s">
        <v>38</v>
      </c>
      <c r="M5" s="17" t="n">
        <v>5</v>
      </c>
      <c r="N5" s="18" t="n">
        <f aca="false">IF(ISNUMBER($M5),IF(MOD($M5,16)/8&gt;=1,1,0),"X")</f>
        <v>0</v>
      </c>
      <c r="O5" s="15" t="n">
        <f aca="false">IF(ISNUMBER($M5),IF(MOD($M5,8)/4&gt;=1,1,0),"X")</f>
        <v>1</v>
      </c>
      <c r="P5" s="15" t="n">
        <f aca="false">IF(ISNUMBER($M5),IF(MOD($M5,4)/2&gt;=1,1,0),"X")</f>
        <v>0</v>
      </c>
      <c r="Q5" s="15" t="n">
        <f aca="false">IF(ISNUMBER($M5),MOD($M5,2),"X")</f>
        <v>1</v>
      </c>
      <c r="R5" s="19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K5" s="15" t="s">
        <v>42</v>
      </c>
      <c r="AL5" s="15" t="s">
        <v>13</v>
      </c>
      <c r="AM5" s="15" t="n">
        <v>3</v>
      </c>
    </row>
    <row r="6" customFormat="false" ht="14.25" hidden="false" customHeight="false" outlineLevel="0" collapsed="false">
      <c r="A6" s="8" t="s">
        <v>38</v>
      </c>
      <c r="B6" s="8" t="s">
        <v>38</v>
      </c>
      <c r="C6" s="8" t="s">
        <v>38</v>
      </c>
      <c r="D6" s="8" t="s">
        <v>38</v>
      </c>
      <c r="E6" s="8" t="n">
        <v>1</v>
      </c>
      <c r="F6" s="8" t="s">
        <v>38</v>
      </c>
      <c r="G6" s="8" t="s">
        <v>38</v>
      </c>
      <c r="H6" s="8" t="s">
        <v>38</v>
      </c>
      <c r="I6" s="8" t="s">
        <v>38</v>
      </c>
      <c r="J6" s="8" t="s">
        <v>38</v>
      </c>
      <c r="K6" s="8" t="s">
        <v>38</v>
      </c>
      <c r="L6" s="9" t="s">
        <v>38</v>
      </c>
      <c r="M6" s="10" t="n">
        <v>9</v>
      </c>
      <c r="N6" s="11" t="n">
        <f aca="false">IF(ISNUMBER($M6),IF(MOD($M6,16)/8&gt;=1,1,0),"X")</f>
        <v>1</v>
      </c>
      <c r="O6" s="8" t="n">
        <f aca="false">IF(ISNUMBER($M6),IF(MOD($M6,8)/4&gt;=1,1,0),"X")</f>
        <v>0</v>
      </c>
      <c r="P6" s="8" t="n">
        <f aca="false">IF(ISNUMBER($M6),IF(MOD($M6,4)/2&gt;=1,1,0),"X")</f>
        <v>0</v>
      </c>
      <c r="Q6" s="8" t="n">
        <f aca="false">IF(ISNUMBER($M6),MOD($M6,2),"X")</f>
        <v>1</v>
      </c>
      <c r="R6" s="19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K6" s="14" t="s">
        <v>43</v>
      </c>
      <c r="AL6" s="14" t="s">
        <v>44</v>
      </c>
      <c r="AM6" s="14" t="n">
        <v>4</v>
      </c>
    </row>
    <row r="7" customFormat="false" ht="14.25" hidden="false" customHeight="false" outlineLevel="0" collapsed="false">
      <c r="A7" s="15" t="s">
        <v>38</v>
      </c>
      <c r="B7" s="15" t="s">
        <v>38</v>
      </c>
      <c r="C7" s="15" t="s">
        <v>38</v>
      </c>
      <c r="D7" s="15" t="s">
        <v>38</v>
      </c>
      <c r="E7" s="15" t="s">
        <v>38</v>
      </c>
      <c r="F7" s="15" t="n">
        <v>1</v>
      </c>
      <c r="G7" s="15" t="s">
        <v>38</v>
      </c>
      <c r="H7" s="15" t="s">
        <v>38</v>
      </c>
      <c r="I7" s="15" t="s">
        <v>38</v>
      </c>
      <c r="J7" s="15" t="s">
        <v>38</v>
      </c>
      <c r="K7" s="15" t="s">
        <v>38</v>
      </c>
      <c r="L7" s="16" t="s">
        <v>38</v>
      </c>
      <c r="M7" s="17" t="n">
        <v>10</v>
      </c>
      <c r="N7" s="18" t="n">
        <f aca="false">IF(ISNUMBER($M7),IF(MOD($M7,16)/8&gt;=1,1,0),"X")</f>
        <v>1</v>
      </c>
      <c r="O7" s="15" t="n">
        <f aca="false">IF(ISNUMBER($M7),IF(MOD($M7,8)/4&gt;=1,1,0),"X")</f>
        <v>0</v>
      </c>
      <c r="P7" s="15" t="n">
        <f aca="false">IF(ISNUMBER($M7),IF(MOD($M7,4)/2&gt;=1,1,0),"X")</f>
        <v>1</v>
      </c>
      <c r="Q7" s="15" t="n">
        <f aca="false">IF(ISNUMBER($M7),MOD($M7,2),"X")</f>
        <v>0</v>
      </c>
      <c r="R7" s="19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K7" s="15" t="s">
        <v>45</v>
      </c>
      <c r="AL7" s="15" t="s">
        <v>46</v>
      </c>
      <c r="AM7" s="15" t="n">
        <v>5</v>
      </c>
    </row>
    <row r="8" customFormat="false" ht="14.25" hidden="false" customHeight="false" outlineLevel="0" collapsed="false">
      <c r="A8" s="8" t="s">
        <v>38</v>
      </c>
      <c r="B8" s="8" t="s">
        <v>38</v>
      </c>
      <c r="C8" s="8" t="s">
        <v>38</v>
      </c>
      <c r="D8" s="8" t="s">
        <v>38</v>
      </c>
      <c r="E8" s="8" t="s">
        <v>38</v>
      </c>
      <c r="F8" s="8" t="s">
        <v>38</v>
      </c>
      <c r="G8" s="8" t="n">
        <v>1</v>
      </c>
      <c r="H8" s="8" t="s">
        <v>38</v>
      </c>
      <c r="I8" s="8" t="s">
        <v>38</v>
      </c>
      <c r="J8" s="8" t="s">
        <v>38</v>
      </c>
      <c r="K8" s="8" t="s">
        <v>38</v>
      </c>
      <c r="L8" s="9" t="s">
        <v>38</v>
      </c>
      <c r="M8" s="10" t="n">
        <v>13</v>
      </c>
      <c r="N8" s="11" t="n">
        <f aca="false">IF(ISNUMBER($M8),IF(MOD($M8,16)/8&gt;=1,1,0),"X")</f>
        <v>1</v>
      </c>
      <c r="O8" s="8" t="n">
        <f aca="false">IF(ISNUMBER($M8),IF(MOD($M8,8)/4&gt;=1,1,0),"X")</f>
        <v>1</v>
      </c>
      <c r="P8" s="8" t="n">
        <f aca="false">IF(ISNUMBER($M8),IF(MOD($M8,4)/2&gt;=1,1,0),"X")</f>
        <v>0</v>
      </c>
      <c r="Q8" s="8" t="n">
        <f aca="false">IF(ISNUMBER($M8),MOD($M8,2),"X")</f>
        <v>1</v>
      </c>
      <c r="R8" s="19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K8" s="14" t="s">
        <v>47</v>
      </c>
      <c r="AL8" s="14" t="s">
        <v>48</v>
      </c>
      <c r="AM8" s="14" t="n">
        <v>6</v>
      </c>
    </row>
    <row r="9" customFormat="false" ht="14.25" hidden="false" customHeight="false" outlineLevel="0" collapsed="false">
      <c r="A9" s="15" t="s">
        <v>38</v>
      </c>
      <c r="B9" s="15" t="s">
        <v>38</v>
      </c>
      <c r="C9" s="15" t="s">
        <v>38</v>
      </c>
      <c r="D9" s="15" t="s">
        <v>38</v>
      </c>
      <c r="E9" s="15" t="s">
        <v>38</v>
      </c>
      <c r="F9" s="15" t="s">
        <v>38</v>
      </c>
      <c r="G9" s="15" t="s">
        <v>38</v>
      </c>
      <c r="H9" s="15" t="s">
        <v>38</v>
      </c>
      <c r="I9" s="15" t="s">
        <v>38</v>
      </c>
      <c r="J9" s="15" t="s">
        <v>38</v>
      </c>
      <c r="K9" s="15" t="s">
        <v>38</v>
      </c>
      <c r="L9" s="16" t="s">
        <v>38</v>
      </c>
      <c r="M9" s="17"/>
      <c r="N9" s="18"/>
      <c r="O9" s="15"/>
      <c r="P9" s="15"/>
      <c r="Q9" s="15"/>
      <c r="R9" s="19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K9" s="15" t="s">
        <v>49</v>
      </c>
      <c r="AL9" s="15" t="s">
        <v>50</v>
      </c>
      <c r="AM9" s="15" t="n">
        <v>7</v>
      </c>
    </row>
    <row r="10" customFormat="false" ht="14.25" hidden="false" customHeight="false" outlineLevel="0" collapsed="false">
      <c r="A10" s="8" t="s">
        <v>38</v>
      </c>
      <c r="B10" s="8" t="s">
        <v>38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9" t="s">
        <v>38</v>
      </c>
      <c r="M10" s="10"/>
      <c r="N10" s="11"/>
      <c r="O10" s="8"/>
      <c r="P10" s="8"/>
      <c r="Q10" s="8"/>
      <c r="R10" s="1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K10" s="14" t="s">
        <v>49</v>
      </c>
      <c r="AL10" s="14" t="s">
        <v>51</v>
      </c>
      <c r="AM10" s="14" t="n">
        <v>8</v>
      </c>
    </row>
    <row r="11" customFormat="false" ht="14.25" hidden="false" customHeight="false" outlineLevel="0" collapsed="false">
      <c r="A11" s="15" t="s">
        <v>38</v>
      </c>
      <c r="B11" s="15" t="s">
        <v>38</v>
      </c>
      <c r="C11" s="1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  <c r="K11" s="15" t="s">
        <v>38</v>
      </c>
      <c r="L11" s="16" t="s">
        <v>38</v>
      </c>
      <c r="M11" s="17"/>
      <c r="N11" s="18"/>
      <c r="O11" s="15"/>
      <c r="P11" s="15"/>
      <c r="Q11" s="15"/>
      <c r="R11" s="1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K11" s="15" t="s">
        <v>52</v>
      </c>
      <c r="AL11" s="15" t="s">
        <v>53</v>
      </c>
      <c r="AM11" s="15" t="n">
        <v>9</v>
      </c>
    </row>
    <row r="12" customFormat="false" ht="14.25" hidden="false" customHeight="false" outlineLevel="0" collapsed="false">
      <c r="A12" s="8" t="s">
        <v>38</v>
      </c>
      <c r="B12" s="8" t="s">
        <v>38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9" t="s">
        <v>38</v>
      </c>
      <c r="M12" s="10"/>
      <c r="N12" s="11"/>
      <c r="O12" s="8"/>
      <c r="P12" s="8"/>
      <c r="Q12" s="8"/>
      <c r="R12" s="19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K12" s="14" t="s">
        <v>54</v>
      </c>
      <c r="AL12" s="14" t="s">
        <v>55</v>
      </c>
      <c r="AM12" s="14" t="n">
        <v>10</v>
      </c>
    </row>
    <row r="13" customFormat="false" ht="14.25" hidden="false" customHeight="false" outlineLevel="0" collapsed="false">
      <c r="A13" s="15" t="s">
        <v>38</v>
      </c>
      <c r="B13" s="15" t="s">
        <v>38</v>
      </c>
      <c r="C13" s="15" t="s">
        <v>38</v>
      </c>
      <c r="D13" s="15" t="s">
        <v>38</v>
      </c>
      <c r="E13" s="15" t="s">
        <v>38</v>
      </c>
      <c r="F13" s="15" t="s">
        <v>38</v>
      </c>
      <c r="G13" s="15" t="s">
        <v>38</v>
      </c>
      <c r="H13" s="15" t="s">
        <v>38</v>
      </c>
      <c r="I13" s="15" t="s">
        <v>38</v>
      </c>
      <c r="J13" s="15" t="s">
        <v>38</v>
      </c>
      <c r="K13" s="15" t="s">
        <v>38</v>
      </c>
      <c r="L13" s="16" t="s">
        <v>38</v>
      </c>
      <c r="M13" s="17"/>
      <c r="N13" s="18"/>
      <c r="O13" s="15"/>
      <c r="P13" s="15"/>
      <c r="Q13" s="15"/>
      <c r="R13" s="19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K13" s="15" t="s">
        <v>56</v>
      </c>
      <c r="AL13" s="15" t="s">
        <v>57</v>
      </c>
      <c r="AM13" s="15" t="n">
        <v>11</v>
      </c>
    </row>
    <row r="14" customFormat="false" ht="14.25" hidden="false" customHeight="false" outlineLevel="0" collapsed="false">
      <c r="A14" s="8" t="s">
        <v>38</v>
      </c>
      <c r="B14" s="8" t="s">
        <v>38</v>
      </c>
      <c r="C14" s="8" t="s">
        <v>38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 t="s">
        <v>38</v>
      </c>
      <c r="J14" s="8" t="s">
        <v>38</v>
      </c>
      <c r="K14" s="8" t="s">
        <v>38</v>
      </c>
      <c r="L14" s="9" t="s">
        <v>38</v>
      </c>
      <c r="M14" s="10"/>
      <c r="N14" s="11"/>
      <c r="O14" s="8"/>
      <c r="P14" s="8"/>
      <c r="Q14" s="8"/>
      <c r="R14" s="19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K14" s="14" t="s">
        <v>58</v>
      </c>
      <c r="AL14" s="14" t="s">
        <v>59</v>
      </c>
      <c r="AM14" s="14" t="n">
        <v>12</v>
      </c>
    </row>
    <row r="15" customFormat="false" ht="14.25" hidden="false" customHeight="false" outlineLevel="0" collapsed="false">
      <c r="A15" s="15" t="s">
        <v>38</v>
      </c>
      <c r="B15" s="15" t="s">
        <v>38</v>
      </c>
      <c r="C15" s="15" t="s">
        <v>38</v>
      </c>
      <c r="D15" s="15" t="s">
        <v>38</v>
      </c>
      <c r="E15" s="15" t="s">
        <v>38</v>
      </c>
      <c r="F15" s="15" t="s">
        <v>38</v>
      </c>
      <c r="G15" s="15" t="s">
        <v>38</v>
      </c>
      <c r="H15" s="15" t="s">
        <v>38</v>
      </c>
      <c r="I15" s="15" t="s">
        <v>38</v>
      </c>
      <c r="J15" s="15" t="s">
        <v>38</v>
      </c>
      <c r="K15" s="15" t="s">
        <v>38</v>
      </c>
      <c r="L15" s="16" t="s">
        <v>38</v>
      </c>
      <c r="M15" s="17"/>
      <c r="N15" s="18"/>
      <c r="O15" s="15"/>
      <c r="P15" s="15"/>
      <c r="Q15" s="15"/>
      <c r="R15" s="19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K15" s="15" t="s">
        <v>6</v>
      </c>
      <c r="AL15" s="15" t="s">
        <v>60</v>
      </c>
      <c r="AM15" s="15" t="n">
        <v>13</v>
      </c>
    </row>
    <row r="16" customFormat="false" ht="14.25" hidden="false" customHeight="false" outlineLevel="0" collapsed="false">
      <c r="A16" s="8" t="s">
        <v>38</v>
      </c>
      <c r="B16" s="8" t="s">
        <v>38</v>
      </c>
      <c r="C16" s="8" t="s">
        <v>38</v>
      </c>
      <c r="D16" s="8" t="s">
        <v>38</v>
      </c>
      <c r="E16" s="8" t="s">
        <v>38</v>
      </c>
      <c r="F16" s="8" t="s">
        <v>38</v>
      </c>
      <c r="G16" s="8" t="s">
        <v>38</v>
      </c>
      <c r="H16" s="8" t="s">
        <v>38</v>
      </c>
      <c r="I16" s="8" t="s">
        <v>38</v>
      </c>
      <c r="J16" s="8" t="s">
        <v>38</v>
      </c>
      <c r="K16" s="8" t="s">
        <v>38</v>
      </c>
      <c r="L16" s="9" t="s">
        <v>38</v>
      </c>
      <c r="M16" s="10"/>
      <c r="N16" s="11"/>
      <c r="O16" s="8"/>
      <c r="P16" s="8"/>
      <c r="Q16" s="8"/>
      <c r="R16" s="19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customFormat="false" ht="14.25" hidden="false" customHeight="false" outlineLevel="0" collapsed="false">
      <c r="A17" s="15" t="s">
        <v>38</v>
      </c>
      <c r="B17" s="15" t="s">
        <v>38</v>
      </c>
      <c r="C17" s="15" t="s">
        <v>38</v>
      </c>
      <c r="D17" s="15" t="s">
        <v>38</v>
      </c>
      <c r="E17" s="15" t="s">
        <v>38</v>
      </c>
      <c r="F17" s="15" t="s">
        <v>38</v>
      </c>
      <c r="G17" s="15" t="s">
        <v>38</v>
      </c>
      <c r="H17" s="15" t="s">
        <v>38</v>
      </c>
      <c r="I17" s="15" t="s">
        <v>38</v>
      </c>
      <c r="J17" s="15" t="s">
        <v>38</v>
      </c>
      <c r="K17" s="15" t="s">
        <v>38</v>
      </c>
      <c r="L17" s="16" t="s">
        <v>38</v>
      </c>
      <c r="M17" s="17"/>
      <c r="N17" s="18"/>
      <c r="O17" s="15"/>
      <c r="P17" s="15"/>
      <c r="Q17" s="15"/>
      <c r="R17" s="1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K17" s="20" t="s">
        <v>61</v>
      </c>
      <c r="AL17" s="20"/>
      <c r="AM17" s="20"/>
    </row>
    <row r="18" customFormat="false" ht="14.25" hidden="false" customHeight="false" outlineLevel="0" collapsed="false">
      <c r="A18" s="8" t="s">
        <v>38</v>
      </c>
      <c r="B18" s="8" t="s">
        <v>38</v>
      </c>
      <c r="C18" s="8" t="s">
        <v>38</v>
      </c>
      <c r="D18" s="8" t="s">
        <v>38</v>
      </c>
      <c r="E18" s="8" t="s">
        <v>38</v>
      </c>
      <c r="F18" s="8" t="s">
        <v>38</v>
      </c>
      <c r="G18" s="8" t="s">
        <v>38</v>
      </c>
      <c r="H18" s="8" t="s">
        <v>38</v>
      </c>
      <c r="I18" s="8" t="s">
        <v>38</v>
      </c>
      <c r="J18" s="8" t="s">
        <v>38</v>
      </c>
      <c r="K18" s="8" t="s">
        <v>38</v>
      </c>
      <c r="L18" s="9" t="s">
        <v>38</v>
      </c>
      <c r="M18" s="10"/>
      <c r="N18" s="11"/>
      <c r="O18" s="8"/>
      <c r="P18" s="8"/>
      <c r="Q18" s="8"/>
      <c r="R18" s="19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customFormat="false" ht="14.25" hidden="false" customHeight="false" outlineLevel="0" collapsed="false">
      <c r="A19" s="15" t="s">
        <v>38</v>
      </c>
      <c r="B19" s="15" t="s">
        <v>38</v>
      </c>
      <c r="C19" s="15" t="s">
        <v>38</v>
      </c>
      <c r="D19" s="15" t="s">
        <v>38</v>
      </c>
      <c r="E19" s="15" t="s">
        <v>38</v>
      </c>
      <c r="F19" s="15" t="s">
        <v>38</v>
      </c>
      <c r="G19" s="15" t="s">
        <v>38</v>
      </c>
      <c r="H19" s="15" t="s">
        <v>38</v>
      </c>
      <c r="I19" s="15" t="s">
        <v>38</v>
      </c>
      <c r="J19" s="15" t="s">
        <v>38</v>
      </c>
      <c r="K19" s="15" t="s">
        <v>38</v>
      </c>
      <c r="L19" s="16" t="s">
        <v>38</v>
      </c>
      <c r="M19" s="17"/>
      <c r="N19" s="18"/>
      <c r="O19" s="15"/>
      <c r="P19" s="15"/>
      <c r="Q19" s="15"/>
      <c r="R19" s="19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customFormat="false" ht="14.25" hidden="false" customHeight="false" outlineLevel="0" collapsed="false">
      <c r="A20" s="8" t="s">
        <v>38</v>
      </c>
      <c r="B20" s="8" t="s">
        <v>38</v>
      </c>
      <c r="C20" s="8" t="s">
        <v>38</v>
      </c>
      <c r="D20" s="8" t="s">
        <v>38</v>
      </c>
      <c r="E20" s="8" t="s">
        <v>38</v>
      </c>
      <c r="F20" s="8" t="s">
        <v>38</v>
      </c>
      <c r="G20" s="8" t="s">
        <v>38</v>
      </c>
      <c r="H20" s="8" t="s">
        <v>38</v>
      </c>
      <c r="I20" s="8" t="s">
        <v>38</v>
      </c>
      <c r="J20" s="8" t="s">
        <v>38</v>
      </c>
      <c r="K20" s="8" t="s">
        <v>38</v>
      </c>
      <c r="L20" s="9" t="s">
        <v>38</v>
      </c>
      <c r="M20" s="10"/>
      <c r="N20" s="11"/>
      <c r="O20" s="8"/>
      <c r="P20" s="8"/>
      <c r="Q20" s="8"/>
      <c r="R20" s="19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customFormat="false" ht="14.25" hidden="false" customHeight="false" outlineLevel="0" collapsed="false">
      <c r="A21" s="15" t="s">
        <v>38</v>
      </c>
      <c r="B21" s="15" t="s">
        <v>38</v>
      </c>
      <c r="C21" s="1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  <c r="K21" s="15" t="s">
        <v>38</v>
      </c>
      <c r="L21" s="16" t="s">
        <v>38</v>
      </c>
      <c r="M21" s="17"/>
      <c r="N21" s="18"/>
      <c r="O21" s="15"/>
      <c r="P21" s="15"/>
      <c r="Q21" s="15"/>
      <c r="R21" s="19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customFormat="false" ht="14.25" hidden="false" customHeight="false" outlineLevel="0" collapsed="false">
      <c r="A22" s="8" t="s">
        <v>38</v>
      </c>
      <c r="B22" s="8" t="s">
        <v>38</v>
      </c>
      <c r="C22" s="8" t="s">
        <v>38</v>
      </c>
      <c r="D22" s="8" t="s">
        <v>38</v>
      </c>
      <c r="E22" s="8" t="s">
        <v>38</v>
      </c>
      <c r="F22" s="8" t="s">
        <v>38</v>
      </c>
      <c r="G22" s="8" t="s">
        <v>38</v>
      </c>
      <c r="H22" s="8" t="s">
        <v>38</v>
      </c>
      <c r="I22" s="8" t="s">
        <v>38</v>
      </c>
      <c r="J22" s="8" t="s">
        <v>38</v>
      </c>
      <c r="K22" s="8" t="s">
        <v>38</v>
      </c>
      <c r="L22" s="9" t="s">
        <v>38</v>
      </c>
      <c r="M22" s="10"/>
      <c r="N22" s="11"/>
      <c r="O22" s="8"/>
      <c r="P22" s="8"/>
      <c r="Q22" s="8"/>
      <c r="R22" s="19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customFormat="false" ht="14.25" hidden="false" customHeight="false" outlineLevel="0" collapsed="false">
      <c r="A23" s="15" t="s">
        <v>38</v>
      </c>
      <c r="B23" s="15" t="s">
        <v>38</v>
      </c>
      <c r="C23" s="15" t="s">
        <v>38</v>
      </c>
      <c r="D23" s="15" t="s">
        <v>38</v>
      </c>
      <c r="E23" s="15" t="s">
        <v>38</v>
      </c>
      <c r="F23" s="15" t="s">
        <v>38</v>
      </c>
      <c r="G23" s="15" t="s">
        <v>38</v>
      </c>
      <c r="H23" s="15" t="s">
        <v>38</v>
      </c>
      <c r="I23" s="15" t="s">
        <v>38</v>
      </c>
      <c r="J23" s="15" t="s">
        <v>38</v>
      </c>
      <c r="K23" s="15" t="s">
        <v>38</v>
      </c>
      <c r="L23" s="16" t="s">
        <v>38</v>
      </c>
      <c r="M23" s="17"/>
      <c r="N23" s="18"/>
      <c r="O23" s="15"/>
      <c r="P23" s="15"/>
      <c r="Q23" s="15"/>
      <c r="R23" s="19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customFormat="false" ht="14.25" hidden="false" customHeight="false" outlineLevel="0" collapsed="false">
      <c r="A24" s="8" t="s">
        <v>38</v>
      </c>
      <c r="B24" s="8" t="s">
        <v>38</v>
      </c>
      <c r="C24" s="8" t="s">
        <v>38</v>
      </c>
      <c r="D24" s="8" t="s">
        <v>38</v>
      </c>
      <c r="E24" s="8" t="s">
        <v>38</v>
      </c>
      <c r="F24" s="8" t="s">
        <v>38</v>
      </c>
      <c r="G24" s="8" t="s">
        <v>38</v>
      </c>
      <c r="H24" s="8" t="s">
        <v>38</v>
      </c>
      <c r="I24" s="8" t="s">
        <v>38</v>
      </c>
      <c r="J24" s="8" t="s">
        <v>38</v>
      </c>
      <c r="K24" s="8" t="s">
        <v>38</v>
      </c>
      <c r="L24" s="9" t="s">
        <v>38</v>
      </c>
      <c r="M24" s="10"/>
      <c r="N24" s="11"/>
      <c r="O24" s="8"/>
      <c r="P24" s="8"/>
      <c r="Q24" s="8"/>
      <c r="R24" s="19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customFormat="false" ht="14.25" hidden="false" customHeight="false" outlineLevel="0" collapsed="false">
      <c r="A25" s="15" t="s">
        <v>38</v>
      </c>
      <c r="B25" s="15" t="s">
        <v>38</v>
      </c>
      <c r="C25" s="15" t="s">
        <v>38</v>
      </c>
      <c r="D25" s="15" t="s">
        <v>38</v>
      </c>
      <c r="E25" s="15" t="s">
        <v>38</v>
      </c>
      <c r="F25" s="15" t="s">
        <v>38</v>
      </c>
      <c r="G25" s="15" t="s">
        <v>38</v>
      </c>
      <c r="H25" s="15" t="s">
        <v>38</v>
      </c>
      <c r="I25" s="15" t="s">
        <v>38</v>
      </c>
      <c r="J25" s="15" t="s">
        <v>38</v>
      </c>
      <c r="K25" s="15" t="s">
        <v>38</v>
      </c>
      <c r="L25" s="16" t="s">
        <v>38</v>
      </c>
      <c r="M25" s="17"/>
      <c r="N25" s="18"/>
      <c r="O25" s="15"/>
      <c r="P25" s="15"/>
      <c r="Q25" s="15"/>
      <c r="R25" s="19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customFormat="false" ht="14.25" hidden="false" customHeight="false" outlineLevel="0" collapsed="false">
      <c r="A26" s="8" t="s">
        <v>38</v>
      </c>
      <c r="B26" s="8" t="s">
        <v>38</v>
      </c>
      <c r="C26" s="8" t="s">
        <v>38</v>
      </c>
      <c r="D26" s="8" t="s">
        <v>38</v>
      </c>
      <c r="E26" s="8" t="s">
        <v>38</v>
      </c>
      <c r="F26" s="8" t="s">
        <v>38</v>
      </c>
      <c r="G26" s="8" t="s">
        <v>38</v>
      </c>
      <c r="H26" s="8" t="s">
        <v>38</v>
      </c>
      <c r="I26" s="8" t="s">
        <v>38</v>
      </c>
      <c r="J26" s="8" t="s">
        <v>38</v>
      </c>
      <c r="K26" s="8" t="s">
        <v>38</v>
      </c>
      <c r="L26" s="9" t="s">
        <v>38</v>
      </c>
      <c r="M26" s="10"/>
      <c r="N26" s="11"/>
      <c r="O26" s="8"/>
      <c r="P26" s="8"/>
      <c r="Q26" s="8"/>
      <c r="R26" s="19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customFormat="false" ht="14.25" hidden="false" customHeight="false" outlineLevel="0" collapsed="false">
      <c r="A27" s="15" t="s">
        <v>38</v>
      </c>
      <c r="B27" s="15" t="s">
        <v>38</v>
      </c>
      <c r="C27" s="15" t="s">
        <v>38</v>
      </c>
      <c r="D27" s="15" t="s">
        <v>38</v>
      </c>
      <c r="E27" s="15" t="s">
        <v>38</v>
      </c>
      <c r="F27" s="15" t="s">
        <v>38</v>
      </c>
      <c r="G27" s="15" t="s">
        <v>38</v>
      </c>
      <c r="H27" s="15" t="s">
        <v>38</v>
      </c>
      <c r="I27" s="15" t="s">
        <v>38</v>
      </c>
      <c r="J27" s="15" t="s">
        <v>38</v>
      </c>
      <c r="K27" s="15" t="s">
        <v>38</v>
      </c>
      <c r="L27" s="16" t="s">
        <v>38</v>
      </c>
      <c r="M27" s="17"/>
      <c r="N27" s="18"/>
      <c r="O27" s="15"/>
      <c r="P27" s="15"/>
      <c r="Q27" s="15"/>
      <c r="R27" s="19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customFormat="false" ht="14.25" hidden="false" customHeight="false" outlineLevel="0" collapsed="false">
      <c r="A28" s="8" t="s">
        <v>38</v>
      </c>
      <c r="B28" s="8" t="s">
        <v>38</v>
      </c>
      <c r="C28" s="8" t="s">
        <v>38</v>
      </c>
      <c r="D28" s="8" t="s">
        <v>38</v>
      </c>
      <c r="E28" s="8" t="s">
        <v>38</v>
      </c>
      <c r="F28" s="8" t="s">
        <v>38</v>
      </c>
      <c r="G28" s="8" t="s">
        <v>38</v>
      </c>
      <c r="H28" s="8" t="s">
        <v>38</v>
      </c>
      <c r="I28" s="8" t="s">
        <v>38</v>
      </c>
      <c r="J28" s="8" t="s">
        <v>38</v>
      </c>
      <c r="K28" s="8" t="s">
        <v>38</v>
      </c>
      <c r="L28" s="9" t="s">
        <v>38</v>
      </c>
      <c r="M28" s="10"/>
      <c r="N28" s="11"/>
      <c r="O28" s="8"/>
      <c r="P28" s="8"/>
      <c r="Q28" s="8"/>
      <c r="R28" s="19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</sheetData>
  <autoFilter ref="A1:AI28"/>
  <mergeCells count="1">
    <mergeCell ref="AK17:AM17"/>
  </mergeCells>
  <conditionalFormatting sqref="H2:L3 H29:L1048576">
    <cfRule type="containsText" priority="2" operator="containsText" aboveAverage="0" equalAverage="0" bottom="0" percent="0" rank="0" text="1" dxfId="0"/>
  </conditionalFormatting>
  <conditionalFormatting sqref="H3:K3 L2:L3 R2:AI28">
    <cfRule type="containsText" priority="3" operator="containsText" aboveAverage="0" equalAverage="0" bottom="0" percent="0" rank="0" text="1" dxfId="1"/>
  </conditionalFormatting>
  <conditionalFormatting sqref="R29:U1048576">
    <cfRule type="containsText" priority="4" operator="containsText" aboveAverage="0" equalAverage="0" bottom="0" percent="0" rank="0" text="1" dxfId="2"/>
  </conditionalFormatting>
  <conditionalFormatting sqref="H3">
    <cfRule type="containsText" priority="5" operator="containsText" aboveAverage="0" equalAverage="0" bottom="0" percent="0" rank="0" text="1" dxfId="3"/>
  </conditionalFormatting>
  <conditionalFormatting sqref="V29:AC1048576">
    <cfRule type="containsText" priority="6" operator="containsText" aboveAverage="0" equalAverage="0" bottom="0" percent="0" rank="0" text="1" dxfId="4"/>
  </conditionalFormatting>
  <conditionalFormatting sqref="H2:L3">
    <cfRule type="cellIs" priority="7" operator="equal" aboveAverage="0" equalAverage="0" bottom="0" percent="0" rank="0" text="" dxfId="5">
      <formula>1</formula>
    </cfRule>
  </conditionalFormatting>
  <conditionalFormatting sqref="K3">
    <cfRule type="containsText" priority="8" operator="containsText" aboveAverage="0" equalAverage="0" bottom="0" percent="0" rank="0" text="1" dxfId="6"/>
  </conditionalFormatting>
  <conditionalFormatting sqref="H4:L28">
    <cfRule type="containsText" priority="9" operator="containsText" aboveAverage="0" equalAverage="0" bottom="0" percent="0" rank="0" text="1" dxfId="7"/>
  </conditionalFormatting>
  <conditionalFormatting sqref="H5:K5 H7:K7 H9:K9 H11:K11 H13:K13 H15:K15 H17:K17 H19:K19 H21:K21 H23:K23 H25:K25 H27:K27 L4:L28">
    <cfRule type="containsText" priority="10" operator="containsText" aboveAverage="0" equalAverage="0" bottom="0" percent="0" rank="0" text="1" dxfId="8"/>
  </conditionalFormatting>
  <conditionalFormatting sqref="H5 H7 H9 H11 H13 H15 H17 H19 H21 H23 H25 H27">
    <cfRule type="containsText" priority="11" operator="containsText" aboveAverage="0" equalAverage="0" bottom="0" percent="0" rank="0" text="1" dxfId="9"/>
  </conditionalFormatting>
  <conditionalFormatting sqref="H4:L28">
    <cfRule type="cellIs" priority="12" operator="equal" aboveAverage="0" equalAverage="0" bottom="0" percent="0" rank="0" text="" dxfId="10">
      <formula>1</formula>
    </cfRule>
  </conditionalFormatting>
  <conditionalFormatting sqref="K5 K7 K9 K11 K13 K15 K17 K19 K21 K23 K25 K27">
    <cfRule type="containsText" priority="13" operator="containsText" aboveAverage="0" equalAverage="0" bottom="0" percent="0" rank="0" text="1" dxfId="11"/>
  </conditionalFormatting>
  <conditionalFormatting sqref="N1:Q1048576">
    <cfRule type="cellIs" priority="14" operator="equal" aboveAverage="0" equalAverage="0" bottom="0" percent="0" rank="0" text="" dxfId="12">
      <formula>1</formula>
    </cfRule>
  </conditionalFormatting>
  <conditionalFormatting sqref="A1:G1048576">
    <cfRule type="cellIs" priority="15" operator="equal" aboveAverage="0" equalAverage="0" bottom="0" percent="0" rank="0" text="" dxfId="13">
      <formula>1</formula>
    </cfRule>
  </conditionalFormatting>
  <dataValidations count="3">
    <dataValidation allowBlank="true" operator="between" prompt="请输入对应指令的微程序地址入口，然后在自动生成表达式工作簿通过筛选获得各位的逻辑表达式" promptTitle="微程序地址入口" showDropDown="false" showErrorMessage="true" showInputMessage="true" sqref="N2:AI2 N3:Q28" type="none">
      <formula1>0</formula1>
      <formula2>0</formula2>
    </dataValidation>
    <dataValidation allowBlank="true" operator="between" prompt="对应状态转换图中的状态" promptTitle="指令周期状态" showDropDown="false" showErrorMessage="true" showInputMessage="true" sqref="AL2:AL15" type="none">
      <formula1>0</formula1>
      <formula2>0</formula2>
    </dataValidation>
    <dataValidation allowBlank="true" operator="between" prompt="多周期MIPS中不同的指令执行需要的时钟周期数不同" promptTitle="指令周期" showDropDown="false" showErrorMessage="true" showInputMessage="true" sqref="AK2:AK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tabColor rgb="FF7030A0"/>
    <pageSetUpPr fitToPage="false"/>
  </sheetPr>
  <dimension ref="A1:A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5" activeCellId="0" sqref="O35"/>
    </sheetView>
  </sheetViews>
  <sheetFormatPr defaultRowHeight="14.25" zeroHeight="false" outlineLevelRow="0" outlineLevelCol="0"/>
  <cols>
    <col collapsed="false" customWidth="true" hidden="false" outlineLevel="0" max="7" min="1" style="0" width="6.62"/>
    <col collapsed="false" customWidth="true" hidden="true" outlineLevel="0" max="12" min="8" style="0" width="6.62"/>
    <col collapsed="false" customWidth="true" hidden="false" outlineLevel="0" max="13" min="13" style="0" width="27.38"/>
    <col collapsed="false" customWidth="true" hidden="false" outlineLevel="0" max="17" min="14" style="0" width="5.62"/>
    <col collapsed="false" customWidth="true" hidden="true" outlineLevel="0" max="30" min="18" style="0" width="5.62"/>
    <col collapsed="false" customWidth="true" hidden="true" outlineLevel="0" max="31" min="31" style="0" width="10.5"/>
    <col collapsed="false" customWidth="true" hidden="false" outlineLevel="0" max="1025" min="32" style="0" width="8.61"/>
  </cols>
  <sheetData>
    <row r="1" customFormat="false" ht="14.25" hidden="false" customHeight="false" outlineLevel="0" collapsed="false">
      <c r="A1" s="21" t="str">
        <f aca="false">组合逻辑真值表!A1</f>
        <v>R_Type</v>
      </c>
      <c r="B1" s="21" t="str">
        <f aca="false">组合逻辑真值表!B1</f>
        <v>ADDI</v>
      </c>
      <c r="C1" s="21" t="str">
        <f aca="false">组合逻辑真值表!C1</f>
        <v>LW</v>
      </c>
      <c r="D1" s="21" t="str">
        <f aca="false">组合逻辑真值表!D1</f>
        <v>SW</v>
      </c>
      <c r="E1" s="21" t="str">
        <f aca="false">组合逻辑真值表!E1</f>
        <v>BEQ</v>
      </c>
      <c r="F1" s="21" t="str">
        <f aca="false">组合逻辑真值表!F1</f>
        <v>BNE</v>
      </c>
      <c r="G1" s="21" t="str">
        <f aca="false">组合逻辑真值表!G1</f>
        <v>SYSCALL</v>
      </c>
      <c r="H1" s="21" t="str">
        <f aca="false">组合逻辑真值表!H1</f>
        <v>I7</v>
      </c>
      <c r="I1" s="21" t="str">
        <f aca="false">组合逻辑真值表!I1</f>
        <v>I8</v>
      </c>
      <c r="J1" s="21" t="str">
        <f aca="false">组合逻辑真值表!J1</f>
        <v>I9</v>
      </c>
      <c r="K1" s="21" t="str">
        <f aca="false">组合逻辑真值表!K1</f>
        <v>I10</v>
      </c>
      <c r="L1" s="21" t="str">
        <f aca="false">组合逻辑真值表!L1</f>
        <v>I11</v>
      </c>
      <c r="M1" s="22" t="s">
        <v>62</v>
      </c>
      <c r="N1" s="23" t="str">
        <f aca="false">组合逻辑真值表!N1</f>
        <v>S3</v>
      </c>
      <c r="O1" s="23" t="str">
        <f aca="false">组合逻辑真值表!O1</f>
        <v>S2</v>
      </c>
      <c r="P1" s="23" t="str">
        <f aca="false">组合逻辑真值表!P1</f>
        <v>S1</v>
      </c>
      <c r="Q1" s="23" t="str">
        <f aca="false">组合逻辑真值表!Q1</f>
        <v>S0</v>
      </c>
      <c r="R1" s="23" t="str">
        <f aca="false">组合逻辑真值表!R1</f>
        <v>F4</v>
      </c>
      <c r="S1" s="23" t="str">
        <f aca="false">组合逻辑真值表!S1</f>
        <v>F5</v>
      </c>
      <c r="T1" s="23" t="str">
        <f aca="false">组合逻辑真值表!T1</f>
        <v>F6</v>
      </c>
      <c r="U1" s="23" t="str">
        <f aca="false">组合逻辑真值表!U1</f>
        <v>F7</v>
      </c>
      <c r="V1" s="23" t="str">
        <f aca="false">组合逻辑真值表!V1</f>
        <v>F8</v>
      </c>
      <c r="W1" s="23" t="str">
        <f aca="false">组合逻辑真值表!W1</f>
        <v>F9</v>
      </c>
      <c r="X1" s="23" t="str">
        <f aca="false">组合逻辑真值表!X1</f>
        <v>F10</v>
      </c>
      <c r="Y1" s="23" t="str">
        <f aca="false">组合逻辑真值表!Y1</f>
        <v>F11</v>
      </c>
      <c r="Z1" s="23" t="str">
        <f aca="false">组合逻辑真值表!Z1</f>
        <v>F12</v>
      </c>
      <c r="AA1" s="23" t="str">
        <f aca="false">组合逻辑真值表!AA1</f>
        <v>F13</v>
      </c>
      <c r="AB1" s="23" t="str">
        <f aca="false">组合逻辑真值表!AB1</f>
        <v>F14</v>
      </c>
      <c r="AC1" s="23" t="str">
        <f aca="false">组合逻辑真值表!AC1</f>
        <v>F15</v>
      </c>
    </row>
    <row r="2" customFormat="false" ht="14.25" hidden="true" customHeight="false" outlineLevel="0" collapsed="false">
      <c r="A2" s="24" t="str">
        <f aca="false">IF(组合逻辑真值表!A2=1," "&amp;组合逻辑真值表!A$1&amp;" ",IF(组合逻辑真值表!A2=0,"~"&amp;组合逻辑真值表!A$1&amp;" ",""))</f>
        <v> R_Type </v>
      </c>
      <c r="B2" s="24" t="str">
        <f aca="false">IF(组合逻辑真值表!B2=1," "&amp;组合逻辑真值表!B$1&amp;" ",IF(组合逻辑真值表!B2=0,"~"&amp;组合逻辑真值表!B$1&amp;" ",""))</f>
        <v/>
      </c>
      <c r="C2" s="24" t="str">
        <f aca="false">IF(组合逻辑真值表!C2=1," "&amp;组合逻辑真值表!C$1&amp;" ",IF(组合逻辑真值表!C2=0,"~"&amp;组合逻辑真值表!C$1&amp;" ",""))</f>
        <v/>
      </c>
      <c r="D2" s="24" t="str">
        <f aca="false">IF(组合逻辑真值表!D2=1," "&amp;组合逻辑真值表!D$1&amp;" ",IF(组合逻辑真值表!D2=0,"~"&amp;组合逻辑真值表!D$1&amp;" ",""))</f>
        <v/>
      </c>
      <c r="E2" s="24" t="str">
        <f aca="false">IF(组合逻辑真值表!E2=1," "&amp;组合逻辑真值表!E$1&amp;" ",IF(组合逻辑真值表!E2=0,"~"&amp;组合逻辑真值表!E$1&amp;" ",""))</f>
        <v/>
      </c>
      <c r="F2" s="24" t="str">
        <f aca="false">IF(组合逻辑真值表!F2=1," "&amp;组合逻辑真值表!F$1&amp;" ",IF(组合逻辑真值表!F2=0,"~"&amp;组合逻辑真值表!F$1&amp;" ",""))</f>
        <v/>
      </c>
      <c r="G2" s="24" t="str">
        <f aca="false">IF(组合逻辑真值表!G2=1," "&amp;组合逻辑真值表!G$1&amp;" ",IF(组合逻辑真值表!G2=0,"~"&amp;组合逻辑真值表!G$1&amp;" ",""))</f>
        <v/>
      </c>
      <c r="H2" s="24" t="str">
        <f aca="false">IF(组合逻辑真值表!H2=1," "&amp;组合逻辑真值表!H$1&amp;" ",IF(组合逻辑真值表!H2=0,"~"&amp;组合逻辑真值表!H$1&amp;" ",""))</f>
        <v/>
      </c>
      <c r="I2" s="24" t="str">
        <f aca="false">IF(组合逻辑真值表!I2=1," "&amp;组合逻辑真值表!I$1&amp;" ",IF(组合逻辑真值表!I2=0,"~"&amp;组合逻辑真值表!I$1&amp;" ",""))</f>
        <v/>
      </c>
      <c r="J2" s="24" t="str">
        <f aca="false">IF(组合逻辑真值表!J2=1," "&amp;组合逻辑真值表!J$1&amp;" ",IF(组合逻辑真值表!J2=0,"~"&amp;组合逻辑真值表!J$1&amp;" ",""))</f>
        <v/>
      </c>
      <c r="K2" s="24" t="str">
        <f aca="false">IF(组合逻辑真值表!K2=1," "&amp;组合逻辑真值表!K$1&amp;" ",IF(组合逻辑真值表!K2=0,"~"&amp;组合逻辑真值表!K$1&amp;" ",""))</f>
        <v/>
      </c>
      <c r="L2" s="24" t="str">
        <f aca="false">IF(组合逻辑真值表!L2=1," "&amp;组合逻辑真值表!L$1&amp;" ",IF(组合逻辑真值表!L2=0,"~"&amp;组合逻辑真值表!L$1&amp;" ",""))</f>
        <v/>
      </c>
      <c r="M2" s="25" t="str">
        <f aca="false">CONCATENATE(A2,B2,C2,D2,E2,F2,G2,H2,I2,J2,K2,L2) &amp; "+"</f>
        <v> R_Type +</v>
      </c>
      <c r="N2" s="26" t="n">
        <f aca="false">组合逻辑真值表!N2</f>
        <v>0</v>
      </c>
      <c r="O2" s="26" t="n">
        <f aca="false">组合逻辑真值表!O2</f>
        <v>1</v>
      </c>
      <c r="P2" s="26" t="n">
        <f aca="false">组合逻辑真值表!P2</f>
        <v>1</v>
      </c>
      <c r="Q2" s="26" t="n">
        <f aca="false">组合逻辑真值表!Q2</f>
        <v>1</v>
      </c>
      <c r="R2" s="26" t="n">
        <f aca="false">组合逻辑真值表!R2</f>
        <v>0</v>
      </c>
      <c r="S2" s="26" t="n">
        <f aca="false">组合逻辑真值表!S2</f>
        <v>0</v>
      </c>
      <c r="T2" s="26" t="n">
        <f aca="false">组合逻辑真值表!T2</f>
        <v>0</v>
      </c>
      <c r="U2" s="26" t="n">
        <f aca="false">组合逻辑真值表!U2</f>
        <v>0</v>
      </c>
      <c r="V2" s="26" t="n">
        <f aca="false">组合逻辑真值表!V2</f>
        <v>0</v>
      </c>
      <c r="W2" s="26" t="n">
        <f aca="false">组合逻辑真值表!W2</f>
        <v>0</v>
      </c>
      <c r="X2" s="26" t="n">
        <f aca="false">组合逻辑真值表!X2</f>
        <v>0</v>
      </c>
      <c r="Y2" s="26" t="n">
        <f aca="false">组合逻辑真值表!Y2</f>
        <v>0</v>
      </c>
      <c r="Z2" s="26" t="n">
        <f aca="false">组合逻辑真值表!Z2</f>
        <v>0</v>
      </c>
      <c r="AA2" s="26" t="n">
        <f aca="false">组合逻辑真值表!AA2</f>
        <v>0</v>
      </c>
      <c r="AB2" s="26" t="n">
        <f aca="false">组合逻辑真值表!AB2</f>
        <v>0</v>
      </c>
      <c r="AC2" s="26" t="n">
        <f aca="false">组合逻辑真值表!AC2</f>
        <v>0</v>
      </c>
    </row>
    <row r="3" customFormat="false" ht="14.25" hidden="false" customHeight="false" outlineLevel="0" collapsed="false">
      <c r="A3" s="24" t="str">
        <f aca="false">IF(组合逻辑真值表!A3=1," "&amp;组合逻辑真值表!A$1&amp;" ",IF(组合逻辑真值表!A3=0,"~"&amp;组合逻辑真值表!A$1&amp;" ",""))</f>
        <v/>
      </c>
      <c r="B3" s="24" t="str">
        <f aca="false">IF(组合逻辑真值表!B3=1," "&amp;组合逻辑真值表!B$1&amp;" ",IF(组合逻辑真值表!B3=0,"~"&amp;组合逻辑真值表!B$1&amp;" ",""))</f>
        <v> ADDI </v>
      </c>
      <c r="C3" s="24" t="str">
        <f aca="false">IF(组合逻辑真值表!C3=1," "&amp;组合逻辑真值表!C$1&amp;" ",IF(组合逻辑真值表!C3=0,"~"&amp;组合逻辑真值表!C$1&amp;" ",""))</f>
        <v/>
      </c>
      <c r="D3" s="24" t="str">
        <f aca="false">IF(组合逻辑真值表!D3=1," "&amp;组合逻辑真值表!D$1&amp;" ",IF(组合逻辑真值表!D3=0,"~"&amp;组合逻辑真值表!D$1&amp;" ",""))</f>
        <v/>
      </c>
      <c r="E3" s="24" t="str">
        <f aca="false">IF(组合逻辑真值表!E3=1," "&amp;组合逻辑真值表!E$1&amp;" ",IF(组合逻辑真值表!E3=0,"~"&amp;组合逻辑真值表!E$1&amp;" ",""))</f>
        <v/>
      </c>
      <c r="F3" s="24" t="str">
        <f aca="false">IF(组合逻辑真值表!F3=1," "&amp;组合逻辑真值表!F$1&amp;" ",IF(组合逻辑真值表!F3=0,"~"&amp;组合逻辑真值表!F$1&amp;" ",""))</f>
        <v/>
      </c>
      <c r="G3" s="24" t="str">
        <f aca="false">IF(组合逻辑真值表!G3=1," "&amp;组合逻辑真值表!G$1&amp;" ",IF(组合逻辑真值表!G3=0,"~"&amp;组合逻辑真值表!G$1&amp;" ",""))</f>
        <v/>
      </c>
      <c r="H3" s="24" t="str">
        <f aca="false">IF(组合逻辑真值表!H3=1," "&amp;组合逻辑真值表!H$1&amp;" ",IF(组合逻辑真值表!H3=0,"~"&amp;组合逻辑真值表!H$1&amp;" ",""))</f>
        <v/>
      </c>
      <c r="I3" s="24" t="str">
        <f aca="false">IF(组合逻辑真值表!I3=1," "&amp;组合逻辑真值表!I$1&amp;" ",IF(组合逻辑真值表!I3=0,"~"&amp;组合逻辑真值表!I$1&amp;" ",""))</f>
        <v/>
      </c>
      <c r="J3" s="24" t="str">
        <f aca="false">IF(组合逻辑真值表!J3=1," "&amp;组合逻辑真值表!J$1&amp;" ",IF(组合逻辑真值表!J3=0,"~"&amp;组合逻辑真值表!J$1&amp;" ",""))</f>
        <v/>
      </c>
      <c r="K3" s="24" t="str">
        <f aca="false">IF(组合逻辑真值表!K3=1," "&amp;组合逻辑真值表!K$1&amp;" ",IF(组合逻辑真值表!K3=0,"~"&amp;组合逻辑真值表!K$1&amp;" ",""))</f>
        <v/>
      </c>
      <c r="L3" s="24" t="str">
        <f aca="false">IF(组合逻辑真值表!L3=1," "&amp;组合逻辑真值表!L$1&amp;" ",IF(组合逻辑真值表!L3=0,"~"&amp;组合逻辑真值表!L$1&amp;" ",""))</f>
        <v/>
      </c>
      <c r="M3" s="25" t="str">
        <f aca="false">CONCATENATE(A3,B3,C3,D3,E3,F3,G3,H3,I3,J3,K3,L3) &amp; "+"</f>
        <v> ADDI +</v>
      </c>
      <c r="N3" s="26" t="n">
        <f aca="false">组合逻辑真值表!N3</f>
        <v>1</v>
      </c>
      <c r="O3" s="26" t="n">
        <f aca="false">组合逻辑真值表!O3</f>
        <v>0</v>
      </c>
      <c r="P3" s="26" t="n">
        <f aca="false">组合逻辑真值表!P3</f>
        <v>1</v>
      </c>
      <c r="Q3" s="26" t="n">
        <f aca="false">组合逻辑真值表!Q3</f>
        <v>1</v>
      </c>
      <c r="R3" s="26" t="n">
        <f aca="false">组合逻辑真值表!R3</f>
        <v>0</v>
      </c>
      <c r="S3" s="26" t="n">
        <f aca="false">组合逻辑真值表!S3</f>
        <v>0</v>
      </c>
      <c r="T3" s="26" t="n">
        <f aca="false">组合逻辑真值表!T3</f>
        <v>0</v>
      </c>
      <c r="U3" s="26" t="n">
        <f aca="false">组合逻辑真值表!U3</f>
        <v>0</v>
      </c>
      <c r="V3" s="26" t="n">
        <f aca="false">组合逻辑真值表!V3</f>
        <v>0</v>
      </c>
      <c r="W3" s="26" t="n">
        <f aca="false">组合逻辑真值表!W3</f>
        <v>0</v>
      </c>
      <c r="X3" s="26" t="n">
        <f aca="false">组合逻辑真值表!X3</f>
        <v>0</v>
      </c>
      <c r="Y3" s="26" t="n">
        <f aca="false">组合逻辑真值表!Y3</f>
        <v>0</v>
      </c>
      <c r="Z3" s="26" t="n">
        <f aca="false">组合逻辑真值表!Z3</f>
        <v>0</v>
      </c>
      <c r="AA3" s="26" t="n">
        <f aca="false">组合逻辑真值表!AA3</f>
        <v>0</v>
      </c>
      <c r="AB3" s="26" t="n">
        <f aca="false">组合逻辑真值表!AB3</f>
        <v>0</v>
      </c>
      <c r="AC3" s="26" t="n">
        <f aca="false">组合逻辑真值表!AC3</f>
        <v>0</v>
      </c>
    </row>
    <row r="4" customFormat="false" ht="14.25" hidden="true" customHeight="false" outlineLevel="0" collapsed="false">
      <c r="A4" s="24" t="str">
        <f aca="false">IF(组合逻辑真值表!A4=1," "&amp;组合逻辑真值表!A$1&amp;" ",IF(组合逻辑真值表!A4=0,"~"&amp;组合逻辑真值表!A$1&amp;" ",""))</f>
        <v/>
      </c>
      <c r="B4" s="24" t="str">
        <f aca="false">IF(组合逻辑真值表!B4=1," "&amp;组合逻辑真值表!B$1&amp;" ",IF(组合逻辑真值表!B4=0,"~"&amp;组合逻辑真值表!B$1&amp;" ",""))</f>
        <v/>
      </c>
      <c r="C4" s="24" t="str">
        <f aca="false">IF(组合逻辑真值表!C4=1," "&amp;组合逻辑真值表!C$1&amp;" ",IF(组合逻辑真值表!C4=0,"~"&amp;组合逻辑真值表!C$1&amp;" ",""))</f>
        <v> LW </v>
      </c>
      <c r="D4" s="24" t="str">
        <f aca="false">IF(组合逻辑真值表!D4=1," "&amp;组合逻辑真值表!D$1&amp;" ",IF(组合逻辑真值表!D4=0,"~"&amp;组合逻辑真值表!D$1&amp;" ",""))</f>
        <v/>
      </c>
      <c r="E4" s="24" t="str">
        <f aca="false">IF(组合逻辑真值表!E4=1," "&amp;组合逻辑真值表!E$1&amp;" ",IF(组合逻辑真值表!E4=0,"~"&amp;组合逻辑真值表!E$1&amp;" ",""))</f>
        <v/>
      </c>
      <c r="F4" s="24" t="str">
        <f aca="false">IF(组合逻辑真值表!F4=1," "&amp;组合逻辑真值表!F$1&amp;" ",IF(组合逻辑真值表!F4=0,"~"&amp;组合逻辑真值表!F$1&amp;" ",""))</f>
        <v/>
      </c>
      <c r="G4" s="24" t="str">
        <f aca="false">IF(组合逻辑真值表!G4=1," "&amp;组合逻辑真值表!G$1&amp;" ",IF(组合逻辑真值表!G4=0,"~"&amp;组合逻辑真值表!G$1&amp;" ",""))</f>
        <v/>
      </c>
      <c r="H4" s="24" t="str">
        <f aca="false">IF(组合逻辑真值表!H4=1," "&amp;组合逻辑真值表!H$1&amp;" ",IF(组合逻辑真值表!H4=0,"~"&amp;组合逻辑真值表!H$1&amp;" ",""))</f>
        <v/>
      </c>
      <c r="I4" s="24" t="str">
        <f aca="false">IF(组合逻辑真值表!I4=1," "&amp;组合逻辑真值表!I$1&amp;" ",IF(组合逻辑真值表!I4=0,"~"&amp;组合逻辑真值表!I$1&amp;" ",""))</f>
        <v/>
      </c>
      <c r="J4" s="24" t="str">
        <f aca="false">IF(组合逻辑真值表!J4=1," "&amp;组合逻辑真值表!J$1&amp;" ",IF(组合逻辑真值表!J4=0,"~"&amp;组合逻辑真值表!J$1&amp;" ",""))</f>
        <v/>
      </c>
      <c r="K4" s="24" t="str">
        <f aca="false">IF(组合逻辑真值表!K4=1," "&amp;组合逻辑真值表!K$1&amp;" ",IF(组合逻辑真值表!K4=0,"~"&amp;组合逻辑真值表!K$1&amp;" ",""))</f>
        <v/>
      </c>
      <c r="L4" s="24" t="str">
        <f aca="false">IF(组合逻辑真值表!L4=1," "&amp;组合逻辑真值表!L$1&amp;" ",IF(组合逻辑真值表!L4=0,"~"&amp;组合逻辑真值表!L$1&amp;" ",""))</f>
        <v/>
      </c>
      <c r="M4" s="25" t="str">
        <f aca="false">CONCATENATE(A4,B4,C4,D4,E4,F4,G4,H4,I4,J4,K4,L4) &amp; "+"</f>
        <v> LW +</v>
      </c>
      <c r="N4" s="26" t="n">
        <f aca="false">组合逻辑真值表!N4</f>
        <v>0</v>
      </c>
      <c r="O4" s="26" t="n">
        <f aca="false">组合逻辑真值表!O4</f>
        <v>0</v>
      </c>
      <c r="P4" s="26" t="n">
        <f aca="false">组合逻辑真值表!P4</f>
        <v>1</v>
      </c>
      <c r="Q4" s="26" t="n">
        <f aca="false">组合逻辑真值表!Q4</f>
        <v>0</v>
      </c>
      <c r="R4" s="26" t="n">
        <f aca="false">组合逻辑真值表!R4</f>
        <v>0</v>
      </c>
      <c r="S4" s="26" t="n">
        <f aca="false">组合逻辑真值表!S4</f>
        <v>0</v>
      </c>
      <c r="T4" s="26" t="n">
        <f aca="false">组合逻辑真值表!T4</f>
        <v>0</v>
      </c>
      <c r="U4" s="26" t="n">
        <f aca="false">组合逻辑真值表!U4</f>
        <v>0</v>
      </c>
      <c r="V4" s="26" t="n">
        <f aca="false">组合逻辑真值表!V4</f>
        <v>0</v>
      </c>
      <c r="W4" s="26" t="n">
        <f aca="false">组合逻辑真值表!W4</f>
        <v>0</v>
      </c>
      <c r="X4" s="26" t="n">
        <f aca="false">组合逻辑真值表!X4</f>
        <v>0</v>
      </c>
      <c r="Y4" s="26" t="n">
        <f aca="false">组合逻辑真值表!Y4</f>
        <v>0</v>
      </c>
      <c r="Z4" s="26" t="n">
        <f aca="false">组合逻辑真值表!Z4</f>
        <v>0</v>
      </c>
      <c r="AA4" s="26" t="n">
        <f aca="false">组合逻辑真值表!AA4</f>
        <v>0</v>
      </c>
      <c r="AB4" s="26" t="n">
        <f aca="false">组合逻辑真值表!AB4</f>
        <v>0</v>
      </c>
      <c r="AC4" s="26" t="n">
        <f aca="false">组合逻辑真值表!AC4</f>
        <v>0</v>
      </c>
    </row>
    <row r="5" customFormat="false" ht="14.25" hidden="true" customHeight="false" outlineLevel="0" collapsed="false">
      <c r="A5" s="24" t="str">
        <f aca="false">IF(组合逻辑真值表!A5=1," "&amp;组合逻辑真值表!A$1&amp;" ",IF(组合逻辑真值表!A5=0,"~"&amp;组合逻辑真值表!A$1&amp;" ",""))</f>
        <v/>
      </c>
      <c r="B5" s="24" t="str">
        <f aca="false">IF(组合逻辑真值表!B5=1," "&amp;组合逻辑真值表!B$1&amp;" ",IF(组合逻辑真值表!B5=0,"~"&amp;组合逻辑真值表!B$1&amp;" ",""))</f>
        <v/>
      </c>
      <c r="C5" s="24" t="str">
        <f aca="false">IF(组合逻辑真值表!C5=1," "&amp;组合逻辑真值表!C$1&amp;" ",IF(组合逻辑真值表!C5=0,"~"&amp;组合逻辑真值表!C$1&amp;" ",""))</f>
        <v/>
      </c>
      <c r="D5" s="24" t="str">
        <f aca="false">IF(组合逻辑真值表!D5=1," "&amp;组合逻辑真值表!D$1&amp;" ",IF(组合逻辑真值表!D5=0,"~"&amp;组合逻辑真值表!D$1&amp;" ",""))</f>
        <v> SW </v>
      </c>
      <c r="E5" s="24" t="str">
        <f aca="false">IF(组合逻辑真值表!E5=1," "&amp;组合逻辑真值表!E$1&amp;" ",IF(组合逻辑真值表!E5=0,"~"&amp;组合逻辑真值表!E$1&amp;" ",""))</f>
        <v/>
      </c>
      <c r="F5" s="24" t="str">
        <f aca="false">IF(组合逻辑真值表!F5=1," "&amp;组合逻辑真值表!F$1&amp;" ",IF(组合逻辑真值表!F5=0,"~"&amp;组合逻辑真值表!F$1&amp;" ",""))</f>
        <v/>
      </c>
      <c r="G5" s="24" t="str">
        <f aca="false">IF(组合逻辑真值表!G5=1," "&amp;组合逻辑真值表!G$1&amp;" ",IF(组合逻辑真值表!G5=0,"~"&amp;组合逻辑真值表!G$1&amp;" ",""))</f>
        <v/>
      </c>
      <c r="H5" s="24" t="str">
        <f aca="false">IF(组合逻辑真值表!H5=1," "&amp;组合逻辑真值表!H$1&amp;" ",IF(组合逻辑真值表!H5=0,"~"&amp;组合逻辑真值表!H$1&amp;" ",""))</f>
        <v/>
      </c>
      <c r="I5" s="24" t="str">
        <f aca="false">IF(组合逻辑真值表!I5=1," "&amp;组合逻辑真值表!I$1&amp;" ",IF(组合逻辑真值表!I5=0,"~"&amp;组合逻辑真值表!I$1&amp;" ",""))</f>
        <v/>
      </c>
      <c r="J5" s="24" t="str">
        <f aca="false">IF(组合逻辑真值表!J5=1," "&amp;组合逻辑真值表!J$1&amp;" ",IF(组合逻辑真值表!J5=0,"~"&amp;组合逻辑真值表!J$1&amp;" ",""))</f>
        <v/>
      </c>
      <c r="K5" s="24" t="str">
        <f aca="false">IF(组合逻辑真值表!K5=1," "&amp;组合逻辑真值表!K$1&amp;" ",IF(组合逻辑真值表!K5=0,"~"&amp;组合逻辑真值表!K$1&amp;" ",""))</f>
        <v/>
      </c>
      <c r="L5" s="24" t="str">
        <f aca="false">IF(组合逻辑真值表!L5=1," "&amp;组合逻辑真值表!L$1&amp;" ",IF(组合逻辑真值表!L5=0,"~"&amp;组合逻辑真值表!L$1&amp;" ",""))</f>
        <v/>
      </c>
      <c r="M5" s="25" t="str">
        <f aca="false">CONCATENATE(A5,B5,C5,D5,E5,F5,G5,H5,I5,J5,K5,L5) &amp; "+"</f>
        <v> SW +</v>
      </c>
      <c r="N5" s="26" t="n">
        <f aca="false">组合逻辑真值表!N5</f>
        <v>0</v>
      </c>
      <c r="O5" s="26" t="n">
        <f aca="false">组合逻辑真值表!O5</f>
        <v>1</v>
      </c>
      <c r="P5" s="26" t="n">
        <f aca="false">组合逻辑真值表!P5</f>
        <v>0</v>
      </c>
      <c r="Q5" s="26" t="n">
        <f aca="false">组合逻辑真值表!Q5</f>
        <v>1</v>
      </c>
      <c r="R5" s="26" t="n">
        <f aca="false">组合逻辑真值表!R5</f>
        <v>0</v>
      </c>
      <c r="S5" s="26" t="n">
        <f aca="false">组合逻辑真值表!S5</f>
        <v>0</v>
      </c>
      <c r="T5" s="26" t="n">
        <f aca="false">组合逻辑真值表!T5</f>
        <v>0</v>
      </c>
      <c r="U5" s="26" t="n">
        <f aca="false">组合逻辑真值表!U5</f>
        <v>0</v>
      </c>
      <c r="V5" s="26" t="n">
        <f aca="false">组合逻辑真值表!V5</f>
        <v>0</v>
      </c>
      <c r="W5" s="26" t="n">
        <f aca="false">组合逻辑真值表!W5</f>
        <v>0</v>
      </c>
      <c r="X5" s="26" t="n">
        <f aca="false">组合逻辑真值表!X5</f>
        <v>0</v>
      </c>
      <c r="Y5" s="26" t="n">
        <f aca="false">组合逻辑真值表!Y5</f>
        <v>0</v>
      </c>
      <c r="Z5" s="26" t="n">
        <f aca="false">组合逻辑真值表!Z5</f>
        <v>0</v>
      </c>
      <c r="AA5" s="26" t="n">
        <f aca="false">组合逻辑真值表!AA5</f>
        <v>0</v>
      </c>
      <c r="AB5" s="26" t="n">
        <f aca="false">组合逻辑真值表!AB5</f>
        <v>0</v>
      </c>
      <c r="AC5" s="26" t="n">
        <f aca="false">组合逻辑真值表!AC5</f>
        <v>0</v>
      </c>
    </row>
    <row r="6" customFormat="false" ht="14.25" hidden="false" customHeight="false" outlineLevel="0" collapsed="false">
      <c r="A6" s="24" t="str">
        <f aca="false">IF(组合逻辑真值表!A6=1," "&amp;组合逻辑真值表!A$1&amp;" ",IF(组合逻辑真值表!A6=0,"~"&amp;组合逻辑真值表!A$1&amp;" ",""))</f>
        <v/>
      </c>
      <c r="B6" s="24" t="str">
        <f aca="false">IF(组合逻辑真值表!B6=1," "&amp;组合逻辑真值表!B$1&amp;" ",IF(组合逻辑真值表!B6=0,"~"&amp;组合逻辑真值表!B$1&amp;" ",""))</f>
        <v/>
      </c>
      <c r="C6" s="24" t="str">
        <f aca="false">IF(组合逻辑真值表!C6=1," "&amp;组合逻辑真值表!C$1&amp;" ",IF(组合逻辑真值表!C6=0,"~"&amp;组合逻辑真值表!C$1&amp;" ",""))</f>
        <v/>
      </c>
      <c r="D6" s="24" t="str">
        <f aca="false">IF(组合逻辑真值表!D6=1," "&amp;组合逻辑真值表!D$1&amp;" ",IF(组合逻辑真值表!D6=0,"~"&amp;组合逻辑真值表!D$1&amp;" ",""))</f>
        <v/>
      </c>
      <c r="E6" s="24" t="str">
        <f aca="false">IF(组合逻辑真值表!E6=1," "&amp;组合逻辑真值表!E$1&amp;" ",IF(组合逻辑真值表!E6=0,"~"&amp;组合逻辑真值表!E$1&amp;" ",""))</f>
        <v> BEQ </v>
      </c>
      <c r="F6" s="24" t="str">
        <f aca="false">IF(组合逻辑真值表!F6=1," "&amp;组合逻辑真值表!F$1&amp;" ",IF(组合逻辑真值表!F6=0,"~"&amp;组合逻辑真值表!F$1&amp;" ",""))</f>
        <v/>
      </c>
      <c r="G6" s="24" t="str">
        <f aca="false">IF(组合逻辑真值表!G6=1," "&amp;组合逻辑真值表!G$1&amp;" ",IF(组合逻辑真值表!G6=0,"~"&amp;组合逻辑真值表!G$1&amp;" ",""))</f>
        <v/>
      </c>
      <c r="H6" s="24" t="str">
        <f aca="false">IF(组合逻辑真值表!H6=1," "&amp;组合逻辑真值表!H$1&amp;" ",IF(组合逻辑真值表!H6=0,"~"&amp;组合逻辑真值表!H$1&amp;" ",""))</f>
        <v/>
      </c>
      <c r="I6" s="24" t="str">
        <f aca="false">IF(组合逻辑真值表!I6=1," "&amp;组合逻辑真值表!I$1&amp;" ",IF(组合逻辑真值表!I6=0,"~"&amp;组合逻辑真值表!I$1&amp;" ",""))</f>
        <v/>
      </c>
      <c r="J6" s="24" t="str">
        <f aca="false">IF(组合逻辑真值表!J6=1," "&amp;组合逻辑真值表!J$1&amp;" ",IF(组合逻辑真值表!J6=0,"~"&amp;组合逻辑真值表!J$1&amp;" ",""))</f>
        <v/>
      </c>
      <c r="K6" s="24" t="str">
        <f aca="false">IF(组合逻辑真值表!K6=1," "&amp;组合逻辑真值表!K$1&amp;" ",IF(组合逻辑真值表!K6=0,"~"&amp;组合逻辑真值表!K$1&amp;" ",""))</f>
        <v/>
      </c>
      <c r="L6" s="24" t="str">
        <f aca="false">IF(组合逻辑真值表!L6=1," "&amp;组合逻辑真值表!L$1&amp;" ",IF(组合逻辑真值表!L6=0,"~"&amp;组合逻辑真值表!L$1&amp;" ",""))</f>
        <v/>
      </c>
      <c r="M6" s="25" t="str">
        <f aca="false">CONCATENATE(A6,B6,C6,D6,E6,F6,G6,H6,I6,J6,K6,L6) &amp; "+"</f>
        <v> BEQ +</v>
      </c>
      <c r="N6" s="26" t="n">
        <f aca="false">组合逻辑真值表!N6</f>
        <v>1</v>
      </c>
      <c r="O6" s="26" t="n">
        <f aca="false">组合逻辑真值表!O6</f>
        <v>0</v>
      </c>
      <c r="P6" s="26" t="n">
        <f aca="false">组合逻辑真值表!P6</f>
        <v>0</v>
      </c>
      <c r="Q6" s="26" t="n">
        <f aca="false">组合逻辑真值表!Q6</f>
        <v>1</v>
      </c>
      <c r="R6" s="26" t="n">
        <f aca="false">组合逻辑真值表!R6</f>
        <v>0</v>
      </c>
      <c r="S6" s="26" t="n">
        <f aca="false">组合逻辑真值表!S6</f>
        <v>0</v>
      </c>
      <c r="T6" s="26" t="n">
        <f aca="false">组合逻辑真值表!T6</f>
        <v>0</v>
      </c>
      <c r="U6" s="26" t="n">
        <f aca="false">组合逻辑真值表!U6</f>
        <v>0</v>
      </c>
      <c r="V6" s="26" t="n">
        <f aca="false">组合逻辑真值表!V6</f>
        <v>0</v>
      </c>
      <c r="W6" s="26" t="n">
        <f aca="false">组合逻辑真值表!W6</f>
        <v>0</v>
      </c>
      <c r="X6" s="26" t="n">
        <f aca="false">组合逻辑真值表!X6</f>
        <v>0</v>
      </c>
      <c r="Y6" s="26" t="n">
        <f aca="false">组合逻辑真值表!Y6</f>
        <v>0</v>
      </c>
      <c r="Z6" s="26" t="n">
        <f aca="false">组合逻辑真值表!Z6</f>
        <v>0</v>
      </c>
      <c r="AA6" s="26" t="n">
        <f aca="false">组合逻辑真值表!AA6</f>
        <v>0</v>
      </c>
      <c r="AB6" s="26" t="n">
        <f aca="false">组合逻辑真值表!AB6</f>
        <v>0</v>
      </c>
      <c r="AC6" s="26" t="n">
        <f aca="false">组合逻辑真值表!AC6</f>
        <v>0</v>
      </c>
    </row>
    <row r="7" customFormat="false" ht="14.25" hidden="false" customHeight="false" outlineLevel="0" collapsed="false">
      <c r="A7" s="24" t="str">
        <f aca="false">IF(组合逻辑真值表!A7=1," "&amp;组合逻辑真值表!A$1&amp;" ",IF(组合逻辑真值表!A7=0,"~"&amp;组合逻辑真值表!A$1&amp;" ",""))</f>
        <v/>
      </c>
      <c r="B7" s="24" t="str">
        <f aca="false">IF(组合逻辑真值表!B7=1," "&amp;组合逻辑真值表!B$1&amp;" ",IF(组合逻辑真值表!B7=0,"~"&amp;组合逻辑真值表!B$1&amp;" ",""))</f>
        <v/>
      </c>
      <c r="C7" s="24" t="str">
        <f aca="false">IF(组合逻辑真值表!C7=1," "&amp;组合逻辑真值表!C$1&amp;" ",IF(组合逻辑真值表!C7=0,"~"&amp;组合逻辑真值表!C$1&amp;" ",""))</f>
        <v/>
      </c>
      <c r="D7" s="24" t="str">
        <f aca="false">IF(组合逻辑真值表!D7=1," "&amp;组合逻辑真值表!D$1&amp;" ",IF(组合逻辑真值表!D7=0,"~"&amp;组合逻辑真值表!D$1&amp;" ",""))</f>
        <v/>
      </c>
      <c r="E7" s="24" t="str">
        <f aca="false">IF(组合逻辑真值表!E7=1," "&amp;组合逻辑真值表!E$1&amp;" ",IF(组合逻辑真值表!E7=0,"~"&amp;组合逻辑真值表!E$1&amp;" ",""))</f>
        <v/>
      </c>
      <c r="F7" s="24" t="str">
        <f aca="false">IF(组合逻辑真值表!F7=1," "&amp;组合逻辑真值表!F$1&amp;" ",IF(组合逻辑真值表!F7=0,"~"&amp;组合逻辑真值表!F$1&amp;" ",""))</f>
        <v> BNE </v>
      </c>
      <c r="G7" s="24" t="str">
        <f aca="false">IF(组合逻辑真值表!G7=1," "&amp;组合逻辑真值表!G$1&amp;" ",IF(组合逻辑真值表!G7=0,"~"&amp;组合逻辑真值表!G$1&amp;" ",""))</f>
        <v/>
      </c>
      <c r="H7" s="24" t="str">
        <f aca="false">IF(组合逻辑真值表!H7=1," "&amp;组合逻辑真值表!H$1&amp;" ",IF(组合逻辑真值表!H7=0,"~"&amp;组合逻辑真值表!H$1&amp;" ",""))</f>
        <v/>
      </c>
      <c r="I7" s="24" t="str">
        <f aca="false">IF(组合逻辑真值表!I7=1," "&amp;组合逻辑真值表!I$1&amp;" ",IF(组合逻辑真值表!I7=0,"~"&amp;组合逻辑真值表!I$1&amp;" ",""))</f>
        <v/>
      </c>
      <c r="J7" s="24" t="str">
        <f aca="false">IF(组合逻辑真值表!J7=1," "&amp;组合逻辑真值表!J$1&amp;" ",IF(组合逻辑真值表!J7=0,"~"&amp;组合逻辑真值表!J$1&amp;" ",""))</f>
        <v/>
      </c>
      <c r="K7" s="24" t="str">
        <f aca="false">IF(组合逻辑真值表!K7=1," "&amp;组合逻辑真值表!K$1&amp;" ",IF(组合逻辑真值表!K7=0,"~"&amp;组合逻辑真值表!K$1&amp;" ",""))</f>
        <v/>
      </c>
      <c r="L7" s="24" t="str">
        <f aca="false">IF(组合逻辑真值表!L7=1," "&amp;组合逻辑真值表!L$1&amp;" ",IF(组合逻辑真值表!L7=0,"~"&amp;组合逻辑真值表!L$1&amp;" ",""))</f>
        <v/>
      </c>
      <c r="M7" s="25" t="str">
        <f aca="false">CONCATENATE(A7,B7,C7,D7,E7,F7,G7,H7,I7,J7,K7,L7) &amp; "+"</f>
        <v> BNE +</v>
      </c>
      <c r="N7" s="26" t="n">
        <f aca="false">组合逻辑真值表!N7</f>
        <v>1</v>
      </c>
      <c r="O7" s="26" t="n">
        <f aca="false">组合逻辑真值表!O7</f>
        <v>0</v>
      </c>
      <c r="P7" s="26" t="n">
        <f aca="false">组合逻辑真值表!P7</f>
        <v>1</v>
      </c>
      <c r="Q7" s="26" t="n">
        <f aca="false">组合逻辑真值表!Q7</f>
        <v>0</v>
      </c>
      <c r="R7" s="26" t="n">
        <f aca="false">组合逻辑真值表!R7</f>
        <v>0</v>
      </c>
      <c r="S7" s="26" t="n">
        <f aca="false">组合逻辑真值表!S7</f>
        <v>0</v>
      </c>
      <c r="T7" s="26" t="n">
        <f aca="false">组合逻辑真值表!T7</f>
        <v>0</v>
      </c>
      <c r="U7" s="26" t="n">
        <f aca="false">组合逻辑真值表!U7</f>
        <v>0</v>
      </c>
      <c r="V7" s="26" t="n">
        <f aca="false">组合逻辑真值表!V7</f>
        <v>0</v>
      </c>
      <c r="W7" s="26" t="n">
        <f aca="false">组合逻辑真值表!W7</f>
        <v>0</v>
      </c>
      <c r="X7" s="26" t="n">
        <f aca="false">组合逻辑真值表!X7</f>
        <v>0</v>
      </c>
      <c r="Y7" s="26" t="n">
        <f aca="false">组合逻辑真值表!Y7</f>
        <v>0</v>
      </c>
      <c r="Z7" s="26" t="n">
        <f aca="false">组合逻辑真值表!Z7</f>
        <v>0</v>
      </c>
      <c r="AA7" s="26" t="n">
        <f aca="false">组合逻辑真值表!AA7</f>
        <v>0</v>
      </c>
      <c r="AB7" s="26" t="n">
        <f aca="false">组合逻辑真值表!AB7</f>
        <v>0</v>
      </c>
      <c r="AC7" s="26" t="n">
        <f aca="false">组合逻辑真值表!AC7</f>
        <v>0</v>
      </c>
    </row>
    <row r="8" customFormat="false" ht="14.25" hidden="false" customHeight="false" outlineLevel="0" collapsed="false">
      <c r="A8" s="24" t="str">
        <f aca="false">IF(组合逻辑真值表!A8=1," "&amp;组合逻辑真值表!A$1&amp;" ",IF(组合逻辑真值表!A8=0,"~"&amp;组合逻辑真值表!A$1&amp;" ",""))</f>
        <v/>
      </c>
      <c r="B8" s="24" t="str">
        <f aca="false">IF(组合逻辑真值表!B8=1," "&amp;组合逻辑真值表!B$1&amp;" ",IF(组合逻辑真值表!B8=0,"~"&amp;组合逻辑真值表!B$1&amp;" ",""))</f>
        <v/>
      </c>
      <c r="C8" s="24" t="str">
        <f aca="false">IF(组合逻辑真值表!C8=1," "&amp;组合逻辑真值表!C$1&amp;" ",IF(组合逻辑真值表!C8=0,"~"&amp;组合逻辑真值表!C$1&amp;" ",""))</f>
        <v/>
      </c>
      <c r="D8" s="24" t="str">
        <f aca="false">IF(组合逻辑真值表!D8=1," "&amp;组合逻辑真值表!D$1&amp;" ",IF(组合逻辑真值表!D8=0,"~"&amp;组合逻辑真值表!D$1&amp;" ",""))</f>
        <v/>
      </c>
      <c r="E8" s="24" t="str">
        <f aca="false">IF(组合逻辑真值表!E8=1," "&amp;组合逻辑真值表!E$1&amp;" ",IF(组合逻辑真值表!E8=0,"~"&amp;组合逻辑真值表!E$1&amp;" ",""))</f>
        <v/>
      </c>
      <c r="F8" s="24" t="str">
        <f aca="false">IF(组合逻辑真值表!F8=1," "&amp;组合逻辑真值表!F$1&amp;" ",IF(组合逻辑真值表!F8=0,"~"&amp;组合逻辑真值表!F$1&amp;" ",""))</f>
        <v/>
      </c>
      <c r="G8" s="24" t="str">
        <f aca="false">IF(组合逻辑真值表!G8=1," "&amp;组合逻辑真值表!G$1&amp;" ",IF(组合逻辑真值表!G8=0,"~"&amp;组合逻辑真值表!G$1&amp;" ",""))</f>
        <v> SYSCALL </v>
      </c>
      <c r="H8" s="24" t="str">
        <f aca="false">IF(组合逻辑真值表!H8=1," "&amp;组合逻辑真值表!H$1&amp;" ",IF(组合逻辑真值表!H8=0,"~"&amp;组合逻辑真值表!H$1&amp;" ",""))</f>
        <v/>
      </c>
      <c r="I8" s="24" t="str">
        <f aca="false">IF(组合逻辑真值表!I8=1," "&amp;组合逻辑真值表!I$1&amp;" ",IF(组合逻辑真值表!I8=0,"~"&amp;组合逻辑真值表!I$1&amp;" ",""))</f>
        <v/>
      </c>
      <c r="J8" s="24" t="str">
        <f aca="false">IF(组合逻辑真值表!J8=1," "&amp;组合逻辑真值表!J$1&amp;" ",IF(组合逻辑真值表!J8=0,"~"&amp;组合逻辑真值表!J$1&amp;" ",""))</f>
        <v/>
      </c>
      <c r="K8" s="24" t="str">
        <f aca="false">IF(组合逻辑真值表!K8=1," "&amp;组合逻辑真值表!K$1&amp;" ",IF(组合逻辑真值表!K8=0,"~"&amp;组合逻辑真值表!K$1&amp;" ",""))</f>
        <v/>
      </c>
      <c r="L8" s="24" t="str">
        <f aca="false">IF(组合逻辑真值表!L8=1," "&amp;组合逻辑真值表!L$1&amp;" ",IF(组合逻辑真值表!L8=0,"~"&amp;组合逻辑真值表!L$1&amp;" ",""))</f>
        <v/>
      </c>
      <c r="M8" s="25" t="str">
        <f aca="false">CONCATENATE(A8,B8,C8,D8,E8,F8,G8,H8,I8,J8,K8,L8) &amp; "+"</f>
        <v> SYSCALL +</v>
      </c>
      <c r="N8" s="26" t="n">
        <f aca="false">组合逻辑真值表!N8</f>
        <v>1</v>
      </c>
      <c r="O8" s="26" t="n">
        <f aca="false">组合逻辑真值表!O8</f>
        <v>1</v>
      </c>
      <c r="P8" s="26" t="n">
        <f aca="false">组合逻辑真值表!P8</f>
        <v>0</v>
      </c>
      <c r="Q8" s="26" t="n">
        <f aca="false">组合逻辑真值表!Q8</f>
        <v>1</v>
      </c>
      <c r="R8" s="26" t="n">
        <f aca="false">组合逻辑真值表!R8</f>
        <v>0</v>
      </c>
      <c r="S8" s="26" t="n">
        <f aca="false">组合逻辑真值表!S8</f>
        <v>0</v>
      </c>
      <c r="T8" s="26" t="n">
        <f aca="false">组合逻辑真值表!T8</f>
        <v>0</v>
      </c>
      <c r="U8" s="26" t="n">
        <f aca="false">组合逻辑真值表!U8</f>
        <v>0</v>
      </c>
      <c r="V8" s="26" t="n">
        <f aca="false">组合逻辑真值表!V8</f>
        <v>0</v>
      </c>
      <c r="W8" s="26" t="n">
        <f aca="false">组合逻辑真值表!W8</f>
        <v>0</v>
      </c>
      <c r="X8" s="26" t="n">
        <f aca="false">组合逻辑真值表!X8</f>
        <v>0</v>
      </c>
      <c r="Y8" s="26" t="n">
        <f aca="false">组合逻辑真值表!Y8</f>
        <v>0</v>
      </c>
      <c r="Z8" s="26" t="n">
        <f aca="false">组合逻辑真值表!Z8</f>
        <v>0</v>
      </c>
      <c r="AA8" s="26" t="n">
        <f aca="false">组合逻辑真值表!AA8</f>
        <v>0</v>
      </c>
      <c r="AB8" s="26" t="n">
        <f aca="false">组合逻辑真值表!AB8</f>
        <v>0</v>
      </c>
      <c r="AC8" s="26" t="n">
        <f aca="false">组合逻辑真值表!AC8</f>
        <v>0</v>
      </c>
    </row>
    <row r="9" customFormat="false" ht="14.25" hidden="true" customHeight="false" outlineLevel="0" collapsed="false">
      <c r="A9" s="24" t="str">
        <f aca="false">IF(组合逻辑真值表!A9=1," "&amp;组合逻辑真值表!A$1&amp;" ",IF(组合逻辑真值表!A9=0,"~"&amp;组合逻辑真值表!A$1&amp;" ",""))</f>
        <v/>
      </c>
      <c r="B9" s="24" t="str">
        <f aca="false">IF(组合逻辑真值表!B9=1," "&amp;组合逻辑真值表!B$1&amp;" ",IF(组合逻辑真值表!B9=0,"~"&amp;组合逻辑真值表!B$1&amp;" ",""))</f>
        <v/>
      </c>
      <c r="C9" s="24" t="str">
        <f aca="false">IF(组合逻辑真值表!C9=1," "&amp;组合逻辑真值表!C$1&amp;" ",IF(组合逻辑真值表!C9=0,"~"&amp;组合逻辑真值表!C$1&amp;" ",""))</f>
        <v/>
      </c>
      <c r="D9" s="24" t="str">
        <f aca="false">IF(组合逻辑真值表!D9=1," "&amp;组合逻辑真值表!D$1&amp;" ",IF(组合逻辑真值表!D9=0,"~"&amp;组合逻辑真值表!D$1&amp;" ",""))</f>
        <v/>
      </c>
      <c r="E9" s="24" t="str">
        <f aca="false">IF(组合逻辑真值表!E9=1," "&amp;组合逻辑真值表!E$1&amp;" ",IF(组合逻辑真值表!E9=0,"~"&amp;组合逻辑真值表!E$1&amp;" ",""))</f>
        <v/>
      </c>
      <c r="F9" s="24" t="str">
        <f aca="false">IF(组合逻辑真值表!F9=1," "&amp;组合逻辑真值表!F$1&amp;" ",IF(组合逻辑真值表!F9=0,"~"&amp;组合逻辑真值表!F$1&amp;" ",""))</f>
        <v/>
      </c>
      <c r="G9" s="24" t="str">
        <f aca="false">IF(组合逻辑真值表!G9=1," "&amp;组合逻辑真值表!G$1&amp;" ",IF(组合逻辑真值表!G9=0,"~"&amp;组合逻辑真值表!G$1&amp;" ",""))</f>
        <v/>
      </c>
      <c r="H9" s="24" t="str">
        <f aca="false">IF(组合逻辑真值表!H9=1," "&amp;组合逻辑真值表!H$1&amp;" ",IF(组合逻辑真值表!H9=0,"~"&amp;组合逻辑真值表!H$1&amp;" ",""))</f>
        <v/>
      </c>
      <c r="I9" s="24" t="str">
        <f aca="false">IF(组合逻辑真值表!I9=1," "&amp;组合逻辑真值表!I$1&amp;" ",IF(组合逻辑真值表!I9=0,"~"&amp;组合逻辑真值表!I$1&amp;" ",""))</f>
        <v/>
      </c>
      <c r="J9" s="24" t="str">
        <f aca="false">IF(组合逻辑真值表!J9=1," "&amp;组合逻辑真值表!J$1&amp;" ",IF(组合逻辑真值表!J9=0,"~"&amp;组合逻辑真值表!J$1&amp;" ",""))</f>
        <v/>
      </c>
      <c r="K9" s="24" t="str">
        <f aca="false">IF(组合逻辑真值表!K9=1," "&amp;组合逻辑真值表!K$1&amp;" ",IF(组合逻辑真值表!K9=0,"~"&amp;组合逻辑真值表!K$1&amp;" ",""))</f>
        <v/>
      </c>
      <c r="L9" s="24" t="str">
        <f aca="false">IF(组合逻辑真值表!L9=1," "&amp;组合逻辑真值表!L$1&amp;" ",IF(组合逻辑真值表!L9=0,"~"&amp;组合逻辑真值表!L$1&amp;" ",""))</f>
        <v/>
      </c>
      <c r="M9" s="25" t="str">
        <f aca="false">CONCATENATE(A9,B9,C9,D9,E9,F9,G9,H9,I9,J9,K9,L9) &amp; "+"</f>
        <v>+</v>
      </c>
      <c r="N9" s="26" t="n">
        <f aca="false">组合逻辑真值表!N9</f>
        <v>0</v>
      </c>
      <c r="O9" s="26" t="n">
        <f aca="false">组合逻辑真值表!O9</f>
        <v>0</v>
      </c>
      <c r="P9" s="26" t="n">
        <f aca="false">组合逻辑真值表!P9</f>
        <v>0</v>
      </c>
      <c r="Q9" s="26" t="n">
        <f aca="false">组合逻辑真值表!Q9</f>
        <v>0</v>
      </c>
      <c r="R9" s="26" t="n">
        <f aca="false">组合逻辑真值表!R9</f>
        <v>0</v>
      </c>
      <c r="S9" s="26" t="n">
        <f aca="false">组合逻辑真值表!S9</f>
        <v>0</v>
      </c>
      <c r="T9" s="26" t="n">
        <f aca="false">组合逻辑真值表!T9</f>
        <v>0</v>
      </c>
      <c r="U9" s="26" t="n">
        <f aca="false">组合逻辑真值表!U9</f>
        <v>0</v>
      </c>
      <c r="V9" s="26" t="n">
        <f aca="false">组合逻辑真值表!V9</f>
        <v>0</v>
      </c>
      <c r="W9" s="26" t="n">
        <f aca="false">组合逻辑真值表!W9</f>
        <v>0</v>
      </c>
      <c r="X9" s="26" t="n">
        <f aca="false">组合逻辑真值表!X9</f>
        <v>0</v>
      </c>
      <c r="Y9" s="26" t="n">
        <f aca="false">组合逻辑真值表!Y9</f>
        <v>0</v>
      </c>
      <c r="Z9" s="26" t="n">
        <f aca="false">组合逻辑真值表!Z9</f>
        <v>0</v>
      </c>
      <c r="AA9" s="26" t="n">
        <f aca="false">组合逻辑真值表!AA9</f>
        <v>0</v>
      </c>
      <c r="AB9" s="26" t="n">
        <f aca="false">组合逻辑真值表!AB9</f>
        <v>0</v>
      </c>
      <c r="AC9" s="26" t="n">
        <f aca="false">组合逻辑真值表!AC9</f>
        <v>0</v>
      </c>
    </row>
    <row r="10" customFormat="false" ht="14.25" hidden="true" customHeight="false" outlineLevel="0" collapsed="false">
      <c r="A10" s="24" t="str">
        <f aca="false">IF(组合逻辑真值表!A10=1," "&amp;组合逻辑真值表!A$1&amp;" ",IF(组合逻辑真值表!A10=0,"~"&amp;组合逻辑真值表!A$1&amp;" ",""))</f>
        <v/>
      </c>
      <c r="B10" s="24" t="str">
        <f aca="false">IF(组合逻辑真值表!B10=1," "&amp;组合逻辑真值表!B$1&amp;" ",IF(组合逻辑真值表!B10=0,"~"&amp;组合逻辑真值表!B$1&amp;" ",""))</f>
        <v/>
      </c>
      <c r="C10" s="24" t="str">
        <f aca="false">IF(组合逻辑真值表!C10=1," "&amp;组合逻辑真值表!C$1&amp;" ",IF(组合逻辑真值表!C10=0,"~"&amp;组合逻辑真值表!C$1&amp;" ",""))</f>
        <v/>
      </c>
      <c r="D10" s="24" t="str">
        <f aca="false">IF(组合逻辑真值表!D10=1," "&amp;组合逻辑真值表!D$1&amp;" ",IF(组合逻辑真值表!D10=0,"~"&amp;组合逻辑真值表!D$1&amp;" ",""))</f>
        <v/>
      </c>
      <c r="E10" s="24" t="str">
        <f aca="false">IF(组合逻辑真值表!E10=1," "&amp;组合逻辑真值表!E$1&amp;" ",IF(组合逻辑真值表!E10=0,"~"&amp;组合逻辑真值表!E$1&amp;" ",""))</f>
        <v/>
      </c>
      <c r="F10" s="24" t="str">
        <f aca="false">IF(组合逻辑真值表!F10=1," "&amp;组合逻辑真值表!F$1&amp;" ",IF(组合逻辑真值表!F10=0,"~"&amp;组合逻辑真值表!F$1&amp;" ",""))</f>
        <v/>
      </c>
      <c r="G10" s="24" t="str">
        <f aca="false">IF(组合逻辑真值表!G10=1," "&amp;组合逻辑真值表!G$1&amp;" ",IF(组合逻辑真值表!G10=0,"~"&amp;组合逻辑真值表!G$1&amp;" ",""))</f>
        <v/>
      </c>
      <c r="H10" s="24" t="str">
        <f aca="false">IF(组合逻辑真值表!H10=1," "&amp;组合逻辑真值表!H$1&amp;" ",IF(组合逻辑真值表!H10=0,"~"&amp;组合逻辑真值表!H$1&amp;" ",""))</f>
        <v/>
      </c>
      <c r="I10" s="24" t="str">
        <f aca="false">IF(组合逻辑真值表!I10=1," "&amp;组合逻辑真值表!I$1&amp;" ",IF(组合逻辑真值表!I10=0,"~"&amp;组合逻辑真值表!I$1&amp;" ",""))</f>
        <v/>
      </c>
      <c r="J10" s="24" t="str">
        <f aca="false">IF(组合逻辑真值表!J10=1," "&amp;组合逻辑真值表!J$1&amp;" ",IF(组合逻辑真值表!J10=0,"~"&amp;组合逻辑真值表!J$1&amp;" ",""))</f>
        <v/>
      </c>
      <c r="K10" s="24" t="str">
        <f aca="false">IF(组合逻辑真值表!K10=1," "&amp;组合逻辑真值表!K$1&amp;" ",IF(组合逻辑真值表!K10=0,"~"&amp;组合逻辑真值表!K$1&amp;" ",""))</f>
        <v/>
      </c>
      <c r="L10" s="24" t="str">
        <f aca="false">IF(组合逻辑真值表!L10=1," "&amp;组合逻辑真值表!L$1&amp;" ",IF(组合逻辑真值表!L10=0,"~"&amp;组合逻辑真值表!L$1&amp;" ",""))</f>
        <v/>
      </c>
      <c r="M10" s="25" t="str">
        <f aca="false">CONCATENATE(A10,B10,C10,D10,E10,F10,G10,H10,I10,J10,K10,L10) &amp; "+"</f>
        <v>+</v>
      </c>
      <c r="N10" s="26" t="n">
        <f aca="false">组合逻辑真值表!N10</f>
        <v>0</v>
      </c>
      <c r="O10" s="26" t="n">
        <f aca="false">组合逻辑真值表!O10</f>
        <v>0</v>
      </c>
      <c r="P10" s="26" t="n">
        <f aca="false">组合逻辑真值表!P10</f>
        <v>0</v>
      </c>
      <c r="Q10" s="26" t="n">
        <f aca="false">组合逻辑真值表!Q10</f>
        <v>0</v>
      </c>
      <c r="R10" s="26" t="n">
        <f aca="false">组合逻辑真值表!R10</f>
        <v>0</v>
      </c>
      <c r="S10" s="26" t="n">
        <f aca="false">组合逻辑真值表!S10</f>
        <v>0</v>
      </c>
      <c r="T10" s="26" t="n">
        <f aca="false">组合逻辑真值表!T10</f>
        <v>0</v>
      </c>
      <c r="U10" s="26" t="n">
        <f aca="false">组合逻辑真值表!U10</f>
        <v>0</v>
      </c>
      <c r="V10" s="26" t="n">
        <f aca="false">组合逻辑真值表!V10</f>
        <v>0</v>
      </c>
      <c r="W10" s="26" t="n">
        <f aca="false">组合逻辑真值表!W10</f>
        <v>0</v>
      </c>
      <c r="X10" s="26" t="n">
        <f aca="false">组合逻辑真值表!X10</f>
        <v>0</v>
      </c>
      <c r="Y10" s="26" t="n">
        <f aca="false">组合逻辑真值表!Y10</f>
        <v>0</v>
      </c>
      <c r="Z10" s="26" t="n">
        <f aca="false">组合逻辑真值表!Z10</f>
        <v>0</v>
      </c>
      <c r="AA10" s="26" t="n">
        <f aca="false">组合逻辑真值表!AA10</f>
        <v>0</v>
      </c>
      <c r="AB10" s="26" t="n">
        <f aca="false">组合逻辑真值表!AB10</f>
        <v>0</v>
      </c>
      <c r="AC10" s="26" t="n">
        <f aca="false">组合逻辑真值表!AC10</f>
        <v>0</v>
      </c>
    </row>
    <row r="11" customFormat="false" ht="14.25" hidden="true" customHeight="false" outlineLevel="0" collapsed="false">
      <c r="A11" s="24" t="str">
        <f aca="false">IF(组合逻辑真值表!A11=1," "&amp;组合逻辑真值表!A$1&amp;" ",IF(组合逻辑真值表!A11=0,"~"&amp;组合逻辑真值表!A$1&amp;" ",""))</f>
        <v/>
      </c>
      <c r="B11" s="24" t="str">
        <f aca="false">IF(组合逻辑真值表!B11=1," "&amp;组合逻辑真值表!B$1&amp;" ",IF(组合逻辑真值表!B11=0,"~"&amp;组合逻辑真值表!B$1&amp;" ",""))</f>
        <v/>
      </c>
      <c r="C11" s="24" t="str">
        <f aca="false">IF(组合逻辑真值表!C11=1," "&amp;组合逻辑真值表!C$1&amp;" ",IF(组合逻辑真值表!C11=0,"~"&amp;组合逻辑真值表!C$1&amp;" ",""))</f>
        <v/>
      </c>
      <c r="D11" s="24" t="str">
        <f aca="false">IF(组合逻辑真值表!D11=1," "&amp;组合逻辑真值表!D$1&amp;" ",IF(组合逻辑真值表!D11=0,"~"&amp;组合逻辑真值表!D$1&amp;" ",""))</f>
        <v/>
      </c>
      <c r="E11" s="24" t="str">
        <f aca="false">IF(组合逻辑真值表!E11=1," "&amp;组合逻辑真值表!E$1&amp;" ",IF(组合逻辑真值表!E11=0,"~"&amp;组合逻辑真值表!E$1&amp;" ",""))</f>
        <v/>
      </c>
      <c r="F11" s="24" t="str">
        <f aca="false">IF(组合逻辑真值表!F11=1," "&amp;组合逻辑真值表!F$1&amp;" ",IF(组合逻辑真值表!F11=0,"~"&amp;组合逻辑真值表!F$1&amp;" ",""))</f>
        <v/>
      </c>
      <c r="G11" s="24" t="str">
        <f aca="false">IF(组合逻辑真值表!G11=1," "&amp;组合逻辑真值表!G$1&amp;" ",IF(组合逻辑真值表!G11=0,"~"&amp;组合逻辑真值表!G$1&amp;" ",""))</f>
        <v/>
      </c>
      <c r="H11" s="24" t="str">
        <f aca="false">IF(组合逻辑真值表!H11=1," "&amp;组合逻辑真值表!H$1&amp;" ",IF(组合逻辑真值表!H11=0,"~"&amp;组合逻辑真值表!H$1&amp;" ",""))</f>
        <v/>
      </c>
      <c r="I11" s="24" t="str">
        <f aca="false">IF(组合逻辑真值表!I11=1," "&amp;组合逻辑真值表!I$1&amp;" ",IF(组合逻辑真值表!I11=0,"~"&amp;组合逻辑真值表!I$1&amp;" ",""))</f>
        <v/>
      </c>
      <c r="J11" s="24" t="str">
        <f aca="false">IF(组合逻辑真值表!J11=1," "&amp;组合逻辑真值表!J$1&amp;" ",IF(组合逻辑真值表!J11=0,"~"&amp;组合逻辑真值表!J$1&amp;" ",""))</f>
        <v/>
      </c>
      <c r="K11" s="24" t="str">
        <f aca="false">IF(组合逻辑真值表!K11=1," "&amp;组合逻辑真值表!K$1&amp;" ",IF(组合逻辑真值表!K11=0,"~"&amp;组合逻辑真值表!K$1&amp;" ",""))</f>
        <v/>
      </c>
      <c r="L11" s="24" t="str">
        <f aca="false">IF(组合逻辑真值表!L11=1," "&amp;组合逻辑真值表!L$1&amp;" ",IF(组合逻辑真值表!L11=0,"~"&amp;组合逻辑真值表!L$1&amp;" ",""))</f>
        <v/>
      </c>
      <c r="M11" s="25" t="str">
        <f aca="false">CONCATENATE(A11,B11,C11,D11,E11,F11,G11,H11,I11,J11,K11,L11) &amp; "+"</f>
        <v>+</v>
      </c>
      <c r="N11" s="26" t="n">
        <f aca="false">组合逻辑真值表!N11</f>
        <v>0</v>
      </c>
      <c r="O11" s="26" t="n">
        <f aca="false">组合逻辑真值表!O11</f>
        <v>0</v>
      </c>
      <c r="P11" s="26" t="n">
        <f aca="false">组合逻辑真值表!P11</f>
        <v>0</v>
      </c>
      <c r="Q11" s="26" t="n">
        <f aca="false">组合逻辑真值表!Q11</f>
        <v>0</v>
      </c>
      <c r="R11" s="26" t="n">
        <f aca="false">组合逻辑真值表!R11</f>
        <v>0</v>
      </c>
      <c r="S11" s="26" t="n">
        <f aca="false">组合逻辑真值表!S11</f>
        <v>0</v>
      </c>
      <c r="T11" s="26" t="n">
        <f aca="false">组合逻辑真值表!T11</f>
        <v>0</v>
      </c>
      <c r="U11" s="26" t="n">
        <f aca="false">组合逻辑真值表!U11</f>
        <v>0</v>
      </c>
      <c r="V11" s="26" t="n">
        <f aca="false">组合逻辑真值表!V11</f>
        <v>0</v>
      </c>
      <c r="W11" s="26" t="n">
        <f aca="false">组合逻辑真值表!W11</f>
        <v>0</v>
      </c>
      <c r="X11" s="26" t="n">
        <f aca="false">组合逻辑真值表!X11</f>
        <v>0</v>
      </c>
      <c r="Y11" s="26" t="n">
        <f aca="false">组合逻辑真值表!Y11</f>
        <v>0</v>
      </c>
      <c r="Z11" s="26" t="n">
        <f aca="false">组合逻辑真值表!Z11</f>
        <v>0</v>
      </c>
      <c r="AA11" s="26" t="n">
        <f aca="false">组合逻辑真值表!AA11</f>
        <v>0</v>
      </c>
      <c r="AB11" s="26" t="n">
        <f aca="false">组合逻辑真值表!AB11</f>
        <v>0</v>
      </c>
      <c r="AC11" s="26" t="n">
        <f aca="false">组合逻辑真值表!AC11</f>
        <v>0</v>
      </c>
    </row>
    <row r="12" customFormat="false" ht="14.25" hidden="true" customHeight="false" outlineLevel="0" collapsed="false">
      <c r="A12" s="24" t="str">
        <f aca="false">IF(组合逻辑真值表!A12=1," "&amp;组合逻辑真值表!A$1&amp;" ",IF(组合逻辑真值表!A12=0,"~"&amp;组合逻辑真值表!A$1&amp;" ",""))</f>
        <v/>
      </c>
      <c r="B12" s="24" t="str">
        <f aca="false">IF(组合逻辑真值表!B12=1," "&amp;组合逻辑真值表!B$1&amp;" ",IF(组合逻辑真值表!B12=0,"~"&amp;组合逻辑真值表!B$1&amp;" ",""))</f>
        <v/>
      </c>
      <c r="C12" s="24" t="str">
        <f aca="false">IF(组合逻辑真值表!C12=1," "&amp;组合逻辑真值表!C$1&amp;" ",IF(组合逻辑真值表!C12=0,"~"&amp;组合逻辑真值表!C$1&amp;" ",""))</f>
        <v/>
      </c>
      <c r="D12" s="24" t="str">
        <f aca="false">IF(组合逻辑真值表!D12=1," "&amp;组合逻辑真值表!D$1&amp;" ",IF(组合逻辑真值表!D12=0,"~"&amp;组合逻辑真值表!D$1&amp;" ",""))</f>
        <v/>
      </c>
      <c r="E12" s="24" t="str">
        <f aca="false">IF(组合逻辑真值表!E12=1," "&amp;组合逻辑真值表!E$1&amp;" ",IF(组合逻辑真值表!E12=0,"~"&amp;组合逻辑真值表!E$1&amp;" ",""))</f>
        <v/>
      </c>
      <c r="F12" s="24" t="str">
        <f aca="false">IF(组合逻辑真值表!F12=1," "&amp;组合逻辑真值表!F$1&amp;" ",IF(组合逻辑真值表!F12=0,"~"&amp;组合逻辑真值表!F$1&amp;" ",""))</f>
        <v/>
      </c>
      <c r="G12" s="24" t="str">
        <f aca="false">IF(组合逻辑真值表!G12=1," "&amp;组合逻辑真值表!G$1&amp;" ",IF(组合逻辑真值表!G12=0,"~"&amp;组合逻辑真值表!G$1&amp;" ",""))</f>
        <v/>
      </c>
      <c r="H12" s="24" t="str">
        <f aca="false">IF(组合逻辑真值表!H12=1," "&amp;组合逻辑真值表!H$1&amp;" ",IF(组合逻辑真值表!H12=0,"~"&amp;组合逻辑真值表!H$1&amp;" ",""))</f>
        <v/>
      </c>
      <c r="I12" s="24" t="str">
        <f aca="false">IF(组合逻辑真值表!I12=1," "&amp;组合逻辑真值表!I$1&amp;" ",IF(组合逻辑真值表!I12=0,"~"&amp;组合逻辑真值表!I$1&amp;" ",""))</f>
        <v/>
      </c>
      <c r="J12" s="24" t="str">
        <f aca="false">IF(组合逻辑真值表!J12=1," "&amp;组合逻辑真值表!J$1&amp;" ",IF(组合逻辑真值表!J12=0,"~"&amp;组合逻辑真值表!J$1&amp;" ",""))</f>
        <v/>
      </c>
      <c r="K12" s="24" t="str">
        <f aca="false">IF(组合逻辑真值表!K12=1," "&amp;组合逻辑真值表!K$1&amp;" ",IF(组合逻辑真值表!K12=0,"~"&amp;组合逻辑真值表!K$1&amp;" ",""))</f>
        <v/>
      </c>
      <c r="L12" s="24" t="str">
        <f aca="false">IF(组合逻辑真值表!L12=1," "&amp;组合逻辑真值表!L$1&amp;" ",IF(组合逻辑真值表!L12=0,"~"&amp;组合逻辑真值表!L$1&amp;" ",""))</f>
        <v/>
      </c>
      <c r="M12" s="25" t="str">
        <f aca="false">CONCATENATE(A12,B12,C12,D12,E12,F12,G12,H12,I12,J12,K12,L12) &amp; "+"</f>
        <v>+</v>
      </c>
      <c r="N12" s="26" t="n">
        <f aca="false">组合逻辑真值表!N12</f>
        <v>0</v>
      </c>
      <c r="O12" s="26" t="n">
        <f aca="false">组合逻辑真值表!O12</f>
        <v>0</v>
      </c>
      <c r="P12" s="26" t="n">
        <f aca="false">组合逻辑真值表!P12</f>
        <v>0</v>
      </c>
      <c r="Q12" s="26" t="n">
        <f aca="false">组合逻辑真值表!Q12</f>
        <v>0</v>
      </c>
      <c r="R12" s="26" t="n">
        <f aca="false">组合逻辑真值表!R12</f>
        <v>0</v>
      </c>
      <c r="S12" s="26" t="n">
        <f aca="false">组合逻辑真值表!S12</f>
        <v>0</v>
      </c>
      <c r="T12" s="26" t="n">
        <f aca="false">组合逻辑真值表!T12</f>
        <v>0</v>
      </c>
      <c r="U12" s="26" t="n">
        <f aca="false">组合逻辑真值表!U12</f>
        <v>0</v>
      </c>
      <c r="V12" s="26" t="n">
        <f aca="false">组合逻辑真值表!V12</f>
        <v>0</v>
      </c>
      <c r="W12" s="26" t="n">
        <f aca="false">组合逻辑真值表!W12</f>
        <v>0</v>
      </c>
      <c r="X12" s="26" t="n">
        <f aca="false">组合逻辑真值表!X12</f>
        <v>0</v>
      </c>
      <c r="Y12" s="26" t="n">
        <f aca="false">组合逻辑真值表!Y12</f>
        <v>0</v>
      </c>
      <c r="Z12" s="26" t="n">
        <f aca="false">组合逻辑真值表!Z12</f>
        <v>0</v>
      </c>
      <c r="AA12" s="26" t="n">
        <f aca="false">组合逻辑真值表!AA12</f>
        <v>0</v>
      </c>
      <c r="AB12" s="26" t="n">
        <f aca="false">组合逻辑真值表!AB12</f>
        <v>0</v>
      </c>
      <c r="AC12" s="26" t="n">
        <f aca="false">组合逻辑真值表!AC12</f>
        <v>0</v>
      </c>
    </row>
    <row r="13" customFormat="false" ht="14.25" hidden="true" customHeight="false" outlineLevel="0" collapsed="false">
      <c r="A13" s="24" t="str">
        <f aca="false">IF(组合逻辑真值表!A13=1," "&amp;组合逻辑真值表!A$1&amp;" ",IF(组合逻辑真值表!A13=0,"~"&amp;组合逻辑真值表!A$1&amp;" ",""))</f>
        <v/>
      </c>
      <c r="B13" s="24" t="str">
        <f aca="false">IF(组合逻辑真值表!B13=1," "&amp;组合逻辑真值表!B$1&amp;" ",IF(组合逻辑真值表!B13=0,"~"&amp;组合逻辑真值表!B$1&amp;" ",""))</f>
        <v/>
      </c>
      <c r="C13" s="24" t="str">
        <f aca="false">IF(组合逻辑真值表!C13=1," "&amp;组合逻辑真值表!C$1&amp;" ",IF(组合逻辑真值表!C13=0,"~"&amp;组合逻辑真值表!C$1&amp;" ",""))</f>
        <v/>
      </c>
      <c r="D13" s="24" t="str">
        <f aca="false">IF(组合逻辑真值表!D13=1," "&amp;组合逻辑真值表!D$1&amp;" ",IF(组合逻辑真值表!D13=0,"~"&amp;组合逻辑真值表!D$1&amp;" ",""))</f>
        <v/>
      </c>
      <c r="E13" s="24" t="str">
        <f aca="false">IF(组合逻辑真值表!E13=1," "&amp;组合逻辑真值表!E$1&amp;" ",IF(组合逻辑真值表!E13=0,"~"&amp;组合逻辑真值表!E$1&amp;" ",""))</f>
        <v/>
      </c>
      <c r="F13" s="24" t="str">
        <f aca="false">IF(组合逻辑真值表!F13=1," "&amp;组合逻辑真值表!F$1&amp;" ",IF(组合逻辑真值表!F13=0,"~"&amp;组合逻辑真值表!F$1&amp;" ",""))</f>
        <v/>
      </c>
      <c r="G13" s="24" t="str">
        <f aca="false">IF(组合逻辑真值表!G13=1," "&amp;组合逻辑真值表!G$1&amp;" ",IF(组合逻辑真值表!G13=0,"~"&amp;组合逻辑真值表!G$1&amp;" ",""))</f>
        <v/>
      </c>
      <c r="H13" s="24" t="str">
        <f aca="false">IF(组合逻辑真值表!H13=1," "&amp;组合逻辑真值表!H$1&amp;" ",IF(组合逻辑真值表!H13=0,"~"&amp;组合逻辑真值表!H$1&amp;" ",""))</f>
        <v/>
      </c>
      <c r="I13" s="24" t="str">
        <f aca="false">IF(组合逻辑真值表!I13=1," "&amp;组合逻辑真值表!I$1&amp;" ",IF(组合逻辑真值表!I13=0,"~"&amp;组合逻辑真值表!I$1&amp;" ",""))</f>
        <v/>
      </c>
      <c r="J13" s="24" t="str">
        <f aca="false">IF(组合逻辑真值表!J13=1," "&amp;组合逻辑真值表!J$1&amp;" ",IF(组合逻辑真值表!J13=0,"~"&amp;组合逻辑真值表!J$1&amp;" ",""))</f>
        <v/>
      </c>
      <c r="K13" s="24" t="str">
        <f aca="false">IF(组合逻辑真值表!K13=1," "&amp;组合逻辑真值表!K$1&amp;" ",IF(组合逻辑真值表!K13=0,"~"&amp;组合逻辑真值表!K$1&amp;" ",""))</f>
        <v/>
      </c>
      <c r="L13" s="24" t="str">
        <f aca="false">IF(组合逻辑真值表!L13=1," "&amp;组合逻辑真值表!L$1&amp;" ",IF(组合逻辑真值表!L13=0,"~"&amp;组合逻辑真值表!L$1&amp;" ",""))</f>
        <v/>
      </c>
      <c r="M13" s="25" t="str">
        <f aca="false">CONCATENATE(A13,B13,C13,D13,E13,F13,G13,H13,I13,J13,K13,L13) &amp; "+"</f>
        <v>+</v>
      </c>
      <c r="N13" s="26" t="n">
        <f aca="false">组合逻辑真值表!N13</f>
        <v>0</v>
      </c>
      <c r="O13" s="26" t="n">
        <f aca="false">组合逻辑真值表!O13</f>
        <v>0</v>
      </c>
      <c r="P13" s="26" t="n">
        <f aca="false">组合逻辑真值表!P13</f>
        <v>0</v>
      </c>
      <c r="Q13" s="26" t="n">
        <f aca="false">组合逻辑真值表!Q13</f>
        <v>0</v>
      </c>
      <c r="R13" s="26" t="n">
        <f aca="false">组合逻辑真值表!R13</f>
        <v>0</v>
      </c>
      <c r="S13" s="26" t="n">
        <f aca="false">组合逻辑真值表!S13</f>
        <v>0</v>
      </c>
      <c r="T13" s="26" t="n">
        <f aca="false">组合逻辑真值表!T13</f>
        <v>0</v>
      </c>
      <c r="U13" s="26" t="n">
        <f aca="false">组合逻辑真值表!U13</f>
        <v>0</v>
      </c>
      <c r="V13" s="26" t="n">
        <f aca="false">组合逻辑真值表!V13</f>
        <v>0</v>
      </c>
      <c r="W13" s="26" t="n">
        <f aca="false">组合逻辑真值表!W13</f>
        <v>0</v>
      </c>
      <c r="X13" s="26" t="n">
        <f aca="false">组合逻辑真值表!X13</f>
        <v>0</v>
      </c>
      <c r="Y13" s="26" t="n">
        <f aca="false">组合逻辑真值表!Y13</f>
        <v>0</v>
      </c>
      <c r="Z13" s="26" t="n">
        <f aca="false">组合逻辑真值表!Z13</f>
        <v>0</v>
      </c>
      <c r="AA13" s="26" t="n">
        <f aca="false">组合逻辑真值表!AA13</f>
        <v>0</v>
      </c>
      <c r="AB13" s="26" t="n">
        <f aca="false">组合逻辑真值表!AB13</f>
        <v>0</v>
      </c>
      <c r="AC13" s="26" t="n">
        <f aca="false">组合逻辑真值表!AC13</f>
        <v>0</v>
      </c>
    </row>
    <row r="14" customFormat="false" ht="14.25" hidden="true" customHeight="false" outlineLevel="0" collapsed="false">
      <c r="A14" s="24" t="str">
        <f aca="false">IF(组合逻辑真值表!A14=1," "&amp;组合逻辑真值表!A$1&amp;" ",IF(组合逻辑真值表!A14=0,"~"&amp;组合逻辑真值表!A$1&amp;" ",""))</f>
        <v/>
      </c>
      <c r="B14" s="24" t="str">
        <f aca="false">IF(组合逻辑真值表!B14=1," "&amp;组合逻辑真值表!B$1&amp;" ",IF(组合逻辑真值表!B14=0,"~"&amp;组合逻辑真值表!B$1&amp;" ",""))</f>
        <v/>
      </c>
      <c r="C14" s="24" t="str">
        <f aca="false">IF(组合逻辑真值表!C14=1," "&amp;组合逻辑真值表!C$1&amp;" ",IF(组合逻辑真值表!C14=0,"~"&amp;组合逻辑真值表!C$1&amp;" ",""))</f>
        <v/>
      </c>
      <c r="D14" s="24" t="str">
        <f aca="false">IF(组合逻辑真值表!D14=1," "&amp;组合逻辑真值表!D$1&amp;" ",IF(组合逻辑真值表!D14=0,"~"&amp;组合逻辑真值表!D$1&amp;" ",""))</f>
        <v/>
      </c>
      <c r="E14" s="24" t="str">
        <f aca="false">IF(组合逻辑真值表!E14=1," "&amp;组合逻辑真值表!E$1&amp;" ",IF(组合逻辑真值表!E14=0,"~"&amp;组合逻辑真值表!E$1&amp;" ",""))</f>
        <v/>
      </c>
      <c r="F14" s="24" t="str">
        <f aca="false">IF(组合逻辑真值表!F14=1," "&amp;组合逻辑真值表!F$1&amp;" ",IF(组合逻辑真值表!F14=0,"~"&amp;组合逻辑真值表!F$1&amp;" ",""))</f>
        <v/>
      </c>
      <c r="G14" s="24" t="str">
        <f aca="false">IF(组合逻辑真值表!G14=1," "&amp;组合逻辑真值表!G$1&amp;" ",IF(组合逻辑真值表!G14=0,"~"&amp;组合逻辑真值表!G$1&amp;" ",""))</f>
        <v/>
      </c>
      <c r="H14" s="24" t="str">
        <f aca="false">IF(组合逻辑真值表!H14=1," "&amp;组合逻辑真值表!H$1&amp;" ",IF(组合逻辑真值表!H14=0,"~"&amp;组合逻辑真值表!H$1&amp;" ",""))</f>
        <v/>
      </c>
      <c r="I14" s="24" t="str">
        <f aca="false">IF(组合逻辑真值表!I14=1," "&amp;组合逻辑真值表!I$1&amp;" ",IF(组合逻辑真值表!I14=0,"~"&amp;组合逻辑真值表!I$1&amp;" ",""))</f>
        <v/>
      </c>
      <c r="J14" s="24" t="str">
        <f aca="false">IF(组合逻辑真值表!J14=1," "&amp;组合逻辑真值表!J$1&amp;" ",IF(组合逻辑真值表!J14=0,"~"&amp;组合逻辑真值表!J$1&amp;" ",""))</f>
        <v/>
      </c>
      <c r="K14" s="24" t="str">
        <f aca="false">IF(组合逻辑真值表!K14=1," "&amp;组合逻辑真值表!K$1&amp;" ",IF(组合逻辑真值表!K14=0,"~"&amp;组合逻辑真值表!K$1&amp;" ",""))</f>
        <v/>
      </c>
      <c r="L14" s="24" t="str">
        <f aca="false">IF(组合逻辑真值表!L14=1," "&amp;组合逻辑真值表!L$1&amp;" ",IF(组合逻辑真值表!L14=0,"~"&amp;组合逻辑真值表!L$1&amp;" ",""))</f>
        <v/>
      </c>
      <c r="M14" s="25" t="str">
        <f aca="false">CONCATENATE(A14,B14,C14,D14,E14,F14,G14,H14,I14,J14,K14,L14) &amp; "+"</f>
        <v>+</v>
      </c>
      <c r="N14" s="26" t="n">
        <f aca="false">组合逻辑真值表!N14</f>
        <v>0</v>
      </c>
      <c r="O14" s="26" t="n">
        <f aca="false">组合逻辑真值表!O14</f>
        <v>0</v>
      </c>
      <c r="P14" s="26" t="n">
        <f aca="false">组合逻辑真值表!P14</f>
        <v>0</v>
      </c>
      <c r="Q14" s="26" t="n">
        <f aca="false">组合逻辑真值表!Q14</f>
        <v>0</v>
      </c>
      <c r="R14" s="26" t="n">
        <f aca="false">组合逻辑真值表!R14</f>
        <v>0</v>
      </c>
      <c r="S14" s="26" t="n">
        <f aca="false">组合逻辑真值表!S14</f>
        <v>0</v>
      </c>
      <c r="T14" s="26" t="n">
        <f aca="false">组合逻辑真值表!T14</f>
        <v>0</v>
      </c>
      <c r="U14" s="26" t="n">
        <f aca="false">组合逻辑真值表!U14</f>
        <v>0</v>
      </c>
      <c r="V14" s="26" t="n">
        <f aca="false">组合逻辑真值表!V14</f>
        <v>0</v>
      </c>
      <c r="W14" s="26" t="n">
        <f aca="false">组合逻辑真值表!W14</f>
        <v>0</v>
      </c>
      <c r="X14" s="26" t="n">
        <f aca="false">组合逻辑真值表!X14</f>
        <v>0</v>
      </c>
      <c r="Y14" s="26" t="n">
        <f aca="false">组合逻辑真值表!Y14</f>
        <v>0</v>
      </c>
      <c r="Z14" s="26" t="n">
        <f aca="false">组合逻辑真值表!Z14</f>
        <v>0</v>
      </c>
      <c r="AA14" s="26" t="n">
        <f aca="false">组合逻辑真值表!AA14</f>
        <v>0</v>
      </c>
      <c r="AB14" s="26" t="n">
        <f aca="false">组合逻辑真值表!AB14</f>
        <v>0</v>
      </c>
      <c r="AC14" s="26" t="n">
        <f aca="false">组合逻辑真值表!AC14</f>
        <v>0</v>
      </c>
    </row>
    <row r="15" customFormat="false" ht="14.25" hidden="true" customHeight="false" outlineLevel="0" collapsed="false">
      <c r="A15" s="24" t="str">
        <f aca="false">IF(组合逻辑真值表!A15=1," "&amp;组合逻辑真值表!A$1&amp;" ",IF(组合逻辑真值表!A15=0,"~"&amp;组合逻辑真值表!A$1&amp;" ",""))</f>
        <v/>
      </c>
      <c r="B15" s="24" t="str">
        <f aca="false">IF(组合逻辑真值表!B15=1," "&amp;组合逻辑真值表!B$1&amp;" ",IF(组合逻辑真值表!B15=0,"~"&amp;组合逻辑真值表!B$1&amp;" ",""))</f>
        <v/>
      </c>
      <c r="C15" s="24" t="str">
        <f aca="false">IF(组合逻辑真值表!C15=1," "&amp;组合逻辑真值表!C$1&amp;" ",IF(组合逻辑真值表!C15=0,"~"&amp;组合逻辑真值表!C$1&amp;" ",""))</f>
        <v/>
      </c>
      <c r="D15" s="24" t="str">
        <f aca="false">IF(组合逻辑真值表!D15=1," "&amp;组合逻辑真值表!D$1&amp;" ",IF(组合逻辑真值表!D15=0,"~"&amp;组合逻辑真值表!D$1&amp;" ",""))</f>
        <v/>
      </c>
      <c r="E15" s="24" t="str">
        <f aca="false">IF(组合逻辑真值表!E15=1," "&amp;组合逻辑真值表!E$1&amp;" ",IF(组合逻辑真值表!E15=0,"~"&amp;组合逻辑真值表!E$1&amp;" ",""))</f>
        <v/>
      </c>
      <c r="F15" s="24" t="str">
        <f aca="false">IF(组合逻辑真值表!F15=1," "&amp;组合逻辑真值表!F$1&amp;" ",IF(组合逻辑真值表!F15=0,"~"&amp;组合逻辑真值表!F$1&amp;" ",""))</f>
        <v/>
      </c>
      <c r="G15" s="24" t="str">
        <f aca="false">IF(组合逻辑真值表!G15=1," "&amp;组合逻辑真值表!G$1&amp;" ",IF(组合逻辑真值表!G15=0,"~"&amp;组合逻辑真值表!G$1&amp;" ",""))</f>
        <v/>
      </c>
      <c r="H15" s="24" t="str">
        <f aca="false">IF(组合逻辑真值表!H15=1," "&amp;组合逻辑真值表!H$1&amp;" ",IF(组合逻辑真值表!H15=0,"~"&amp;组合逻辑真值表!H$1&amp;" ",""))</f>
        <v/>
      </c>
      <c r="I15" s="24" t="str">
        <f aca="false">IF(组合逻辑真值表!I15=1," "&amp;组合逻辑真值表!I$1&amp;" ",IF(组合逻辑真值表!I15=0,"~"&amp;组合逻辑真值表!I$1&amp;" ",""))</f>
        <v/>
      </c>
      <c r="J15" s="24" t="str">
        <f aca="false">IF(组合逻辑真值表!J15=1," "&amp;组合逻辑真值表!J$1&amp;" ",IF(组合逻辑真值表!J15=0,"~"&amp;组合逻辑真值表!J$1&amp;" ",""))</f>
        <v/>
      </c>
      <c r="K15" s="24" t="str">
        <f aca="false">IF(组合逻辑真值表!K15=1," "&amp;组合逻辑真值表!K$1&amp;" ",IF(组合逻辑真值表!K15=0,"~"&amp;组合逻辑真值表!K$1&amp;" ",""))</f>
        <v/>
      </c>
      <c r="L15" s="24" t="str">
        <f aca="false">IF(组合逻辑真值表!L15=1," "&amp;组合逻辑真值表!L$1&amp;" ",IF(组合逻辑真值表!L15=0,"~"&amp;组合逻辑真值表!L$1&amp;" ",""))</f>
        <v/>
      </c>
      <c r="M15" s="25" t="str">
        <f aca="false">CONCATENATE(A15,B15,C15,D15,E15,F15,G15,H15,I15,J15,K15,L15) &amp; "+"</f>
        <v>+</v>
      </c>
      <c r="N15" s="26" t="n">
        <f aca="false">组合逻辑真值表!N15</f>
        <v>0</v>
      </c>
      <c r="O15" s="26" t="n">
        <f aca="false">组合逻辑真值表!O15</f>
        <v>0</v>
      </c>
      <c r="P15" s="26" t="n">
        <f aca="false">组合逻辑真值表!P15</f>
        <v>0</v>
      </c>
      <c r="Q15" s="26" t="n">
        <f aca="false">组合逻辑真值表!Q15</f>
        <v>0</v>
      </c>
      <c r="R15" s="26" t="n">
        <f aca="false">组合逻辑真值表!R15</f>
        <v>0</v>
      </c>
      <c r="S15" s="26" t="n">
        <f aca="false">组合逻辑真值表!S15</f>
        <v>0</v>
      </c>
      <c r="T15" s="26" t="n">
        <f aca="false">组合逻辑真值表!T15</f>
        <v>0</v>
      </c>
      <c r="U15" s="26" t="n">
        <f aca="false">组合逻辑真值表!U15</f>
        <v>0</v>
      </c>
      <c r="V15" s="26" t="n">
        <f aca="false">组合逻辑真值表!V15</f>
        <v>0</v>
      </c>
      <c r="W15" s="26" t="n">
        <f aca="false">组合逻辑真值表!W15</f>
        <v>0</v>
      </c>
      <c r="X15" s="26" t="n">
        <f aca="false">组合逻辑真值表!X15</f>
        <v>0</v>
      </c>
      <c r="Y15" s="26" t="n">
        <f aca="false">组合逻辑真值表!Y15</f>
        <v>0</v>
      </c>
      <c r="Z15" s="26" t="n">
        <f aca="false">组合逻辑真值表!Z15</f>
        <v>0</v>
      </c>
      <c r="AA15" s="26" t="n">
        <f aca="false">组合逻辑真值表!AA15</f>
        <v>0</v>
      </c>
      <c r="AB15" s="26" t="n">
        <f aca="false">组合逻辑真值表!AB15</f>
        <v>0</v>
      </c>
      <c r="AC15" s="26" t="n">
        <f aca="false">组合逻辑真值表!AC15</f>
        <v>0</v>
      </c>
    </row>
    <row r="16" customFormat="false" ht="14.25" hidden="true" customHeight="false" outlineLevel="0" collapsed="false">
      <c r="A16" s="24" t="str">
        <f aca="false">IF(组合逻辑真值表!A16=1," "&amp;组合逻辑真值表!A$1&amp;" ",IF(组合逻辑真值表!A16=0,"~"&amp;组合逻辑真值表!A$1&amp;" ",""))</f>
        <v/>
      </c>
      <c r="B16" s="24" t="str">
        <f aca="false">IF(组合逻辑真值表!B16=1," "&amp;组合逻辑真值表!B$1&amp;" ",IF(组合逻辑真值表!B16=0,"~"&amp;组合逻辑真值表!B$1&amp;" ",""))</f>
        <v/>
      </c>
      <c r="C16" s="24" t="str">
        <f aca="false">IF(组合逻辑真值表!C16=1," "&amp;组合逻辑真值表!C$1&amp;" ",IF(组合逻辑真值表!C16=0,"~"&amp;组合逻辑真值表!C$1&amp;" ",""))</f>
        <v/>
      </c>
      <c r="D16" s="24" t="str">
        <f aca="false">IF(组合逻辑真值表!D16=1," "&amp;组合逻辑真值表!D$1&amp;" ",IF(组合逻辑真值表!D16=0,"~"&amp;组合逻辑真值表!D$1&amp;" ",""))</f>
        <v/>
      </c>
      <c r="E16" s="24" t="str">
        <f aca="false">IF(组合逻辑真值表!E16=1," "&amp;组合逻辑真值表!E$1&amp;" ",IF(组合逻辑真值表!E16=0,"~"&amp;组合逻辑真值表!E$1&amp;" ",""))</f>
        <v/>
      </c>
      <c r="F16" s="24" t="str">
        <f aca="false">IF(组合逻辑真值表!F16=1," "&amp;组合逻辑真值表!F$1&amp;" ",IF(组合逻辑真值表!F16=0,"~"&amp;组合逻辑真值表!F$1&amp;" ",""))</f>
        <v/>
      </c>
      <c r="G16" s="24" t="str">
        <f aca="false">IF(组合逻辑真值表!G16=1," "&amp;组合逻辑真值表!G$1&amp;" ",IF(组合逻辑真值表!G16=0,"~"&amp;组合逻辑真值表!G$1&amp;" ",""))</f>
        <v/>
      </c>
      <c r="H16" s="24" t="str">
        <f aca="false">IF(组合逻辑真值表!H16=1," "&amp;组合逻辑真值表!H$1&amp;" ",IF(组合逻辑真值表!H16=0,"~"&amp;组合逻辑真值表!H$1&amp;" ",""))</f>
        <v/>
      </c>
      <c r="I16" s="24" t="str">
        <f aca="false">IF(组合逻辑真值表!I16=1," "&amp;组合逻辑真值表!I$1&amp;" ",IF(组合逻辑真值表!I16=0,"~"&amp;组合逻辑真值表!I$1&amp;" ",""))</f>
        <v/>
      </c>
      <c r="J16" s="24" t="str">
        <f aca="false">IF(组合逻辑真值表!J16=1," "&amp;组合逻辑真值表!J$1&amp;" ",IF(组合逻辑真值表!J16=0,"~"&amp;组合逻辑真值表!J$1&amp;" ",""))</f>
        <v/>
      </c>
      <c r="K16" s="24" t="str">
        <f aca="false">IF(组合逻辑真值表!K16=1," "&amp;组合逻辑真值表!K$1&amp;" ",IF(组合逻辑真值表!K16=0,"~"&amp;组合逻辑真值表!K$1&amp;" ",""))</f>
        <v/>
      </c>
      <c r="L16" s="24" t="str">
        <f aca="false">IF(组合逻辑真值表!L16=1," "&amp;组合逻辑真值表!L$1&amp;" ",IF(组合逻辑真值表!L16=0,"~"&amp;组合逻辑真值表!L$1&amp;" ",""))</f>
        <v/>
      </c>
      <c r="M16" s="25" t="str">
        <f aca="false">CONCATENATE(A16,B16,C16,D16,E16,F16,G16,H16,I16,J16,K16,L16) &amp; "+"</f>
        <v>+</v>
      </c>
      <c r="N16" s="26" t="n">
        <f aca="false">组合逻辑真值表!N16</f>
        <v>0</v>
      </c>
      <c r="O16" s="26" t="n">
        <f aca="false">组合逻辑真值表!O16</f>
        <v>0</v>
      </c>
      <c r="P16" s="26" t="n">
        <f aca="false">组合逻辑真值表!P16</f>
        <v>0</v>
      </c>
      <c r="Q16" s="26" t="n">
        <f aca="false">组合逻辑真值表!Q16</f>
        <v>0</v>
      </c>
      <c r="R16" s="26" t="n">
        <f aca="false">组合逻辑真值表!R16</f>
        <v>0</v>
      </c>
      <c r="S16" s="26" t="n">
        <f aca="false">组合逻辑真值表!S16</f>
        <v>0</v>
      </c>
      <c r="T16" s="26" t="n">
        <f aca="false">组合逻辑真值表!T16</f>
        <v>0</v>
      </c>
      <c r="U16" s="26" t="n">
        <f aca="false">组合逻辑真值表!U16</f>
        <v>0</v>
      </c>
      <c r="V16" s="26" t="n">
        <f aca="false">组合逻辑真值表!V16</f>
        <v>0</v>
      </c>
      <c r="W16" s="26" t="n">
        <f aca="false">组合逻辑真值表!W16</f>
        <v>0</v>
      </c>
      <c r="X16" s="26" t="n">
        <f aca="false">组合逻辑真值表!X16</f>
        <v>0</v>
      </c>
      <c r="Y16" s="26" t="n">
        <f aca="false">组合逻辑真值表!Y16</f>
        <v>0</v>
      </c>
      <c r="Z16" s="26" t="n">
        <f aca="false">组合逻辑真值表!Z16</f>
        <v>0</v>
      </c>
      <c r="AA16" s="26" t="n">
        <f aca="false">组合逻辑真值表!AA16</f>
        <v>0</v>
      </c>
      <c r="AB16" s="26" t="n">
        <f aca="false">组合逻辑真值表!AB16</f>
        <v>0</v>
      </c>
      <c r="AC16" s="26" t="n">
        <f aca="false">组合逻辑真值表!AC16</f>
        <v>0</v>
      </c>
    </row>
    <row r="17" customFormat="false" ht="14.25" hidden="true" customHeight="false" outlineLevel="0" collapsed="false">
      <c r="A17" s="24" t="str">
        <f aca="false">IF(组合逻辑真值表!A17=1," "&amp;组合逻辑真值表!A$1&amp;" ",IF(组合逻辑真值表!A17=0,"~"&amp;组合逻辑真值表!A$1&amp;" ",""))</f>
        <v/>
      </c>
      <c r="B17" s="24" t="str">
        <f aca="false">IF(组合逻辑真值表!B17=1," "&amp;组合逻辑真值表!B$1&amp;" ",IF(组合逻辑真值表!B17=0,"~"&amp;组合逻辑真值表!B$1&amp;" ",""))</f>
        <v/>
      </c>
      <c r="C17" s="24" t="str">
        <f aca="false">IF(组合逻辑真值表!C17=1," "&amp;组合逻辑真值表!C$1&amp;" ",IF(组合逻辑真值表!C17=0,"~"&amp;组合逻辑真值表!C$1&amp;" ",""))</f>
        <v/>
      </c>
      <c r="D17" s="24" t="str">
        <f aca="false">IF(组合逻辑真值表!D17=1," "&amp;组合逻辑真值表!D$1&amp;" ",IF(组合逻辑真值表!D17=0,"~"&amp;组合逻辑真值表!D$1&amp;" ",""))</f>
        <v/>
      </c>
      <c r="E17" s="24" t="str">
        <f aca="false">IF(组合逻辑真值表!E17=1," "&amp;组合逻辑真值表!E$1&amp;" ",IF(组合逻辑真值表!E17=0,"~"&amp;组合逻辑真值表!E$1&amp;" ",""))</f>
        <v/>
      </c>
      <c r="F17" s="24" t="str">
        <f aca="false">IF(组合逻辑真值表!F17=1," "&amp;组合逻辑真值表!F$1&amp;" ",IF(组合逻辑真值表!F17=0,"~"&amp;组合逻辑真值表!F$1&amp;" ",""))</f>
        <v/>
      </c>
      <c r="G17" s="24" t="str">
        <f aca="false">IF(组合逻辑真值表!G17=1," "&amp;组合逻辑真值表!G$1&amp;" ",IF(组合逻辑真值表!G17=0,"~"&amp;组合逻辑真值表!G$1&amp;" ",""))</f>
        <v/>
      </c>
      <c r="H17" s="24" t="str">
        <f aca="false">IF(组合逻辑真值表!H17=1," "&amp;组合逻辑真值表!H$1&amp;" ",IF(组合逻辑真值表!H17=0,"~"&amp;组合逻辑真值表!H$1&amp;" ",""))</f>
        <v/>
      </c>
      <c r="I17" s="24" t="str">
        <f aca="false">IF(组合逻辑真值表!I17=1," "&amp;组合逻辑真值表!I$1&amp;" ",IF(组合逻辑真值表!I17=0,"~"&amp;组合逻辑真值表!I$1&amp;" ",""))</f>
        <v/>
      </c>
      <c r="J17" s="24" t="str">
        <f aca="false">IF(组合逻辑真值表!J17=1," "&amp;组合逻辑真值表!J$1&amp;" ",IF(组合逻辑真值表!J17=0,"~"&amp;组合逻辑真值表!J$1&amp;" ",""))</f>
        <v/>
      </c>
      <c r="K17" s="24" t="str">
        <f aca="false">IF(组合逻辑真值表!K17=1," "&amp;组合逻辑真值表!K$1&amp;" ",IF(组合逻辑真值表!K17=0,"~"&amp;组合逻辑真值表!K$1&amp;" ",""))</f>
        <v/>
      </c>
      <c r="L17" s="24" t="str">
        <f aca="false">IF(组合逻辑真值表!L17=1," "&amp;组合逻辑真值表!L$1&amp;" ",IF(组合逻辑真值表!L17=0,"~"&amp;组合逻辑真值表!L$1&amp;" ",""))</f>
        <v/>
      </c>
      <c r="M17" s="25" t="str">
        <f aca="false">CONCATENATE(A17,B17,C17,D17,E17,F17,G17,H17,I17,J17,K17,L17) &amp; "+"</f>
        <v>+</v>
      </c>
      <c r="N17" s="26" t="n">
        <f aca="false">组合逻辑真值表!N17</f>
        <v>0</v>
      </c>
      <c r="O17" s="26" t="n">
        <f aca="false">组合逻辑真值表!O17</f>
        <v>0</v>
      </c>
      <c r="P17" s="26" t="n">
        <f aca="false">组合逻辑真值表!P17</f>
        <v>0</v>
      </c>
      <c r="Q17" s="26" t="n">
        <f aca="false">组合逻辑真值表!Q17</f>
        <v>0</v>
      </c>
      <c r="R17" s="26" t="n">
        <f aca="false">组合逻辑真值表!R17</f>
        <v>0</v>
      </c>
      <c r="S17" s="26" t="n">
        <f aca="false">组合逻辑真值表!S17</f>
        <v>0</v>
      </c>
      <c r="T17" s="26" t="n">
        <f aca="false">组合逻辑真值表!T17</f>
        <v>0</v>
      </c>
      <c r="U17" s="26" t="n">
        <f aca="false">组合逻辑真值表!U17</f>
        <v>0</v>
      </c>
      <c r="V17" s="26" t="n">
        <f aca="false">组合逻辑真值表!V17</f>
        <v>0</v>
      </c>
      <c r="W17" s="26" t="n">
        <f aca="false">组合逻辑真值表!W17</f>
        <v>0</v>
      </c>
      <c r="X17" s="26" t="n">
        <f aca="false">组合逻辑真值表!X17</f>
        <v>0</v>
      </c>
      <c r="Y17" s="26" t="n">
        <f aca="false">组合逻辑真值表!Y17</f>
        <v>0</v>
      </c>
      <c r="Z17" s="26" t="n">
        <f aca="false">组合逻辑真值表!Z17</f>
        <v>0</v>
      </c>
      <c r="AA17" s="26" t="n">
        <f aca="false">组合逻辑真值表!AA17</f>
        <v>0</v>
      </c>
      <c r="AB17" s="26" t="n">
        <f aca="false">组合逻辑真值表!AB17</f>
        <v>0</v>
      </c>
      <c r="AC17" s="26" t="n">
        <f aca="false">组合逻辑真值表!AC17</f>
        <v>0</v>
      </c>
    </row>
    <row r="18" customFormat="false" ht="14.25" hidden="true" customHeight="false" outlineLevel="0" collapsed="false">
      <c r="A18" s="24" t="str">
        <f aca="false">IF(组合逻辑真值表!A18=1," "&amp;组合逻辑真值表!A$1&amp;" ",IF(组合逻辑真值表!A18=0,"~"&amp;组合逻辑真值表!A$1&amp;" ",""))</f>
        <v/>
      </c>
      <c r="B18" s="24" t="str">
        <f aca="false">IF(组合逻辑真值表!B18=1," "&amp;组合逻辑真值表!B$1&amp;" ",IF(组合逻辑真值表!B18=0,"~"&amp;组合逻辑真值表!B$1&amp;" ",""))</f>
        <v/>
      </c>
      <c r="C18" s="24" t="str">
        <f aca="false">IF(组合逻辑真值表!C18=1," "&amp;组合逻辑真值表!C$1&amp;" ",IF(组合逻辑真值表!C18=0,"~"&amp;组合逻辑真值表!C$1&amp;" ",""))</f>
        <v/>
      </c>
      <c r="D18" s="24" t="str">
        <f aca="false">IF(组合逻辑真值表!D18=1," "&amp;组合逻辑真值表!D$1&amp;" ",IF(组合逻辑真值表!D18=0,"~"&amp;组合逻辑真值表!D$1&amp;" ",""))</f>
        <v/>
      </c>
      <c r="E18" s="24" t="str">
        <f aca="false">IF(组合逻辑真值表!E18=1," "&amp;组合逻辑真值表!E$1&amp;" ",IF(组合逻辑真值表!E18=0,"~"&amp;组合逻辑真值表!E$1&amp;" ",""))</f>
        <v/>
      </c>
      <c r="F18" s="24" t="str">
        <f aca="false">IF(组合逻辑真值表!F18=1," "&amp;组合逻辑真值表!F$1&amp;" ",IF(组合逻辑真值表!F18=0,"~"&amp;组合逻辑真值表!F$1&amp;" ",""))</f>
        <v/>
      </c>
      <c r="G18" s="24" t="str">
        <f aca="false">IF(组合逻辑真值表!G18=1," "&amp;组合逻辑真值表!G$1&amp;" ",IF(组合逻辑真值表!G18=0,"~"&amp;组合逻辑真值表!G$1&amp;" ",""))</f>
        <v/>
      </c>
      <c r="H18" s="24" t="str">
        <f aca="false">IF(组合逻辑真值表!H18=1," "&amp;组合逻辑真值表!H$1&amp;" ",IF(组合逻辑真值表!H18=0,"~"&amp;组合逻辑真值表!H$1&amp;" ",""))</f>
        <v/>
      </c>
      <c r="I18" s="24" t="str">
        <f aca="false">IF(组合逻辑真值表!I18=1," "&amp;组合逻辑真值表!I$1&amp;" ",IF(组合逻辑真值表!I18=0,"~"&amp;组合逻辑真值表!I$1&amp;" ",""))</f>
        <v/>
      </c>
      <c r="J18" s="24" t="str">
        <f aca="false">IF(组合逻辑真值表!J18=1," "&amp;组合逻辑真值表!J$1&amp;" ",IF(组合逻辑真值表!J18=0,"~"&amp;组合逻辑真值表!J$1&amp;" ",""))</f>
        <v/>
      </c>
      <c r="K18" s="24" t="str">
        <f aca="false">IF(组合逻辑真值表!K18=1," "&amp;组合逻辑真值表!K$1&amp;" ",IF(组合逻辑真值表!K18=0,"~"&amp;组合逻辑真值表!K$1&amp;" ",""))</f>
        <v/>
      </c>
      <c r="L18" s="24" t="str">
        <f aca="false">IF(组合逻辑真值表!L18=1," "&amp;组合逻辑真值表!L$1&amp;" ",IF(组合逻辑真值表!L18=0,"~"&amp;组合逻辑真值表!L$1&amp;" ",""))</f>
        <v/>
      </c>
      <c r="M18" s="25" t="str">
        <f aca="false">CONCATENATE(A18,B18,C18,D18,E18,F18,G18,H18,I18,J18,K18,L18) &amp; "+"</f>
        <v>+</v>
      </c>
      <c r="N18" s="26" t="n">
        <f aca="false">组合逻辑真值表!N18</f>
        <v>0</v>
      </c>
      <c r="O18" s="26" t="n">
        <f aca="false">组合逻辑真值表!O18</f>
        <v>0</v>
      </c>
      <c r="P18" s="26" t="n">
        <f aca="false">组合逻辑真值表!P18</f>
        <v>0</v>
      </c>
      <c r="Q18" s="26" t="n">
        <f aca="false">组合逻辑真值表!Q18</f>
        <v>0</v>
      </c>
      <c r="R18" s="26" t="n">
        <f aca="false">组合逻辑真值表!R18</f>
        <v>0</v>
      </c>
      <c r="S18" s="26" t="n">
        <f aca="false">组合逻辑真值表!S18</f>
        <v>0</v>
      </c>
      <c r="T18" s="26" t="n">
        <f aca="false">组合逻辑真值表!T18</f>
        <v>0</v>
      </c>
      <c r="U18" s="26" t="n">
        <f aca="false">组合逻辑真值表!U18</f>
        <v>0</v>
      </c>
      <c r="V18" s="26" t="n">
        <f aca="false">组合逻辑真值表!V18</f>
        <v>0</v>
      </c>
      <c r="W18" s="26" t="n">
        <f aca="false">组合逻辑真值表!W18</f>
        <v>0</v>
      </c>
      <c r="X18" s="26" t="n">
        <f aca="false">组合逻辑真值表!X18</f>
        <v>0</v>
      </c>
      <c r="Y18" s="26" t="n">
        <f aca="false">组合逻辑真值表!Y18</f>
        <v>0</v>
      </c>
      <c r="Z18" s="26" t="n">
        <f aca="false">组合逻辑真值表!Z18</f>
        <v>0</v>
      </c>
      <c r="AA18" s="26" t="n">
        <f aca="false">组合逻辑真值表!AA18</f>
        <v>0</v>
      </c>
      <c r="AB18" s="26" t="n">
        <f aca="false">组合逻辑真值表!AB18</f>
        <v>0</v>
      </c>
      <c r="AC18" s="26" t="n">
        <f aca="false">组合逻辑真值表!AC18</f>
        <v>0</v>
      </c>
    </row>
    <row r="19" customFormat="false" ht="14.25" hidden="true" customHeight="false" outlineLevel="0" collapsed="false">
      <c r="A19" s="24" t="str">
        <f aca="false">IF(组合逻辑真值表!A19=1," "&amp;组合逻辑真值表!A$1&amp;" ",IF(组合逻辑真值表!A19=0,"~"&amp;组合逻辑真值表!A$1&amp;" ",""))</f>
        <v/>
      </c>
      <c r="B19" s="24" t="str">
        <f aca="false">IF(组合逻辑真值表!B19=1," "&amp;组合逻辑真值表!B$1&amp;" ",IF(组合逻辑真值表!B19=0,"~"&amp;组合逻辑真值表!B$1&amp;" ",""))</f>
        <v/>
      </c>
      <c r="C19" s="24" t="str">
        <f aca="false">IF(组合逻辑真值表!C19=1," "&amp;组合逻辑真值表!C$1&amp;" ",IF(组合逻辑真值表!C19=0,"~"&amp;组合逻辑真值表!C$1&amp;" ",""))</f>
        <v/>
      </c>
      <c r="D19" s="24" t="str">
        <f aca="false">IF(组合逻辑真值表!D19=1," "&amp;组合逻辑真值表!D$1&amp;" ",IF(组合逻辑真值表!D19=0,"~"&amp;组合逻辑真值表!D$1&amp;" ",""))</f>
        <v/>
      </c>
      <c r="E19" s="24" t="str">
        <f aca="false">IF(组合逻辑真值表!E19=1," "&amp;组合逻辑真值表!E$1&amp;" ",IF(组合逻辑真值表!E19=0,"~"&amp;组合逻辑真值表!E$1&amp;" ",""))</f>
        <v/>
      </c>
      <c r="F19" s="24" t="str">
        <f aca="false">IF(组合逻辑真值表!F19=1," "&amp;组合逻辑真值表!F$1&amp;" ",IF(组合逻辑真值表!F19=0,"~"&amp;组合逻辑真值表!F$1&amp;" ",""))</f>
        <v/>
      </c>
      <c r="G19" s="24" t="str">
        <f aca="false">IF(组合逻辑真值表!G19=1," "&amp;组合逻辑真值表!G$1&amp;" ",IF(组合逻辑真值表!G19=0,"~"&amp;组合逻辑真值表!G$1&amp;" ",""))</f>
        <v/>
      </c>
      <c r="H19" s="24" t="str">
        <f aca="false">IF(组合逻辑真值表!H19=1," "&amp;组合逻辑真值表!H$1&amp;" ",IF(组合逻辑真值表!H19=0,"~"&amp;组合逻辑真值表!H$1&amp;" ",""))</f>
        <v/>
      </c>
      <c r="I19" s="24" t="str">
        <f aca="false">IF(组合逻辑真值表!I19=1," "&amp;组合逻辑真值表!I$1&amp;" ",IF(组合逻辑真值表!I19=0,"~"&amp;组合逻辑真值表!I$1&amp;" ",""))</f>
        <v/>
      </c>
      <c r="J19" s="24" t="str">
        <f aca="false">IF(组合逻辑真值表!J19=1," "&amp;组合逻辑真值表!J$1&amp;" ",IF(组合逻辑真值表!J19=0,"~"&amp;组合逻辑真值表!J$1&amp;" ",""))</f>
        <v/>
      </c>
      <c r="K19" s="24" t="str">
        <f aca="false">IF(组合逻辑真值表!K19=1," "&amp;组合逻辑真值表!K$1&amp;" ",IF(组合逻辑真值表!K19=0,"~"&amp;组合逻辑真值表!K$1&amp;" ",""))</f>
        <v/>
      </c>
      <c r="L19" s="24" t="str">
        <f aca="false">IF(组合逻辑真值表!L19=1," "&amp;组合逻辑真值表!L$1&amp;" ",IF(组合逻辑真值表!L19=0,"~"&amp;组合逻辑真值表!L$1&amp;" ",""))</f>
        <v/>
      </c>
      <c r="M19" s="25" t="str">
        <f aca="false">CONCATENATE(A19,B19,C19,D19,E19,F19,G19,H19,I19,J19,K19,L19) &amp; "+"</f>
        <v>+</v>
      </c>
      <c r="N19" s="26" t="n">
        <f aca="false">组合逻辑真值表!N19</f>
        <v>0</v>
      </c>
      <c r="O19" s="26" t="n">
        <f aca="false">组合逻辑真值表!O19</f>
        <v>0</v>
      </c>
      <c r="P19" s="26" t="n">
        <f aca="false">组合逻辑真值表!P19</f>
        <v>0</v>
      </c>
      <c r="Q19" s="26" t="n">
        <f aca="false">组合逻辑真值表!Q19</f>
        <v>0</v>
      </c>
      <c r="R19" s="26" t="n">
        <f aca="false">组合逻辑真值表!R19</f>
        <v>0</v>
      </c>
      <c r="S19" s="26" t="n">
        <f aca="false">组合逻辑真值表!S19</f>
        <v>0</v>
      </c>
      <c r="T19" s="26" t="n">
        <f aca="false">组合逻辑真值表!T19</f>
        <v>0</v>
      </c>
      <c r="U19" s="26" t="n">
        <f aca="false">组合逻辑真值表!U19</f>
        <v>0</v>
      </c>
      <c r="V19" s="26" t="n">
        <f aca="false">组合逻辑真值表!V19</f>
        <v>0</v>
      </c>
      <c r="W19" s="26" t="n">
        <f aca="false">组合逻辑真值表!W19</f>
        <v>0</v>
      </c>
      <c r="X19" s="26" t="n">
        <f aca="false">组合逻辑真值表!X19</f>
        <v>0</v>
      </c>
      <c r="Y19" s="26" t="n">
        <f aca="false">组合逻辑真值表!Y19</f>
        <v>0</v>
      </c>
      <c r="Z19" s="26" t="n">
        <f aca="false">组合逻辑真值表!Z19</f>
        <v>0</v>
      </c>
      <c r="AA19" s="26" t="n">
        <f aca="false">组合逻辑真值表!AA19</f>
        <v>0</v>
      </c>
      <c r="AB19" s="26" t="n">
        <f aca="false">组合逻辑真值表!AB19</f>
        <v>0</v>
      </c>
      <c r="AC19" s="26" t="n">
        <f aca="false">组合逻辑真值表!AC19</f>
        <v>0</v>
      </c>
    </row>
    <row r="20" customFormat="false" ht="14.25" hidden="true" customHeight="false" outlineLevel="0" collapsed="false">
      <c r="A20" s="24" t="str">
        <f aca="false">IF(组合逻辑真值表!A20=1," "&amp;组合逻辑真值表!A$1&amp;" ",IF(组合逻辑真值表!A20=0,"~"&amp;组合逻辑真值表!A$1&amp;" ",""))</f>
        <v/>
      </c>
      <c r="B20" s="24" t="str">
        <f aca="false">IF(组合逻辑真值表!B20=1," "&amp;组合逻辑真值表!B$1&amp;" ",IF(组合逻辑真值表!B20=0,"~"&amp;组合逻辑真值表!B$1&amp;" ",""))</f>
        <v/>
      </c>
      <c r="C20" s="24" t="str">
        <f aca="false">IF(组合逻辑真值表!C20=1," "&amp;组合逻辑真值表!C$1&amp;" ",IF(组合逻辑真值表!C20=0,"~"&amp;组合逻辑真值表!C$1&amp;" ",""))</f>
        <v/>
      </c>
      <c r="D20" s="24" t="str">
        <f aca="false">IF(组合逻辑真值表!D20=1," "&amp;组合逻辑真值表!D$1&amp;" ",IF(组合逻辑真值表!D20=0,"~"&amp;组合逻辑真值表!D$1&amp;" ",""))</f>
        <v/>
      </c>
      <c r="E20" s="24" t="str">
        <f aca="false">IF(组合逻辑真值表!E20=1," "&amp;组合逻辑真值表!E$1&amp;" ",IF(组合逻辑真值表!E20=0,"~"&amp;组合逻辑真值表!E$1&amp;" ",""))</f>
        <v/>
      </c>
      <c r="F20" s="24" t="str">
        <f aca="false">IF(组合逻辑真值表!F20=1," "&amp;组合逻辑真值表!F$1&amp;" ",IF(组合逻辑真值表!F20=0,"~"&amp;组合逻辑真值表!F$1&amp;" ",""))</f>
        <v/>
      </c>
      <c r="G20" s="24" t="str">
        <f aca="false">IF(组合逻辑真值表!G20=1," "&amp;组合逻辑真值表!G$1&amp;" ",IF(组合逻辑真值表!G20=0,"~"&amp;组合逻辑真值表!G$1&amp;" ",""))</f>
        <v/>
      </c>
      <c r="H20" s="24" t="str">
        <f aca="false">IF(组合逻辑真值表!H20=1," "&amp;组合逻辑真值表!H$1&amp;" ",IF(组合逻辑真值表!H20=0,"~"&amp;组合逻辑真值表!H$1&amp;" ",""))</f>
        <v/>
      </c>
      <c r="I20" s="24" t="str">
        <f aca="false">IF(组合逻辑真值表!I20=1," "&amp;组合逻辑真值表!I$1&amp;" ",IF(组合逻辑真值表!I20=0,"~"&amp;组合逻辑真值表!I$1&amp;" ",""))</f>
        <v/>
      </c>
      <c r="J20" s="24" t="str">
        <f aca="false">IF(组合逻辑真值表!J20=1," "&amp;组合逻辑真值表!J$1&amp;" ",IF(组合逻辑真值表!J20=0,"~"&amp;组合逻辑真值表!J$1&amp;" ",""))</f>
        <v/>
      </c>
      <c r="K20" s="24" t="str">
        <f aca="false">IF(组合逻辑真值表!K20=1," "&amp;组合逻辑真值表!K$1&amp;" ",IF(组合逻辑真值表!K20=0,"~"&amp;组合逻辑真值表!K$1&amp;" ",""))</f>
        <v/>
      </c>
      <c r="L20" s="24" t="str">
        <f aca="false">IF(组合逻辑真值表!L20=1," "&amp;组合逻辑真值表!L$1&amp;" ",IF(组合逻辑真值表!L20=0,"~"&amp;组合逻辑真值表!L$1&amp;" ",""))</f>
        <v/>
      </c>
      <c r="M20" s="25" t="str">
        <f aca="false">CONCATENATE(A20,B20,C20,D20,E20,F20,G20,H20,I20,J20,K20,L20) &amp; "+"</f>
        <v>+</v>
      </c>
      <c r="N20" s="26" t="n">
        <f aca="false">组合逻辑真值表!N20</f>
        <v>0</v>
      </c>
      <c r="O20" s="26" t="n">
        <f aca="false">组合逻辑真值表!O20</f>
        <v>0</v>
      </c>
      <c r="P20" s="26" t="n">
        <f aca="false">组合逻辑真值表!P20</f>
        <v>0</v>
      </c>
      <c r="Q20" s="26" t="n">
        <f aca="false">组合逻辑真值表!Q20</f>
        <v>0</v>
      </c>
      <c r="R20" s="26" t="n">
        <f aca="false">组合逻辑真值表!R20</f>
        <v>0</v>
      </c>
      <c r="S20" s="26" t="n">
        <f aca="false">组合逻辑真值表!S20</f>
        <v>0</v>
      </c>
      <c r="T20" s="26" t="n">
        <f aca="false">组合逻辑真值表!T20</f>
        <v>0</v>
      </c>
      <c r="U20" s="26" t="n">
        <f aca="false">组合逻辑真值表!U20</f>
        <v>0</v>
      </c>
      <c r="V20" s="26" t="n">
        <f aca="false">组合逻辑真值表!V20</f>
        <v>0</v>
      </c>
      <c r="W20" s="26" t="n">
        <f aca="false">组合逻辑真值表!W20</f>
        <v>0</v>
      </c>
      <c r="X20" s="26" t="n">
        <f aca="false">组合逻辑真值表!X20</f>
        <v>0</v>
      </c>
      <c r="Y20" s="26" t="n">
        <f aca="false">组合逻辑真值表!Y20</f>
        <v>0</v>
      </c>
      <c r="Z20" s="26" t="n">
        <f aca="false">组合逻辑真值表!Z20</f>
        <v>0</v>
      </c>
      <c r="AA20" s="26" t="n">
        <f aca="false">组合逻辑真值表!AA20</f>
        <v>0</v>
      </c>
      <c r="AB20" s="26" t="n">
        <f aca="false">组合逻辑真值表!AB20</f>
        <v>0</v>
      </c>
      <c r="AC20" s="26" t="n">
        <f aca="false">组合逻辑真值表!AC20</f>
        <v>0</v>
      </c>
    </row>
    <row r="21" customFormat="false" ht="14.25" hidden="true" customHeight="false" outlineLevel="0" collapsed="false">
      <c r="A21" s="24" t="str">
        <f aca="false">IF(组合逻辑真值表!A21=1," "&amp;组合逻辑真值表!A$1&amp;" ",IF(组合逻辑真值表!A21=0,"~"&amp;组合逻辑真值表!A$1&amp;" ",""))</f>
        <v/>
      </c>
      <c r="B21" s="24" t="str">
        <f aca="false">IF(组合逻辑真值表!B21=1," "&amp;组合逻辑真值表!B$1&amp;" ",IF(组合逻辑真值表!B21=0,"~"&amp;组合逻辑真值表!B$1&amp;" ",""))</f>
        <v/>
      </c>
      <c r="C21" s="24" t="str">
        <f aca="false">IF(组合逻辑真值表!C21=1," "&amp;组合逻辑真值表!C$1&amp;" ",IF(组合逻辑真值表!C21=0,"~"&amp;组合逻辑真值表!C$1&amp;" ",""))</f>
        <v/>
      </c>
      <c r="D21" s="24" t="str">
        <f aca="false">IF(组合逻辑真值表!D21=1," "&amp;组合逻辑真值表!D$1&amp;" ",IF(组合逻辑真值表!D21=0,"~"&amp;组合逻辑真值表!D$1&amp;" ",""))</f>
        <v/>
      </c>
      <c r="E21" s="24" t="str">
        <f aca="false">IF(组合逻辑真值表!E21=1," "&amp;组合逻辑真值表!E$1&amp;" ",IF(组合逻辑真值表!E21=0,"~"&amp;组合逻辑真值表!E$1&amp;" ",""))</f>
        <v/>
      </c>
      <c r="F21" s="24" t="str">
        <f aca="false">IF(组合逻辑真值表!F21=1," "&amp;组合逻辑真值表!F$1&amp;" ",IF(组合逻辑真值表!F21=0,"~"&amp;组合逻辑真值表!F$1&amp;" ",""))</f>
        <v/>
      </c>
      <c r="G21" s="24" t="str">
        <f aca="false">IF(组合逻辑真值表!G21=1," "&amp;组合逻辑真值表!G$1&amp;" ",IF(组合逻辑真值表!G21=0,"~"&amp;组合逻辑真值表!G$1&amp;" ",""))</f>
        <v/>
      </c>
      <c r="H21" s="24" t="str">
        <f aca="false">IF(组合逻辑真值表!H21=1," "&amp;组合逻辑真值表!H$1&amp;" ",IF(组合逻辑真值表!H21=0,"~"&amp;组合逻辑真值表!H$1&amp;" ",""))</f>
        <v/>
      </c>
      <c r="I21" s="24" t="str">
        <f aca="false">IF(组合逻辑真值表!I21=1," "&amp;组合逻辑真值表!I$1&amp;" ",IF(组合逻辑真值表!I21=0,"~"&amp;组合逻辑真值表!I$1&amp;" ",""))</f>
        <v/>
      </c>
      <c r="J21" s="24" t="str">
        <f aca="false">IF(组合逻辑真值表!J21=1," "&amp;组合逻辑真值表!J$1&amp;" ",IF(组合逻辑真值表!J21=0,"~"&amp;组合逻辑真值表!J$1&amp;" ",""))</f>
        <v/>
      </c>
      <c r="K21" s="24" t="str">
        <f aca="false">IF(组合逻辑真值表!K21=1," "&amp;组合逻辑真值表!K$1&amp;" ",IF(组合逻辑真值表!K21=0,"~"&amp;组合逻辑真值表!K$1&amp;" ",""))</f>
        <v/>
      </c>
      <c r="L21" s="24" t="str">
        <f aca="false">IF(组合逻辑真值表!L21=1," "&amp;组合逻辑真值表!L$1&amp;" ",IF(组合逻辑真值表!L21=0,"~"&amp;组合逻辑真值表!L$1&amp;" ",""))</f>
        <v/>
      </c>
      <c r="M21" s="25" t="str">
        <f aca="false">CONCATENATE(A21,B21,C21,D21,E21,F21,G21,H21,I21,J21,K21,L21) &amp; "+"</f>
        <v>+</v>
      </c>
      <c r="N21" s="26" t="n">
        <f aca="false">组合逻辑真值表!N21</f>
        <v>0</v>
      </c>
      <c r="O21" s="26" t="n">
        <f aca="false">组合逻辑真值表!O21</f>
        <v>0</v>
      </c>
      <c r="P21" s="26" t="n">
        <f aca="false">组合逻辑真值表!P21</f>
        <v>0</v>
      </c>
      <c r="Q21" s="26" t="n">
        <f aca="false">组合逻辑真值表!Q21</f>
        <v>0</v>
      </c>
      <c r="R21" s="26" t="n">
        <f aca="false">组合逻辑真值表!R21</f>
        <v>0</v>
      </c>
      <c r="S21" s="26" t="n">
        <f aca="false">组合逻辑真值表!S21</f>
        <v>0</v>
      </c>
      <c r="T21" s="26" t="n">
        <f aca="false">组合逻辑真值表!T21</f>
        <v>0</v>
      </c>
      <c r="U21" s="26" t="n">
        <f aca="false">组合逻辑真值表!U21</f>
        <v>0</v>
      </c>
      <c r="V21" s="26" t="n">
        <f aca="false">组合逻辑真值表!V21</f>
        <v>0</v>
      </c>
      <c r="W21" s="26" t="n">
        <f aca="false">组合逻辑真值表!W21</f>
        <v>0</v>
      </c>
      <c r="X21" s="26" t="n">
        <f aca="false">组合逻辑真值表!X21</f>
        <v>0</v>
      </c>
      <c r="Y21" s="26" t="n">
        <f aca="false">组合逻辑真值表!Y21</f>
        <v>0</v>
      </c>
      <c r="Z21" s="26" t="n">
        <f aca="false">组合逻辑真值表!Z21</f>
        <v>0</v>
      </c>
      <c r="AA21" s="26" t="n">
        <f aca="false">组合逻辑真值表!AA21</f>
        <v>0</v>
      </c>
      <c r="AB21" s="26" t="n">
        <f aca="false">组合逻辑真值表!AB21</f>
        <v>0</v>
      </c>
      <c r="AC21" s="26" t="n">
        <f aca="false">组合逻辑真值表!AC21</f>
        <v>0</v>
      </c>
    </row>
    <row r="22" customFormat="false" ht="14.25" hidden="true" customHeight="false" outlineLevel="0" collapsed="false">
      <c r="A22" s="24" t="str">
        <f aca="false">IF(组合逻辑真值表!A22=1," "&amp;组合逻辑真值表!A$1&amp;" ",IF(组合逻辑真值表!A22=0,"~"&amp;组合逻辑真值表!A$1&amp;" ",""))</f>
        <v/>
      </c>
      <c r="B22" s="24" t="str">
        <f aca="false">IF(组合逻辑真值表!B22=1," "&amp;组合逻辑真值表!B$1&amp;" ",IF(组合逻辑真值表!B22=0,"~"&amp;组合逻辑真值表!B$1&amp;" ",""))</f>
        <v/>
      </c>
      <c r="C22" s="24" t="str">
        <f aca="false">IF(组合逻辑真值表!C22=1," "&amp;组合逻辑真值表!C$1&amp;" ",IF(组合逻辑真值表!C22=0,"~"&amp;组合逻辑真值表!C$1&amp;" ",""))</f>
        <v/>
      </c>
      <c r="D22" s="24" t="str">
        <f aca="false">IF(组合逻辑真值表!D22=1," "&amp;组合逻辑真值表!D$1&amp;" ",IF(组合逻辑真值表!D22=0,"~"&amp;组合逻辑真值表!D$1&amp;" ",""))</f>
        <v/>
      </c>
      <c r="E22" s="24" t="str">
        <f aca="false">IF(组合逻辑真值表!E22=1,组合逻辑真值表!E$1&amp;" ","")</f>
        <v/>
      </c>
      <c r="F22" s="24" t="str">
        <f aca="false">IF(组合逻辑真值表!F22=1,组合逻辑真值表!F$1&amp;" ","")</f>
        <v/>
      </c>
      <c r="G22" s="24" t="str">
        <f aca="false">IF(组合逻辑真值表!G22=1,组合逻辑真值表!G$1&amp;" ","")</f>
        <v/>
      </c>
      <c r="H22" s="24" t="str">
        <f aca="false">IF(组合逻辑真值表!H22=1,组合逻辑真值表!H$1&amp;" ","")</f>
        <v/>
      </c>
      <c r="I22" s="24" t="str">
        <f aca="false">IF(组合逻辑真值表!I22=1,组合逻辑真值表!I$1&amp;" ","")</f>
        <v/>
      </c>
      <c r="J22" s="24" t="str">
        <f aca="false">IF(组合逻辑真值表!J22=1,组合逻辑真值表!J$1&amp;" ","")</f>
        <v/>
      </c>
      <c r="K22" s="24" t="str">
        <f aca="false">IF(组合逻辑真值表!K22=1,组合逻辑真值表!K$1&amp;" ","")</f>
        <v/>
      </c>
      <c r="L22" s="24" t="str">
        <f aca="false">IF(组合逻辑真值表!L22=1,组合逻辑真值表!L$1&amp;" ","")</f>
        <v/>
      </c>
      <c r="M22" s="25" t="str">
        <f aca="false">CONCATENATE(A22,B22,C22,D22,E22,F22,G22,H22,I22,J22,K22,L22) &amp; "+"</f>
        <v>+</v>
      </c>
      <c r="N22" s="26" t="n">
        <f aca="false">组合逻辑真值表!N22</f>
        <v>0</v>
      </c>
      <c r="O22" s="26" t="n">
        <f aca="false">组合逻辑真值表!O22</f>
        <v>0</v>
      </c>
      <c r="P22" s="26" t="n">
        <f aca="false">组合逻辑真值表!P22</f>
        <v>0</v>
      </c>
      <c r="Q22" s="26" t="n">
        <f aca="false">组合逻辑真值表!Q22</f>
        <v>0</v>
      </c>
      <c r="R22" s="26" t="n">
        <f aca="false">组合逻辑真值表!R22</f>
        <v>0</v>
      </c>
      <c r="S22" s="26" t="n">
        <f aca="false">组合逻辑真值表!S22</f>
        <v>0</v>
      </c>
      <c r="T22" s="26" t="n">
        <f aca="false">组合逻辑真值表!T22</f>
        <v>0</v>
      </c>
      <c r="U22" s="26" t="n">
        <f aca="false">组合逻辑真值表!U22</f>
        <v>0</v>
      </c>
      <c r="V22" s="26" t="n">
        <f aca="false">组合逻辑真值表!V22</f>
        <v>0</v>
      </c>
      <c r="W22" s="26" t="n">
        <f aca="false">组合逻辑真值表!W22</f>
        <v>0</v>
      </c>
      <c r="X22" s="26" t="n">
        <f aca="false">组合逻辑真值表!X22</f>
        <v>0</v>
      </c>
      <c r="Y22" s="26" t="n">
        <f aca="false">组合逻辑真值表!Y22</f>
        <v>0</v>
      </c>
      <c r="Z22" s="26" t="n">
        <f aca="false">组合逻辑真值表!Z22</f>
        <v>0</v>
      </c>
      <c r="AA22" s="26" t="n">
        <f aca="false">组合逻辑真值表!AA22</f>
        <v>0</v>
      </c>
      <c r="AB22" s="26" t="n">
        <f aca="false">组合逻辑真值表!AB22</f>
        <v>0</v>
      </c>
      <c r="AC22" s="26" t="n">
        <f aca="false">组合逻辑真值表!AC22</f>
        <v>0</v>
      </c>
    </row>
    <row r="23" customFormat="false" ht="14.25" hidden="true" customHeight="false" outlineLevel="0" collapsed="false">
      <c r="A23" s="24" t="str">
        <f aca="false">IF(组合逻辑真值表!A23=1," "&amp;组合逻辑真值表!A$1&amp;" ",IF(组合逻辑真值表!A23=0,"~"&amp;组合逻辑真值表!A$1&amp;" ",""))</f>
        <v/>
      </c>
      <c r="B23" s="24" t="str">
        <f aca="false">IF(组合逻辑真值表!B23=1," "&amp;组合逻辑真值表!B$1&amp;" ",IF(组合逻辑真值表!B23=0,"~"&amp;组合逻辑真值表!B$1&amp;" ",""))</f>
        <v/>
      </c>
      <c r="C23" s="24" t="str">
        <f aca="false">IF(组合逻辑真值表!C23=1," "&amp;组合逻辑真值表!C$1&amp;" ",IF(组合逻辑真值表!C23=0,"~"&amp;组合逻辑真值表!C$1&amp;" ",""))</f>
        <v/>
      </c>
      <c r="D23" s="24" t="str">
        <f aca="false">IF(组合逻辑真值表!D23=1," "&amp;组合逻辑真值表!D$1&amp;" ",IF(组合逻辑真值表!D23=0,"~"&amp;组合逻辑真值表!D$1&amp;" ",""))</f>
        <v/>
      </c>
      <c r="E23" s="24" t="str">
        <f aca="false">IF(组合逻辑真值表!E23=1,组合逻辑真值表!E$1&amp;" ","")</f>
        <v/>
      </c>
      <c r="F23" s="24" t="str">
        <f aca="false">IF(组合逻辑真值表!F23=1,组合逻辑真值表!F$1&amp;" ","")</f>
        <v/>
      </c>
      <c r="G23" s="24" t="str">
        <f aca="false">IF(组合逻辑真值表!G23=1,组合逻辑真值表!G$1&amp;" ","")</f>
        <v/>
      </c>
      <c r="H23" s="24" t="str">
        <f aca="false">IF(组合逻辑真值表!H23=1,组合逻辑真值表!H$1&amp;" ","")</f>
        <v/>
      </c>
      <c r="I23" s="24" t="str">
        <f aca="false">IF(组合逻辑真值表!I23=1,组合逻辑真值表!I$1&amp;" ","")</f>
        <v/>
      </c>
      <c r="J23" s="24" t="str">
        <f aca="false">IF(组合逻辑真值表!J23=1,组合逻辑真值表!J$1&amp;" ","")</f>
        <v/>
      </c>
      <c r="K23" s="24" t="str">
        <f aca="false">IF(组合逻辑真值表!K23=1,组合逻辑真值表!K$1&amp;" ","")</f>
        <v/>
      </c>
      <c r="L23" s="24" t="str">
        <f aca="false">IF(组合逻辑真值表!L23=1,组合逻辑真值表!L$1&amp;" ","")</f>
        <v/>
      </c>
      <c r="M23" s="25" t="str">
        <f aca="false">CONCATENATE(A23,B23,C23,D23,E23,F23,G23,H23,I23,J23,K23,L23) &amp; "+"</f>
        <v>+</v>
      </c>
      <c r="N23" s="26" t="n">
        <f aca="false">组合逻辑真值表!N23</f>
        <v>0</v>
      </c>
      <c r="O23" s="26" t="n">
        <f aca="false">组合逻辑真值表!O23</f>
        <v>0</v>
      </c>
      <c r="P23" s="26" t="n">
        <f aca="false">组合逻辑真值表!P23</f>
        <v>0</v>
      </c>
      <c r="Q23" s="26" t="n">
        <f aca="false">组合逻辑真值表!Q23</f>
        <v>0</v>
      </c>
      <c r="R23" s="26" t="n">
        <f aca="false">组合逻辑真值表!R23</f>
        <v>0</v>
      </c>
      <c r="S23" s="26" t="n">
        <f aca="false">组合逻辑真值表!S23</f>
        <v>0</v>
      </c>
      <c r="T23" s="26" t="n">
        <f aca="false">组合逻辑真值表!T23</f>
        <v>0</v>
      </c>
      <c r="U23" s="26" t="n">
        <f aca="false">组合逻辑真值表!U23</f>
        <v>0</v>
      </c>
      <c r="V23" s="26" t="n">
        <f aca="false">组合逻辑真值表!V23</f>
        <v>0</v>
      </c>
      <c r="W23" s="26" t="n">
        <f aca="false">组合逻辑真值表!W23</f>
        <v>0</v>
      </c>
      <c r="X23" s="26" t="n">
        <f aca="false">组合逻辑真值表!X23</f>
        <v>0</v>
      </c>
      <c r="Y23" s="26" t="n">
        <f aca="false">组合逻辑真值表!Y23</f>
        <v>0</v>
      </c>
      <c r="Z23" s="26" t="n">
        <f aca="false">组合逻辑真值表!Z23</f>
        <v>0</v>
      </c>
      <c r="AA23" s="26" t="n">
        <f aca="false">组合逻辑真值表!AA23</f>
        <v>0</v>
      </c>
      <c r="AB23" s="26" t="n">
        <f aca="false">组合逻辑真值表!AB23</f>
        <v>0</v>
      </c>
      <c r="AC23" s="26" t="n">
        <f aca="false">组合逻辑真值表!AC23</f>
        <v>0</v>
      </c>
    </row>
    <row r="24" customFormat="false" ht="14.25" hidden="true" customHeight="false" outlineLevel="0" collapsed="false">
      <c r="A24" s="24" t="str">
        <f aca="false">IF(组合逻辑真值表!A24=1," "&amp;组合逻辑真值表!A$1&amp;" ",IF(组合逻辑真值表!A24=0,"~"&amp;组合逻辑真值表!A$1&amp;" ",""))</f>
        <v/>
      </c>
      <c r="B24" s="24" t="str">
        <f aca="false">IF(组合逻辑真值表!B24=1," "&amp;组合逻辑真值表!B$1&amp;" ",IF(组合逻辑真值表!B24=0,"~"&amp;组合逻辑真值表!B$1&amp;" ",""))</f>
        <v/>
      </c>
      <c r="C24" s="24" t="str">
        <f aca="false">IF(组合逻辑真值表!C24=1," "&amp;组合逻辑真值表!C$1&amp;" ",IF(组合逻辑真值表!C24=0,"~"&amp;组合逻辑真值表!C$1&amp;" ",""))</f>
        <v/>
      </c>
      <c r="D24" s="24" t="str">
        <f aca="false">IF(组合逻辑真值表!D24=1," "&amp;组合逻辑真值表!D$1&amp;" ",IF(组合逻辑真值表!D24=0,"~"&amp;组合逻辑真值表!D$1&amp;" ",""))</f>
        <v/>
      </c>
      <c r="E24" s="24" t="str">
        <f aca="false">IF(组合逻辑真值表!E24=1,组合逻辑真值表!E$1&amp;" ","")</f>
        <v/>
      </c>
      <c r="F24" s="24" t="str">
        <f aca="false">IF(组合逻辑真值表!F24=1,组合逻辑真值表!F$1&amp;" ","")</f>
        <v/>
      </c>
      <c r="G24" s="24" t="str">
        <f aca="false">IF(组合逻辑真值表!G24=1,组合逻辑真值表!G$1&amp;" ","")</f>
        <v/>
      </c>
      <c r="H24" s="24" t="str">
        <f aca="false">IF(组合逻辑真值表!H24=1,组合逻辑真值表!H$1&amp;" ","")</f>
        <v/>
      </c>
      <c r="I24" s="24" t="str">
        <f aca="false">IF(组合逻辑真值表!I24=1,组合逻辑真值表!I$1&amp;" ","")</f>
        <v/>
      </c>
      <c r="J24" s="24" t="str">
        <f aca="false">IF(组合逻辑真值表!J24=1,组合逻辑真值表!J$1&amp;" ","")</f>
        <v/>
      </c>
      <c r="K24" s="24" t="str">
        <f aca="false">IF(组合逻辑真值表!K24=1,组合逻辑真值表!K$1&amp;" ","")</f>
        <v/>
      </c>
      <c r="L24" s="24" t="str">
        <f aca="false">IF(组合逻辑真值表!L24=1,组合逻辑真值表!L$1&amp;" ","")</f>
        <v/>
      </c>
      <c r="M24" s="25" t="str">
        <f aca="false">CONCATENATE(A24,B24,C24,D24,E24,F24,G24,H24,I24,J24,K24,L24) &amp; "+"</f>
        <v>+</v>
      </c>
      <c r="N24" s="26" t="n">
        <f aca="false">组合逻辑真值表!N24</f>
        <v>0</v>
      </c>
      <c r="O24" s="26" t="n">
        <f aca="false">组合逻辑真值表!O24</f>
        <v>0</v>
      </c>
      <c r="P24" s="26" t="n">
        <f aca="false">组合逻辑真值表!P24</f>
        <v>0</v>
      </c>
      <c r="Q24" s="26" t="n">
        <f aca="false">组合逻辑真值表!Q24</f>
        <v>0</v>
      </c>
      <c r="R24" s="26" t="n">
        <f aca="false">组合逻辑真值表!R24</f>
        <v>0</v>
      </c>
      <c r="S24" s="26" t="n">
        <f aca="false">组合逻辑真值表!S24</f>
        <v>0</v>
      </c>
      <c r="T24" s="26" t="n">
        <f aca="false">组合逻辑真值表!T24</f>
        <v>0</v>
      </c>
      <c r="U24" s="26" t="n">
        <f aca="false">组合逻辑真值表!U24</f>
        <v>0</v>
      </c>
      <c r="V24" s="26" t="n">
        <f aca="false">组合逻辑真值表!V24</f>
        <v>0</v>
      </c>
      <c r="W24" s="26" t="n">
        <f aca="false">组合逻辑真值表!W24</f>
        <v>0</v>
      </c>
      <c r="X24" s="26" t="n">
        <f aca="false">组合逻辑真值表!X24</f>
        <v>0</v>
      </c>
      <c r="Y24" s="26" t="n">
        <f aca="false">组合逻辑真值表!Y24</f>
        <v>0</v>
      </c>
      <c r="Z24" s="26" t="n">
        <f aca="false">组合逻辑真值表!Z24</f>
        <v>0</v>
      </c>
      <c r="AA24" s="26" t="n">
        <f aca="false">组合逻辑真值表!AA24</f>
        <v>0</v>
      </c>
      <c r="AB24" s="26" t="n">
        <f aca="false">组合逻辑真值表!AB24</f>
        <v>0</v>
      </c>
      <c r="AC24" s="26" t="n">
        <f aca="false">组合逻辑真值表!AC24</f>
        <v>0</v>
      </c>
    </row>
    <row r="25" customFormat="false" ht="14.25" hidden="true" customHeight="false" outlineLevel="0" collapsed="false">
      <c r="A25" s="24" t="str">
        <f aca="false">IF(组合逻辑真值表!A25=1," "&amp;组合逻辑真值表!A$1&amp;" ",IF(组合逻辑真值表!A25=0,"~"&amp;组合逻辑真值表!A$1&amp;" ",""))</f>
        <v/>
      </c>
      <c r="B25" s="24" t="str">
        <f aca="false">IF(组合逻辑真值表!B25=1," "&amp;组合逻辑真值表!B$1&amp;" ",IF(组合逻辑真值表!B25=0,"~"&amp;组合逻辑真值表!B$1&amp;" ",""))</f>
        <v/>
      </c>
      <c r="C25" s="24" t="str">
        <f aca="false">IF(组合逻辑真值表!C25=1," "&amp;组合逻辑真值表!C$1&amp;" ",IF(组合逻辑真值表!C25=0,"~"&amp;组合逻辑真值表!C$1&amp;" ",""))</f>
        <v/>
      </c>
      <c r="D25" s="24" t="str">
        <f aca="false">IF(组合逻辑真值表!D25=1," "&amp;组合逻辑真值表!D$1&amp;" ",IF(组合逻辑真值表!D25=0,"~"&amp;组合逻辑真值表!D$1&amp;" ",""))</f>
        <v/>
      </c>
      <c r="E25" s="24" t="str">
        <f aca="false">IF(组合逻辑真值表!E25=1,组合逻辑真值表!E$1&amp;" ","")</f>
        <v/>
      </c>
      <c r="F25" s="24" t="str">
        <f aca="false">IF(组合逻辑真值表!F25=1,组合逻辑真值表!F$1&amp;" ","")</f>
        <v/>
      </c>
      <c r="G25" s="24" t="str">
        <f aca="false">IF(组合逻辑真值表!G25=1,组合逻辑真值表!G$1&amp;" ","")</f>
        <v/>
      </c>
      <c r="H25" s="24" t="str">
        <f aca="false">IF(组合逻辑真值表!H25=1,组合逻辑真值表!H$1&amp;" ","")</f>
        <v/>
      </c>
      <c r="I25" s="24" t="str">
        <f aca="false">IF(组合逻辑真值表!I25=1,组合逻辑真值表!I$1&amp;" ","")</f>
        <v/>
      </c>
      <c r="J25" s="24" t="str">
        <f aca="false">IF(组合逻辑真值表!J25=1,组合逻辑真值表!J$1&amp;" ","")</f>
        <v/>
      </c>
      <c r="K25" s="24" t="str">
        <f aca="false">IF(组合逻辑真值表!K25=1,组合逻辑真值表!K$1&amp;" ","")</f>
        <v/>
      </c>
      <c r="L25" s="24" t="str">
        <f aca="false">IF(组合逻辑真值表!L25=1,组合逻辑真值表!L$1&amp;" ","")</f>
        <v/>
      </c>
      <c r="M25" s="25" t="str">
        <f aca="false">CONCATENATE(A25,B25,C25,D25,E25,F25,G25,H25,I25,J25,K25,L25) &amp; "+"</f>
        <v>+</v>
      </c>
      <c r="N25" s="26" t="n">
        <f aca="false">组合逻辑真值表!N25</f>
        <v>0</v>
      </c>
      <c r="O25" s="26" t="n">
        <f aca="false">组合逻辑真值表!O25</f>
        <v>0</v>
      </c>
      <c r="P25" s="26" t="n">
        <f aca="false">组合逻辑真值表!P25</f>
        <v>0</v>
      </c>
      <c r="Q25" s="26" t="n">
        <f aca="false">组合逻辑真值表!Q25</f>
        <v>0</v>
      </c>
      <c r="R25" s="26" t="n">
        <f aca="false">组合逻辑真值表!R25</f>
        <v>0</v>
      </c>
      <c r="S25" s="26" t="n">
        <f aca="false">组合逻辑真值表!S25</f>
        <v>0</v>
      </c>
      <c r="T25" s="26" t="n">
        <f aca="false">组合逻辑真值表!T25</f>
        <v>0</v>
      </c>
      <c r="U25" s="26" t="n">
        <f aca="false">组合逻辑真值表!U25</f>
        <v>0</v>
      </c>
      <c r="V25" s="26" t="n">
        <f aca="false">组合逻辑真值表!V25</f>
        <v>0</v>
      </c>
      <c r="W25" s="26" t="n">
        <f aca="false">组合逻辑真值表!W25</f>
        <v>0</v>
      </c>
      <c r="X25" s="26" t="n">
        <f aca="false">组合逻辑真值表!X25</f>
        <v>0</v>
      </c>
      <c r="Y25" s="26" t="n">
        <f aca="false">组合逻辑真值表!Y25</f>
        <v>0</v>
      </c>
      <c r="Z25" s="26" t="n">
        <f aca="false">组合逻辑真值表!Z25</f>
        <v>0</v>
      </c>
      <c r="AA25" s="26" t="n">
        <f aca="false">组合逻辑真值表!AA25</f>
        <v>0</v>
      </c>
      <c r="AB25" s="26" t="n">
        <f aca="false">组合逻辑真值表!AB25</f>
        <v>0</v>
      </c>
      <c r="AC25" s="26" t="n">
        <f aca="false">组合逻辑真值表!AC25</f>
        <v>0</v>
      </c>
    </row>
    <row r="26" customFormat="false" ht="14.25" hidden="true" customHeight="false" outlineLevel="0" collapsed="false">
      <c r="A26" s="24" t="str">
        <f aca="false">IF(组合逻辑真值表!A26=1," "&amp;组合逻辑真值表!A$1&amp;" ",IF(组合逻辑真值表!A26=0,"~"&amp;组合逻辑真值表!A$1&amp;" ",""))</f>
        <v/>
      </c>
      <c r="B26" s="24" t="str">
        <f aca="false">IF(组合逻辑真值表!B26=1," "&amp;组合逻辑真值表!B$1&amp;" ",IF(组合逻辑真值表!B26=0,"~"&amp;组合逻辑真值表!B$1&amp;" ",""))</f>
        <v/>
      </c>
      <c r="C26" s="24" t="str">
        <f aca="false">IF(组合逻辑真值表!C26=1," "&amp;组合逻辑真值表!C$1&amp;" ",IF(组合逻辑真值表!C26=0,"~"&amp;组合逻辑真值表!C$1&amp;" ",""))</f>
        <v/>
      </c>
      <c r="D26" s="24" t="str">
        <f aca="false">IF(组合逻辑真值表!D26=1," "&amp;组合逻辑真值表!D$1&amp;" ",IF(组合逻辑真值表!D26=0,"~"&amp;组合逻辑真值表!D$1&amp;" ",""))</f>
        <v/>
      </c>
      <c r="E26" s="24" t="str">
        <f aca="false">IF(组合逻辑真值表!E26=1,组合逻辑真值表!E$1&amp;" ","")</f>
        <v/>
      </c>
      <c r="F26" s="24" t="str">
        <f aca="false">IF(组合逻辑真值表!F26=1,组合逻辑真值表!F$1&amp;" ","")</f>
        <v/>
      </c>
      <c r="G26" s="24" t="str">
        <f aca="false">IF(组合逻辑真值表!G26=1,组合逻辑真值表!G$1&amp;" ","")</f>
        <v/>
      </c>
      <c r="H26" s="24" t="str">
        <f aca="false">IF(组合逻辑真值表!H26=1,组合逻辑真值表!H$1&amp;" ","")</f>
        <v/>
      </c>
      <c r="I26" s="24" t="str">
        <f aca="false">IF(组合逻辑真值表!I26=1,组合逻辑真值表!I$1&amp;" ","")</f>
        <v/>
      </c>
      <c r="J26" s="24" t="str">
        <f aca="false">IF(组合逻辑真值表!J26=1,组合逻辑真值表!J$1&amp;" ","")</f>
        <v/>
      </c>
      <c r="K26" s="24" t="str">
        <f aca="false">IF(组合逻辑真值表!K26=1,组合逻辑真值表!K$1&amp;" ","")</f>
        <v/>
      </c>
      <c r="L26" s="24" t="str">
        <f aca="false">IF(组合逻辑真值表!L26=1,组合逻辑真值表!L$1&amp;" ","")</f>
        <v/>
      </c>
      <c r="M26" s="25" t="str">
        <f aca="false">CONCATENATE(A26,B26,C26,D26,E26,F26,G26,H26,I26,J26,K26,L26) &amp; "+"</f>
        <v>+</v>
      </c>
      <c r="N26" s="26" t="n">
        <f aca="false">组合逻辑真值表!N26</f>
        <v>0</v>
      </c>
      <c r="O26" s="26" t="n">
        <f aca="false">组合逻辑真值表!O26</f>
        <v>0</v>
      </c>
      <c r="P26" s="26" t="n">
        <f aca="false">组合逻辑真值表!P26</f>
        <v>0</v>
      </c>
      <c r="Q26" s="26" t="n">
        <f aca="false">组合逻辑真值表!Q26</f>
        <v>0</v>
      </c>
      <c r="R26" s="26" t="n">
        <f aca="false">组合逻辑真值表!R26</f>
        <v>0</v>
      </c>
      <c r="S26" s="26" t="n">
        <f aca="false">组合逻辑真值表!S26</f>
        <v>0</v>
      </c>
      <c r="T26" s="26" t="n">
        <f aca="false">组合逻辑真值表!T26</f>
        <v>0</v>
      </c>
      <c r="U26" s="26" t="n">
        <f aca="false">组合逻辑真值表!U26</f>
        <v>0</v>
      </c>
      <c r="V26" s="26" t="n">
        <f aca="false">组合逻辑真值表!V26</f>
        <v>0</v>
      </c>
      <c r="W26" s="26" t="n">
        <f aca="false">组合逻辑真值表!W26</f>
        <v>0</v>
      </c>
      <c r="X26" s="26" t="n">
        <f aca="false">组合逻辑真值表!X26</f>
        <v>0</v>
      </c>
      <c r="Y26" s="26" t="n">
        <f aca="false">组合逻辑真值表!Y26</f>
        <v>0</v>
      </c>
      <c r="Z26" s="26" t="n">
        <f aca="false">组合逻辑真值表!Z26</f>
        <v>0</v>
      </c>
      <c r="AA26" s="26" t="n">
        <f aca="false">组合逻辑真值表!AA26</f>
        <v>0</v>
      </c>
      <c r="AB26" s="26" t="n">
        <f aca="false">组合逻辑真值表!AB26</f>
        <v>0</v>
      </c>
      <c r="AC26" s="26" t="n">
        <f aca="false">组合逻辑真值表!AC26</f>
        <v>0</v>
      </c>
    </row>
    <row r="27" customFormat="false" ht="14.25" hidden="true" customHeight="false" outlineLevel="0" collapsed="false">
      <c r="A27" s="24" t="str">
        <f aca="false">IF(组合逻辑真值表!A27=1," "&amp;组合逻辑真值表!A$1&amp;" ",IF(组合逻辑真值表!A27=0,"~"&amp;组合逻辑真值表!A$1&amp;" ",""))</f>
        <v/>
      </c>
      <c r="B27" s="24" t="str">
        <f aca="false">IF(组合逻辑真值表!B27=1," "&amp;组合逻辑真值表!B$1&amp;" ",IF(组合逻辑真值表!B27=0,"~"&amp;组合逻辑真值表!B$1&amp;" ",""))</f>
        <v/>
      </c>
      <c r="C27" s="24" t="str">
        <f aca="false">IF(组合逻辑真值表!C27=1," "&amp;组合逻辑真值表!C$1&amp;" ",IF(组合逻辑真值表!C27=0,"~"&amp;组合逻辑真值表!C$1&amp;" ",""))</f>
        <v/>
      </c>
      <c r="D27" s="24" t="str">
        <f aca="false">IF(组合逻辑真值表!D27=1," "&amp;组合逻辑真值表!D$1&amp;" ",IF(组合逻辑真值表!D27=0,"~"&amp;组合逻辑真值表!D$1&amp;" ",""))</f>
        <v/>
      </c>
      <c r="E27" s="24" t="str">
        <f aca="false">IF(组合逻辑真值表!E27=1,组合逻辑真值表!E$1&amp;" ","")</f>
        <v/>
      </c>
      <c r="F27" s="24" t="str">
        <f aca="false">IF(组合逻辑真值表!F27=1,组合逻辑真值表!F$1&amp;" ","")</f>
        <v/>
      </c>
      <c r="G27" s="24" t="str">
        <f aca="false">IF(组合逻辑真值表!G27=1,组合逻辑真值表!G$1&amp;" ","")</f>
        <v/>
      </c>
      <c r="H27" s="24" t="str">
        <f aca="false">IF(组合逻辑真值表!H27=1,组合逻辑真值表!H$1&amp;" ","")</f>
        <v/>
      </c>
      <c r="I27" s="24" t="str">
        <f aca="false">IF(组合逻辑真值表!I27=1,组合逻辑真值表!I$1&amp;" ","")</f>
        <v/>
      </c>
      <c r="J27" s="24" t="str">
        <f aca="false">IF(组合逻辑真值表!J27=1,组合逻辑真值表!J$1&amp;" ","")</f>
        <v/>
      </c>
      <c r="K27" s="24" t="str">
        <f aca="false">IF(组合逻辑真值表!K27=1,组合逻辑真值表!K$1&amp;" ","")</f>
        <v/>
      </c>
      <c r="L27" s="24" t="str">
        <f aca="false">IF(组合逻辑真值表!L27=1,组合逻辑真值表!L$1&amp;" ","")</f>
        <v/>
      </c>
      <c r="M27" s="25" t="str">
        <f aca="false">CONCATENATE(A27,B27,C27,D27,E27,F27,G27,H27,I27,J27,K27,L27) &amp; "+"</f>
        <v>+</v>
      </c>
      <c r="N27" s="26" t="n">
        <f aca="false">组合逻辑真值表!N27</f>
        <v>0</v>
      </c>
      <c r="O27" s="26" t="n">
        <f aca="false">组合逻辑真值表!O27</f>
        <v>0</v>
      </c>
      <c r="P27" s="26" t="n">
        <f aca="false">组合逻辑真值表!P27</f>
        <v>0</v>
      </c>
      <c r="Q27" s="26" t="n">
        <f aca="false">组合逻辑真值表!Q27</f>
        <v>0</v>
      </c>
      <c r="R27" s="26" t="n">
        <f aca="false">组合逻辑真值表!R27</f>
        <v>0</v>
      </c>
      <c r="S27" s="26" t="n">
        <f aca="false">组合逻辑真值表!S27</f>
        <v>0</v>
      </c>
      <c r="T27" s="26" t="n">
        <f aca="false">组合逻辑真值表!T27</f>
        <v>0</v>
      </c>
      <c r="U27" s="26" t="n">
        <f aca="false">组合逻辑真值表!U27</f>
        <v>0</v>
      </c>
      <c r="V27" s="26" t="n">
        <f aca="false">组合逻辑真值表!V27</f>
        <v>0</v>
      </c>
      <c r="W27" s="26" t="n">
        <f aca="false">组合逻辑真值表!W27</f>
        <v>0</v>
      </c>
      <c r="X27" s="26" t="n">
        <f aca="false">组合逻辑真值表!X27</f>
        <v>0</v>
      </c>
      <c r="Y27" s="26" t="n">
        <f aca="false">组合逻辑真值表!Y27</f>
        <v>0</v>
      </c>
      <c r="Z27" s="26" t="n">
        <f aca="false">组合逻辑真值表!Z27</f>
        <v>0</v>
      </c>
      <c r="AA27" s="26" t="n">
        <f aca="false">组合逻辑真值表!AA27</f>
        <v>0</v>
      </c>
      <c r="AB27" s="26" t="n">
        <f aca="false">组合逻辑真值表!AB27</f>
        <v>0</v>
      </c>
      <c r="AC27" s="26" t="n">
        <f aca="false">组合逻辑真值表!AC27</f>
        <v>0</v>
      </c>
    </row>
    <row r="28" customFormat="false" ht="14.25" hidden="true" customHeight="false" outlineLevel="0" collapsed="false">
      <c r="A28" s="24" t="str">
        <f aca="false">IF(组合逻辑真值表!A28=1," "&amp;组合逻辑真值表!A$1&amp;" ",IF(组合逻辑真值表!A28=0,"~"&amp;组合逻辑真值表!A$1&amp;" ",""))</f>
        <v/>
      </c>
      <c r="B28" s="24" t="str">
        <f aca="false">IF(组合逻辑真值表!B28=1," "&amp;组合逻辑真值表!B$1&amp;" ",IF(组合逻辑真值表!B28=0,"~"&amp;组合逻辑真值表!B$1&amp;" ",""))</f>
        <v/>
      </c>
      <c r="C28" s="24" t="str">
        <f aca="false">IF(组合逻辑真值表!C28=1," "&amp;组合逻辑真值表!C$1&amp;" ",IF(组合逻辑真值表!C28=0,"~"&amp;组合逻辑真值表!C$1&amp;" ",""))</f>
        <v/>
      </c>
      <c r="D28" s="24" t="str">
        <f aca="false">IF(组合逻辑真值表!D28=1," "&amp;组合逻辑真值表!D$1&amp;" ",IF(组合逻辑真值表!D28=0,"~"&amp;组合逻辑真值表!D$1&amp;" ",""))</f>
        <v/>
      </c>
      <c r="E28" s="24" t="str">
        <f aca="false">IF(组合逻辑真值表!E28=1,组合逻辑真值表!E$1&amp;" ","")</f>
        <v/>
      </c>
      <c r="F28" s="24" t="str">
        <f aca="false">IF(组合逻辑真值表!F28=1,组合逻辑真值表!F$1&amp;" ","")</f>
        <v/>
      </c>
      <c r="G28" s="24" t="str">
        <f aca="false">IF(组合逻辑真值表!G28=1,组合逻辑真值表!G$1&amp;" ","")</f>
        <v/>
      </c>
      <c r="H28" s="24" t="str">
        <f aca="false">IF(组合逻辑真值表!H28=1,组合逻辑真值表!H$1&amp;" ","")</f>
        <v/>
      </c>
      <c r="I28" s="24" t="str">
        <f aca="false">IF(组合逻辑真值表!I28=1,组合逻辑真值表!I$1&amp;" ","")</f>
        <v/>
      </c>
      <c r="J28" s="24" t="str">
        <f aca="false">IF(组合逻辑真值表!J28=1,组合逻辑真值表!J$1&amp;" ","")</f>
        <v/>
      </c>
      <c r="K28" s="24" t="str">
        <f aca="false">IF(组合逻辑真值表!K28=1,组合逻辑真值表!K$1&amp;" ","")</f>
        <v/>
      </c>
      <c r="L28" s="24" t="str">
        <f aca="false">IF(组合逻辑真值表!L28=1,组合逻辑真值表!L$1&amp;" ","")</f>
        <v/>
      </c>
      <c r="M28" s="25" t="str">
        <f aca="false">CONCATENATE(A28,B28,C28,D28,E28,F28,G28,H28,I28,J28,K28,L28) &amp; "+"</f>
        <v>+</v>
      </c>
      <c r="N28" s="26" t="n">
        <f aca="false">组合逻辑真值表!N28</f>
        <v>0</v>
      </c>
      <c r="O28" s="26" t="n">
        <f aca="false">组合逻辑真值表!O28</f>
        <v>0</v>
      </c>
      <c r="P28" s="26" t="n">
        <f aca="false">组合逻辑真值表!P28</f>
        <v>0</v>
      </c>
      <c r="Q28" s="26" t="n">
        <f aca="false">组合逻辑真值表!Q28</f>
        <v>0</v>
      </c>
      <c r="R28" s="26" t="n">
        <f aca="false">组合逻辑真值表!R28</f>
        <v>0</v>
      </c>
      <c r="S28" s="26" t="n">
        <f aca="false">组合逻辑真值表!S28</f>
        <v>0</v>
      </c>
      <c r="T28" s="26" t="n">
        <f aca="false">组合逻辑真值表!T28</f>
        <v>0</v>
      </c>
      <c r="U28" s="26" t="n">
        <f aca="false">组合逻辑真值表!U28</f>
        <v>0</v>
      </c>
      <c r="V28" s="26" t="n">
        <f aca="false">组合逻辑真值表!V28</f>
        <v>0</v>
      </c>
      <c r="W28" s="26" t="n">
        <f aca="false">组合逻辑真值表!W28</f>
        <v>0</v>
      </c>
      <c r="X28" s="26" t="n">
        <f aca="false">组合逻辑真值表!X28</f>
        <v>0</v>
      </c>
      <c r="Y28" s="26" t="n">
        <f aca="false">组合逻辑真值表!Y28</f>
        <v>0</v>
      </c>
      <c r="Z28" s="26" t="n">
        <f aca="false">组合逻辑真值表!Z28</f>
        <v>0</v>
      </c>
      <c r="AA28" s="26" t="n">
        <f aca="false">组合逻辑真值表!AA28</f>
        <v>0</v>
      </c>
      <c r="AB28" s="26" t="n">
        <f aca="false">组合逻辑真值表!AB28</f>
        <v>0</v>
      </c>
      <c r="AC28" s="26" t="n">
        <f aca="false">组合逻辑真值表!AC28</f>
        <v>0</v>
      </c>
    </row>
    <row r="29" customFormat="false" ht="14.2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customFormat="false" ht="14.2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customFormat="false" ht="14.25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 t="s">
        <v>63</v>
      </c>
      <c r="N31" s="0" t="s">
        <v>64</v>
      </c>
    </row>
  </sheetData>
  <autoFilter ref="A1:AC28">
    <filterColumn colId="13">
      <customFilters and="true">
        <customFilter operator="equal" val="1"/>
      </customFilters>
    </filterColumn>
  </autoFilter>
  <conditionalFormatting sqref="N2:AC28">
    <cfRule type="containsText" priority="2" operator="containsText" aboveAverage="0" equalAverage="0" bottom="0" percent="0" rank="0" text="1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2018-06-11T03:29:49Z</dcterms:created>
  <dc:creator>tiger</dc:creator>
  <dc:description/>
  <dc:language>zh-CN</dc:language>
  <cp:lastModifiedBy/>
  <dcterms:modified xsi:type="dcterms:W3CDTF">2018-11-28T11:51:04Z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