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<sst xmlns="http://schemas.openxmlformats.org/spreadsheetml/2006/main" count="52" uniqueCount="43">
  <si>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Название переменной</t>
  </si>
  <si>
    <t xml:space="preserve">Описание</t>
  </si>
  <si>
    <t xml:space="preserve">Метод получения</t>
  </si>
  <si>
    <t xml:space="preserve">Данные</t>
  </si>
  <si>
    <t xml:space="preserve">Длина трещины до вершины предварительной усталостой трещины.</t>
  </si>
  <si>
    <r>
      <rPr>
        <b val="true"/>
        <sz val="12"/>
        <color rgb="FF1F1F1F"/>
        <rFont val="Arial"/>
        <family val="2"/>
        <charset val="1"/>
      </rPr>
      <t xml:space="preserve">δ</t>
    </r>
    <r>
      <rPr>
        <sz val="12"/>
        <color rgb="FF1F1F1F"/>
        <rFont val="Arial"/>
        <family val="2"/>
        <charset val="1"/>
      </rPr>
      <t xml:space="preserve"> - раскрытие вершины трещины (CTOD), мм;</t>
    </r>
  </si>
  <si>
    <t xml:space="preserve">Конечный результат</t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</si>
  <si>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1 </t>
    </r>
    <r>
      <rPr>
        <b val="true"/>
        <sz val="14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внешней точке</t>
    </r>
  </si>
  <si>
    <r>
      <rPr>
        <b val="true"/>
        <sz val="12"/>
        <color rgb="FF1F1F1F"/>
        <rFont val="Arial"/>
        <family val="2"/>
        <charset val="1"/>
      </rPr>
      <t xml:space="preserve">Pc</t>
    </r>
    <r>
      <rPr>
        <sz val="12"/>
        <color rgb="FF1F1F1F"/>
        <rFont val="Arial"/>
        <family val="2"/>
        <charset val="1"/>
      </rPr>
      <t xml:space="preserve"> - критическая нагрузка, Н;</t>
    </r>
  </si>
  <si>
    <r>
      <rPr>
        <b val="true"/>
        <sz val="12"/>
        <color rgb="FF1F1F1F"/>
        <rFont val="Arial"/>
        <family val="2"/>
        <charset val="1"/>
      </rPr>
      <t xml:space="preserve">Pc:</t>
    </r>
    <r>
      <rPr>
        <sz val="12"/>
        <color rgb="FF1F1F1F"/>
        <rFont val="Arial"/>
        <family val="2"/>
        <charset val="1"/>
      </rPr>
      <t xml:space="preserve"> Критическая нагрузка - это максимальная нагрузка, которую выдерживает образец перед разрушением.</t>
    </r>
  </si>
  <si>
    <t xml:space="preserve">Графическим путем</t>
  </si>
  <si>
    <t xml:space="preserve">+</t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</si>
  <si>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2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внешней точке</t>
    </r>
  </si>
  <si>
    <r>
      <rPr>
        <b val="true"/>
        <sz val="12"/>
        <color rgb="FF1F1F1F"/>
        <rFont val="Arial"/>
        <family val="2"/>
        <charset val="1"/>
      </rPr>
      <t xml:space="preserve">L</t>
    </r>
    <r>
      <rPr>
        <sz val="12"/>
        <color rgb="FF1F1F1F"/>
        <rFont val="Arial"/>
        <family val="2"/>
        <charset val="1"/>
      </rPr>
      <t xml:space="preserve"> - расстояние между роликами, мм;</t>
    </r>
  </si>
  <si>
    <r>
      <rPr>
        <b val="true"/>
        <sz val="12"/>
        <color rgb="FF1F1F1F"/>
        <rFont val="Arial"/>
        <family val="2"/>
        <charset val="1"/>
      </rPr>
      <t xml:space="preserve">L:</t>
    </r>
    <r>
      <rPr>
        <sz val="12"/>
        <color rgb="FF1F1F1F"/>
        <rFont val="Arial"/>
        <family val="2"/>
        <charset val="1"/>
      </rPr>
      <t xml:space="preserve"> Расстояние между роликами - это расстояние между двумя опорными точками, на которые опирается образец во время испытания.</t>
    </r>
  </si>
  <si>
    <t xml:space="preserve">Изначальные данные</t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</si>
  <si>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3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</si>
  <si>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t</t>
    </r>
    <r>
      <rPr>
        <sz val="12"/>
        <color rgb="FF1F1F1F"/>
        <rFont val="Arial"/>
        <family val="2"/>
        <charset val="1"/>
      </rPr>
      <t xml:space="preserve"> - толщина образца, мм; </t>
    </r>
    <r>
      <rPr>
        <b val="true"/>
        <sz val="12"/>
        <color rgb="FF1F1F1F"/>
        <rFont val="Arial"/>
        <family val="2"/>
        <charset val="1"/>
      </rPr>
      <t xml:space="preserve">(B)</t>
    </r>
  </si>
  <si>
    <r>
      <rPr>
        <b val="true"/>
        <sz val="12"/>
        <color rgb="FF1F1F1F"/>
        <rFont val="Arial"/>
        <family val="2"/>
        <charset val="1"/>
      </rPr>
      <t xml:space="preserve">t:</t>
    </r>
    <r>
      <rPr>
        <sz val="12"/>
        <color rgb="FF1F1F1F"/>
        <rFont val="Arial"/>
        <family val="2"/>
        <charset val="1"/>
      </rPr>
      <t xml:space="preserve"> Толщина образца - это расстояние от одной поверхности образца до другой.</t>
    </r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</si>
  <si>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4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</si>
  <si>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b</t>
    </r>
    <r>
      <rPr>
        <sz val="12"/>
        <color rgb="FF1F1F1F"/>
        <rFont val="Arial"/>
        <family val="2"/>
        <charset val="1"/>
      </rPr>
      <t xml:space="preserve"> - ширина образца, мм; (</t>
    </r>
    <r>
      <rPr>
        <b val="true"/>
        <sz val="12"/>
        <color rgb="FF1F1F1F"/>
        <rFont val="Arial"/>
        <family val="2"/>
        <charset val="1"/>
      </rPr>
      <t xml:space="preserve">W</t>
    </r>
    <r>
      <rPr>
        <sz val="12"/>
        <color rgb="FF1F1F1F"/>
        <rFont val="Arial"/>
        <family val="2"/>
        <charset val="1"/>
      </rPr>
      <t xml:space="preserve">)</t>
    </r>
  </si>
  <si>
    <r>
      <rPr>
        <b val="true"/>
        <sz val="12"/>
        <color rgb="FF1F1F1F"/>
        <rFont val="Arial"/>
        <family val="2"/>
        <charset val="1"/>
      </rPr>
      <t xml:space="preserve">b:</t>
    </r>
    <r>
      <rPr>
        <sz val="12"/>
        <color rgb="FF1F1F1F"/>
        <rFont val="Arial"/>
        <family val="2"/>
        <charset val="1"/>
      </rPr>
      <t xml:space="preserve"> Ширина образца - это расстояние от одного края образца до другого.</t>
    </r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</si>
  <si>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5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</si>
  <si>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f(γ0)</t>
    </r>
    <r>
      <rPr>
        <sz val="12"/>
        <color rgb="FF1F1F1F"/>
        <rFont val="Arial"/>
        <family val="2"/>
        <charset val="1"/>
      </rPr>
      <t xml:space="preserve"> - функция формы, зависящая от начального соотношения сторон трещины (γ0); </t>
    </r>
    <r>
      <rPr>
        <b val="true"/>
        <sz val="12"/>
        <color rgb="FF1F1F1F"/>
        <rFont val="Arial"/>
        <family val="2"/>
        <charset val="1"/>
      </rPr>
      <t xml:space="preserve">f(a0/W)</t>
    </r>
  </si>
  <si>
    <r>
      <rPr>
        <b val="true"/>
        <sz val="12"/>
        <color rgb="FF1F1F1F"/>
        <rFont val="Arial"/>
        <family val="2"/>
        <charset val="1"/>
      </rPr>
      <t xml:space="preserve">f(γ0):</t>
    </r>
    <r>
      <rPr>
        <sz val="12"/>
        <color rgb="FF1F1F1F"/>
        <rFont val="Arial"/>
        <family val="2"/>
        <charset val="1"/>
      </rPr>
      <t xml:space="preserve"> Функция формы зависит от начального соотношения сторон трещины (γ0), которое определяется как отношение начальной длины трещины (a0) к ширине образца (b). Значения функции формы можно найти в таблице 1 BS 7448.</t>
    </r>
  </si>
  <si>
    <t xml:space="preserve">Берется из таблицы ниже</t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</si>
  <si>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6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</si>
  <si>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μ</t>
    </r>
    <r>
      <rPr>
        <sz val="12"/>
        <color rgb="FF1F1F1F"/>
        <rFont val="Arial"/>
        <family val="2"/>
        <charset val="1"/>
      </rPr>
      <t xml:space="preserve"> - коэффициент Пуассона;</t>
    </r>
  </si>
  <si>
    <r>
      <rPr>
        <b val="true"/>
        <sz val="12"/>
        <color rgb="FF1F1F1F"/>
        <rFont val="Arial"/>
        <family val="2"/>
        <charset val="1"/>
      </rPr>
      <t xml:space="preserve">μ:</t>
    </r>
    <r>
      <rPr>
        <sz val="12"/>
        <color rgb="FF1F1F1F"/>
        <rFont val="Arial"/>
        <family val="2"/>
        <charset val="1"/>
      </rPr>
      <t xml:space="preserve"> Коэффициент Пуассона - это безразмерная величина, характеризующая отношение поперечной деформации к продольной деформации материала.</t>
    </r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</si>
  <si>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7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</si>
  <si>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σ0.2s</t>
    </r>
    <r>
      <rPr>
        <sz val="12"/>
        <color rgb="FF1F1F1F"/>
        <rFont val="Arial"/>
        <family val="2"/>
        <charset val="1"/>
      </rPr>
      <t xml:space="preserve"> - предел текучести при остаточном напряжении 0.2%, МПа;</t>
    </r>
  </si>
  <si>
    <r>
      <rPr>
        <b val="true"/>
        <sz val="12"/>
        <color rgb="FF1F1F1F"/>
        <rFont val="Arial"/>
        <family val="2"/>
        <charset val="1"/>
      </rPr>
      <t xml:space="preserve">σ0.2s:</t>
    </r>
    <r>
      <rPr>
        <sz val="12"/>
        <color rgb="FF1F1F1F"/>
        <rFont val="Arial"/>
        <family val="2"/>
        <charset val="1"/>
      </rPr>
      <t xml:space="preserve"> Предел текучести при остаточном напряжении 0.2% - это напряжение, при котором образец деформируется на 0.2% при наличии остаточных напряжений.</t>
    </r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</si>
  <si>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8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</si>
  <si>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E</t>
    </r>
    <r>
      <rPr>
        <sz val="12"/>
        <color rgb="FF1F1F1F"/>
        <rFont val="Arial"/>
        <family val="2"/>
        <charset val="1"/>
      </rPr>
      <t xml:space="preserve"> - модуль упругости, МПа;</t>
    </r>
  </si>
  <si>
    <r>
      <rPr>
        <b val="true"/>
        <sz val="12"/>
        <color rgb="FF1F1F1F"/>
        <rFont val="Arial"/>
        <family val="2"/>
        <charset val="1"/>
      </rPr>
      <t xml:space="preserve">E:</t>
    </r>
    <r>
      <rPr>
        <sz val="12"/>
        <color rgb="FF1F1F1F"/>
        <rFont val="Arial"/>
        <family val="2"/>
        <charset val="1"/>
      </rPr>
      <t xml:space="preserve"> Модуль упругости - это мера того, насколько сильно материал сопротивляется деформации.</t>
    </r>
  </si>
  <si>
    <r>
      <rPr>
        <b val="true"/>
        <sz val="14"/>
        <color theme="1"/>
        <rFont val="Calibri"/>
        <family val="2"/>
        <charset val="1"/>
      </rPr>
      <t xml:space="preserve">a</t>
    </r>
    <r>
      <rPr>
        <b val="true"/>
        <vertAlign val="subscript"/>
        <sz val="14"/>
        <color theme="1"/>
        <rFont val="Calibri"/>
        <family val="2"/>
        <charset val="1"/>
      </rPr>
      <t xml:space="preserve">9 </t>
    </r>
    <r>
      <rPr>
        <sz val="11"/>
        <color theme="1"/>
        <rFont val="Calibri"/>
        <family val="2"/>
        <charset val="1"/>
      </rPr>
      <t xml:space="preserve">- </t>
    </r>
    <r>
      <rPr>
        <sz val="14"/>
        <color theme="1"/>
        <rFont val="Calibri"/>
        <family val="2"/>
        <charset val="1"/>
      </rPr>
      <t xml:space="preserve">измерение во внутренней точке</t>
    </r>
  </si>
  <si>
    <r>
      <rPr>
        <b val="true"/>
        <sz val="12"/>
        <color rgb="FF1F1F1F"/>
        <rFont val="Arial"/>
        <family val="2"/>
        <charset val="1"/>
      </rPr>
      <t xml:space="preserve">a0</t>
    </r>
    <r>
      <rPr>
        <sz val="12"/>
        <color rgb="FF1F1F1F"/>
        <rFont val="Arial"/>
        <family val="2"/>
        <charset val="1"/>
      </rPr>
      <t xml:space="preserve"> - начальная длина трещины, мм;</t>
    </r>
  </si>
  <si>
    <r>
      <rPr>
        <b val="true"/>
        <sz val="12"/>
        <color rgb="FF1F1F1F"/>
        <rFont val="Arial"/>
        <family val="2"/>
        <charset val="1"/>
      </rPr>
      <t xml:space="preserve">a0:</t>
    </r>
    <r>
      <rPr>
        <sz val="12"/>
        <color rgb="FF1F1F1F"/>
        <rFont val="Arial"/>
        <family val="2"/>
        <charset val="1"/>
      </rPr>
      <t xml:space="preserve"> Начальная длина трещины - это длина трещины перед испытанием.</t>
    </r>
  </si>
  <si>
    <r>
      <rPr>
        <b val="true"/>
        <sz val="12"/>
        <color rgb="FF1F1F1F"/>
        <rFont val="Arial"/>
        <family val="2"/>
        <charset val="1"/>
      </rPr>
      <t xml:space="preserve">vp</t>
    </r>
    <r>
      <rPr>
        <sz val="12"/>
        <color rgb="FF1F1F1F"/>
        <rFont val="Arial"/>
        <family val="2"/>
        <charset val="1"/>
      </rPr>
      <t xml:space="preserve"> - пластическая составляющая перемещения вершины трещины, мм;</t>
    </r>
  </si>
  <si>
    <r>
      <rPr>
        <b val="true"/>
        <sz val="12"/>
        <color rgb="FF1F1F1F"/>
        <rFont val="Arial"/>
        <family val="2"/>
        <charset val="1"/>
      </rPr>
      <t xml:space="preserve">vp:</t>
    </r>
    <r>
      <rPr>
        <sz val="11"/>
        <color theme="1"/>
        <rFont val="Calibri"/>
        <family val="2"/>
        <charset val="1"/>
      </rPr>
      <t xml:space="preserve"> </t>
    </r>
    <r>
      <rPr>
        <sz val="12"/>
        <color rgb="FF1F1F1F"/>
        <rFont val="Arial"/>
        <family val="2"/>
        <charset val="1"/>
      </rPr>
      <t xml:space="preserve">Пластическая составляющая перемещения вершины трещины - это часть перемещения вершины трещины, вызванная пластической деформацией материала.</t>
    </r>
  </si>
  <si>
    <r>
      <rPr>
        <b val="true"/>
        <sz val="12"/>
        <color rgb="FF1F1F1F"/>
        <rFont val="Arial"/>
        <family val="2"/>
        <charset val="1"/>
      </rPr>
      <t xml:space="preserve">z</t>
    </r>
    <r>
      <rPr>
        <sz val="12"/>
        <color rgb="FF1F1F1F"/>
        <rFont val="Arial"/>
        <family val="2"/>
        <charset val="1"/>
      </rPr>
      <t xml:space="preserve"> - расстояние от точки приложения нагрузки до начальной длины трещины, мм.</t>
    </r>
  </si>
  <si>
    <r>
      <rPr>
        <b val="true"/>
        <sz val="12"/>
        <color rgb="FF1F1F1F"/>
        <rFont val="Arial"/>
        <family val="2"/>
        <charset val="1"/>
      </rPr>
      <t xml:space="preserve">z:</t>
    </r>
    <r>
      <rPr>
        <sz val="12"/>
        <color rgb="FF1F1F1F"/>
        <rFont val="Arial"/>
        <family val="2"/>
        <charset val="1"/>
      </rPr>
      <t xml:space="preserve"> Расстояние от точки приложения нагрузки до начальной длины трещины - это расстояние между точкой приложения нагрузки и вершиной трещины.</t>
    </r>
  </si>
  <si>
    <t xml:space="preserve">f(γ0)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</si>
</sst>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2"/>
      <color rgb="FF1F1F1F"/>
      <name val="Arial"/>
      <family val="2"/>
      <charset val="1"/>
    </font>
    <font>
      <sz val="12"/>
      <color rgb="FF1F1F1F"/>
      <name val="Arial"/>
      <family val="2"/>
      <charset val="1"/>
    </font>
    <font>
      <b val="true"/>
      <vertAlign val="subscript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5.71484375" defaultRowHeight="15" zeroHeight="false" outlineLevelRow="0" outlineLevelCol="0"/>
  <cols>
    <col collapsed="false" customWidth="true" hidden="false" outlineLevel="0" max="1" min="1" style="1" width="58.85"/>
    <col collapsed="false" customWidth="true" hidden="false" outlineLevel="0" max="2" min="2" style="1" width="37.84"/>
    <col collapsed="false" customWidth="true" hidden="false" outlineLevel="0" max="3" min="3" style="1" width="24.76"/>
    <col collapsed="false" customWidth="true" hidden="false" outlineLevel="0" max="5" min="5" style="1" width="15.44"/>
    <col collapsed="false" customWidth="true" hidden="false" outlineLevel="0" max="6" min="6" style="1" width="63.99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F1" s="3" t="s">
        <v>4</v>
      </c>
      <c r="G1" s="3" t="s">
        <v>3</v>
      </c>
    </row>
    <row r="2" customFormat="false" ht="17.35" hidden="false" customHeight="false" outlineLevel="0" collapsed="false">
      <c r="A2" s="5" t="s">
        <v>5</v>
      </c>
      <c r="B2" s="6"/>
      <c r="C2" s="7" t="s">
        <v>6</v>
      </c>
      <c r="D2" s="8"/>
      <c r="F2" s="3" t="s">
        <v>7</v>
      </c>
      <c r="G2" s="9" t="n">
        <v>5</v>
      </c>
    </row>
    <row r="3" customFormat="false" ht="52.2" hidden="false" customHeight="false" outlineLevel="0" collapsed="false">
      <c r="A3" s="5" t="s">
        <v>8</v>
      </c>
      <c r="B3" s="5" t="s">
        <v>9</v>
      </c>
      <c r="C3" s="7" t="s">
        <v>10</v>
      </c>
      <c r="D3" s="8" t="s">
        <v>11</v>
      </c>
      <c r="F3" s="3" t="s">
        <v>12</v>
      </c>
      <c r="G3" s="9" t="n">
        <v>50</v>
      </c>
    </row>
    <row r="4" customFormat="false" ht="64.9" hidden="false" customHeight="false" outlineLevel="0" collapsed="false">
      <c r="A4" s="5" t="s">
        <v>13</v>
      </c>
      <c r="B4" s="5" t="s">
        <v>14</v>
      </c>
      <c r="C4" s="7" t="s">
        <v>15</v>
      </c>
      <c r="D4" s="8" t="n">
        <v>72</v>
      </c>
      <c r="F4" s="3" t="s">
        <v>16</v>
      </c>
      <c r="G4" s="9" t="n">
        <v>100</v>
      </c>
    </row>
    <row r="5" customFormat="false" ht="39.55" hidden="false" customHeight="false" outlineLevel="0" collapsed="false">
      <c r="A5" s="5" t="s">
        <v>17</v>
      </c>
      <c r="B5" s="5" t="s">
        <v>18</v>
      </c>
      <c r="C5" s="7" t="s">
        <v>15</v>
      </c>
      <c r="D5" s="8" t="n">
        <v>60.03</v>
      </c>
      <c r="F5" s="3" t="s">
        <v>19</v>
      </c>
      <c r="G5" s="9" t="n">
        <v>120</v>
      </c>
    </row>
    <row r="6" customFormat="false" ht="39.55" hidden="false" customHeight="false" outlineLevel="0" collapsed="false">
      <c r="A6" s="5" t="s">
        <v>20</v>
      </c>
      <c r="B6" s="5" t="s">
        <v>21</v>
      </c>
      <c r="C6" s="7" t="s">
        <v>15</v>
      </c>
      <c r="D6" s="8" t="n">
        <v>118</v>
      </c>
      <c r="F6" s="3" t="s">
        <v>22</v>
      </c>
      <c r="G6" s="9" t="n">
        <v>100</v>
      </c>
    </row>
    <row r="7" customFormat="false" ht="102.95" hidden="false" customHeight="false" outlineLevel="0" collapsed="false">
      <c r="A7" s="5" t="s">
        <v>23</v>
      </c>
      <c r="B7" s="5" t="s">
        <v>24</v>
      </c>
      <c r="C7" s="7" t="s">
        <v>25</v>
      </c>
      <c r="D7" s="10" t="n">
        <f aca="false">VLOOKUP(A15, A16:B36, 2, 1)</f>
        <v>2.58</v>
      </c>
      <c r="F7" s="3" t="s">
        <v>26</v>
      </c>
      <c r="G7" s="9" t="n">
        <v>100</v>
      </c>
    </row>
    <row r="8" customFormat="false" ht="77.6" hidden="false" customHeight="false" outlineLevel="0" collapsed="false">
      <c r="A8" s="5" t="s">
        <v>27</v>
      </c>
      <c r="B8" s="5" t="s">
        <v>28</v>
      </c>
      <c r="C8" s="7" t="s">
        <v>15</v>
      </c>
      <c r="D8" s="8" t="n">
        <v>2</v>
      </c>
      <c r="F8" s="3" t="s">
        <v>29</v>
      </c>
      <c r="G8" s="9" t="n">
        <v>100</v>
      </c>
    </row>
    <row r="9" customFormat="false" ht="64.9" hidden="false" customHeight="false" outlineLevel="0" collapsed="false">
      <c r="A9" s="5" t="s">
        <v>30</v>
      </c>
      <c r="B9" s="5" t="s">
        <v>31</v>
      </c>
      <c r="C9" s="7" t="s">
        <v>10</v>
      </c>
      <c r="D9" s="8" t="n">
        <v>1000</v>
      </c>
      <c r="F9" s="3" t="s">
        <v>32</v>
      </c>
      <c r="G9" s="9" t="n">
        <v>100</v>
      </c>
    </row>
    <row r="10" customFormat="false" ht="39.55" hidden="false" customHeight="false" outlineLevel="0" collapsed="false">
      <c r="A10" s="5" t="s">
        <v>33</v>
      </c>
      <c r="B10" s="5" t="s">
        <v>34</v>
      </c>
      <c r="C10" s="7" t="s">
        <v>15</v>
      </c>
      <c r="D10" s="8" t="n">
        <v>0.5</v>
      </c>
      <c r="F10" s="3" t="s">
        <v>35</v>
      </c>
      <c r="G10" s="9" t="n">
        <v>5</v>
      </c>
    </row>
    <row r="11" customFormat="false" ht="39.55" hidden="false" customHeight="false" outlineLevel="0" collapsed="false">
      <c r="A11" s="5" t="s">
        <v>36</v>
      </c>
      <c r="B11" s="5" t="s">
        <v>37</v>
      </c>
      <c r="C11" s="7" t="s">
        <v>15</v>
      </c>
      <c r="D11" s="11" t="n">
        <f aca="false">AVERAGE(AVERAGE(G2,G3), AVERAGE(G4:G10))</f>
        <v>58.3928571428571</v>
      </c>
      <c r="F11" s="12"/>
    </row>
    <row r="12" customFormat="false" ht="65.65" hidden="false" customHeight="false" outlineLevel="0" collapsed="false">
      <c r="A12" s="5" t="s">
        <v>38</v>
      </c>
      <c r="B12" s="5" t="s">
        <v>39</v>
      </c>
      <c r="C12" s="7" t="s">
        <v>10</v>
      </c>
      <c r="D12" s="8"/>
    </row>
    <row r="13" customFormat="false" ht="64.9" hidden="false" customHeight="false" outlineLevel="0" collapsed="false">
      <c r="A13" s="5" t="s">
        <v>40</v>
      </c>
      <c r="B13" s="5" t="s">
        <v>41</v>
      </c>
      <c r="C13" s="7" t="s">
        <v>15</v>
      </c>
      <c r="D13" s="8" t="n">
        <v>20</v>
      </c>
    </row>
    <row r="14" customFormat="false" ht="15" hidden="false" customHeight="false" outlineLevel="0" collapsed="false">
      <c r="A14" s="13"/>
    </row>
    <row r="15" customFormat="false" ht="15" hidden="false" customHeight="false" outlineLevel="0" collapsed="false">
      <c r="A15" s="14" t="n">
        <f aca="false">D11/D6</f>
        <v>0.494854721549637</v>
      </c>
      <c r="B15" s="15" t="s">
        <v>42</v>
      </c>
    </row>
    <row r="16" customFormat="false" ht="15" hidden="false" customHeight="false" outlineLevel="0" collapsed="false">
      <c r="A16" s="7" t="n">
        <v>0.45</v>
      </c>
      <c r="B16" s="16" t="n">
        <v>2.29</v>
      </c>
    </row>
    <row r="17" customFormat="false" ht="15" hidden="false" customHeight="false" outlineLevel="0" collapsed="false">
      <c r="A17" s="7" t="n">
        <v>0.455</v>
      </c>
      <c r="B17" s="16" t="n">
        <v>2.32</v>
      </c>
    </row>
    <row r="18" customFormat="false" ht="15" hidden="false" customHeight="false" outlineLevel="0" collapsed="false">
      <c r="A18" s="7" t="n">
        <v>0.46</v>
      </c>
      <c r="B18" s="16" t="n">
        <v>2.35</v>
      </c>
    </row>
    <row r="19" customFormat="false" ht="13.4" hidden="false" customHeight="true" outlineLevel="0" collapsed="false">
      <c r="A19" s="7" t="n">
        <v>0.465</v>
      </c>
      <c r="B19" s="16" t="n">
        <v>2.39</v>
      </c>
    </row>
    <row r="20" customFormat="false" ht="15.65" hidden="false" customHeight="true" outlineLevel="0" collapsed="false">
      <c r="A20" s="7" t="n">
        <v>0.47</v>
      </c>
      <c r="B20" s="16" t="n">
        <v>2.43</v>
      </c>
    </row>
    <row r="21" customFormat="false" ht="15" hidden="false" customHeight="false" outlineLevel="0" collapsed="false">
      <c r="A21" s="7" t="n">
        <v>0.475</v>
      </c>
      <c r="B21" s="16" t="n">
        <v>2.46</v>
      </c>
    </row>
    <row r="22" customFormat="false" ht="15" hidden="false" customHeight="false" outlineLevel="0" collapsed="false">
      <c r="A22" s="7" t="n">
        <v>0.48</v>
      </c>
      <c r="B22" s="16" t="n">
        <v>2.5</v>
      </c>
    </row>
    <row r="23" customFormat="false" ht="15" hidden="false" customHeight="false" outlineLevel="0" collapsed="false">
      <c r="A23" s="7" t="n">
        <v>0.485</v>
      </c>
      <c r="B23" s="16" t="n">
        <v>2.54</v>
      </c>
    </row>
    <row r="24" customFormat="false" ht="15" hidden="false" customHeight="false" outlineLevel="0" collapsed="false">
      <c r="A24" s="7" t="n">
        <v>0.49</v>
      </c>
      <c r="B24" s="16" t="n">
        <v>2.58</v>
      </c>
    </row>
    <row r="25" customFormat="false" ht="14.9" hidden="false" customHeight="true" outlineLevel="0" collapsed="false">
      <c r="A25" s="7" t="n">
        <v>0.495</v>
      </c>
      <c r="B25" s="16" t="n">
        <v>2.62</v>
      </c>
    </row>
    <row r="26" customFormat="false" ht="15" hidden="false" customHeight="false" outlineLevel="0" collapsed="false">
      <c r="A26" s="7" t="n">
        <v>0.5</v>
      </c>
      <c r="B26" s="16" t="n">
        <v>2.66</v>
      </c>
    </row>
    <row r="27" customFormat="false" ht="15" hidden="false" customHeight="false" outlineLevel="0" collapsed="false">
      <c r="A27" s="7" t="n">
        <v>0.505</v>
      </c>
      <c r="B27" s="16" t="n">
        <v>2.7</v>
      </c>
    </row>
    <row r="28" customFormat="false" ht="15" hidden="false" customHeight="false" outlineLevel="0" collapsed="false">
      <c r="A28" s="7" t="n">
        <v>0.51</v>
      </c>
      <c r="B28" s="16" t="n">
        <v>2.75</v>
      </c>
    </row>
    <row r="29" customFormat="false" ht="15" hidden="false" customHeight="false" outlineLevel="0" collapsed="false">
      <c r="A29" s="7" t="n">
        <v>0.515</v>
      </c>
      <c r="B29" s="16" t="n">
        <v>2.79</v>
      </c>
    </row>
    <row r="30" customFormat="false" ht="15" hidden="false" customHeight="false" outlineLevel="0" collapsed="false">
      <c r="A30" s="7" t="n">
        <v>0.52</v>
      </c>
      <c r="B30" s="16" t="n">
        <v>2.84</v>
      </c>
    </row>
    <row r="31" customFormat="false" ht="15" hidden="false" customHeight="false" outlineLevel="0" collapsed="false">
      <c r="A31" s="7" t="n">
        <v>0.525</v>
      </c>
      <c r="B31" s="16" t="n">
        <v>2.89</v>
      </c>
    </row>
    <row r="32" customFormat="false" ht="15" hidden="false" customHeight="false" outlineLevel="0" collapsed="false">
      <c r="A32" s="7" t="n">
        <v>0.53</v>
      </c>
      <c r="B32" s="16" t="n">
        <v>2.94</v>
      </c>
    </row>
    <row r="33" customFormat="false" ht="15" hidden="false" customHeight="false" outlineLevel="0" collapsed="false">
      <c r="A33" s="7" t="n">
        <v>0.535</v>
      </c>
      <c r="B33" s="16" t="n">
        <v>2.99</v>
      </c>
    </row>
    <row r="34" customFormat="false" ht="15" hidden="false" customHeight="false" outlineLevel="0" collapsed="false">
      <c r="A34" s="7" t="n">
        <v>0.54</v>
      </c>
      <c r="B34" s="16" t="n">
        <v>3.04</v>
      </c>
    </row>
    <row r="35" customFormat="false" ht="15" hidden="false" customHeight="false" outlineLevel="0" collapsed="false">
      <c r="A35" s="7" t="n">
        <v>0.545</v>
      </c>
      <c r="B35" s="16" t="n">
        <v>3.09</v>
      </c>
    </row>
    <row r="36" customFormat="false" ht="15" hidden="false" customHeight="false" outlineLevel="0" collapsed="false">
      <c r="A36" s="7" t="n">
        <v>0.55</v>
      </c>
      <c r="B36" s="16" t="n">
        <v>3.14</v>
      </c>
    </row>
  </sheetData>
  <sheetProtection sheet="true" password="ee65" objects="true" scenarios="true" selectLockedCell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2024-10-04T13:14:02Z</dcterms:created>
  <dc:creator>Exiton</dc:creator>
  <dc:description/>
  <dc:language>en-US</dc:language>
  <cp:lastModifiedBy/>
  <dcterms:modified xsi:type="dcterms:W3CDTF">2024-10-31T13:04:09Z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