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3040" windowHeight="9252" activeTab="2"/>
  </bookViews>
  <sheets>
    <sheet name="Лист1" sheetId="1" r:id="rId1"/>
    <sheet name="Лист2" sheetId="2" r:id="rId2"/>
    <sheet name="Лист4" sheetId="3" r:id="rId3"/>
  </sheets>
  <definedNames>
    <definedName name="ZERT">Лист1!$A$1:$A$48</definedName>
  </definedNames>
  <calcPr calcId="152511"/>
</workbook>
</file>

<file path=xl/calcChain.xml><?xml version="1.0" encoding="utf-8"?>
<calcChain xmlns="http://schemas.openxmlformats.org/spreadsheetml/2006/main">
  <c r="E79" i="3" l="1"/>
  <c r="B79" i="3"/>
  <c r="D79" i="3" s="1"/>
  <c r="F79" i="3" s="1"/>
  <c r="G79" i="3" s="1" a="1"/>
  <c r="G79" i="3" s="1"/>
  <c r="E78" i="3"/>
  <c r="B78" i="3"/>
  <c r="D78" i="3" s="1"/>
  <c r="F78" i="3" s="1"/>
  <c r="G78" i="3" s="1" a="1"/>
  <c r="G78" i="3" s="1"/>
  <c r="E77" i="3"/>
  <c r="B77" i="3"/>
  <c r="D77" i="3" s="1"/>
  <c r="F77" i="3" s="1"/>
  <c r="G77" i="3" s="1" a="1"/>
  <c r="G77" i="3" s="1"/>
  <c r="E76" i="3"/>
  <c r="B76" i="3"/>
  <c r="D76" i="3" s="1"/>
  <c r="F76" i="3" s="1"/>
  <c r="G76" i="3" s="1" a="1"/>
  <c r="G76" i="3" s="1"/>
  <c r="E75" i="3"/>
  <c r="B75" i="3"/>
  <c r="D75" i="3" s="1"/>
  <c r="F75" i="3" s="1"/>
  <c r="G75" i="3" s="1" a="1"/>
  <c r="G75" i="3" s="1"/>
  <c r="E74" i="3"/>
  <c r="B74" i="3"/>
  <c r="D74" i="3" s="1"/>
  <c r="F74" i="3" s="1"/>
  <c r="G74" i="3" s="1" a="1"/>
  <c r="G74" i="3" s="1"/>
  <c r="E73" i="3"/>
  <c r="B73" i="3"/>
  <c r="D73" i="3" s="1"/>
  <c r="F73" i="3" s="1"/>
  <c r="G73" i="3" s="1" a="1"/>
  <c r="G73" i="3" s="1"/>
  <c r="E72" i="3"/>
  <c r="B72" i="3"/>
  <c r="D72" i="3" s="1"/>
  <c r="F72" i="3" s="1"/>
  <c r="G72" i="3" s="1" a="1"/>
  <c r="G72" i="3" s="1"/>
  <c r="E71" i="3"/>
  <c r="B71" i="3"/>
  <c r="D71" i="3" s="1"/>
  <c r="F71" i="3" s="1"/>
  <c r="G71" i="3" s="1" a="1"/>
  <c r="G71" i="3" s="1"/>
  <c r="E70" i="3"/>
  <c r="B70" i="3"/>
  <c r="D70" i="3" s="1"/>
  <c r="F70" i="3" s="1"/>
  <c r="G70" i="3" s="1" a="1"/>
  <c r="G70" i="3" s="1"/>
  <c r="E69" i="3"/>
  <c r="B69" i="3"/>
  <c r="D69" i="3" s="1"/>
  <c r="E68" i="3"/>
  <c r="B68" i="3"/>
  <c r="D68" i="3" s="1"/>
  <c r="F68" i="3" s="1"/>
  <c r="G68" i="3" s="1" a="1"/>
  <c r="G68" i="3" s="1"/>
  <c r="E67" i="3"/>
  <c r="B67" i="3"/>
  <c r="D67" i="3" s="1"/>
  <c r="F67" i="3" s="1"/>
  <c r="G67" i="3" s="1" a="1"/>
  <c r="G67" i="3" s="1"/>
  <c r="E66" i="3"/>
  <c r="B66" i="3"/>
  <c r="D66" i="3" s="1"/>
  <c r="F66" i="3" s="1"/>
  <c r="G66" i="3" s="1" a="1"/>
  <c r="G66" i="3" s="1"/>
  <c r="E65" i="3"/>
  <c r="B65" i="3"/>
  <c r="D65" i="3" s="1"/>
  <c r="F65" i="3" s="1"/>
  <c r="G65" i="3" s="1" a="1"/>
  <c r="G65" i="3" s="1"/>
  <c r="E64" i="3"/>
  <c r="B64" i="3"/>
  <c r="D64" i="3" s="1"/>
  <c r="F64" i="3" s="1"/>
  <c r="G64" i="3" s="1" a="1"/>
  <c r="G64" i="3" s="1"/>
  <c r="E63" i="3"/>
  <c r="B63" i="3"/>
  <c r="D63" i="3" s="1"/>
  <c r="F63" i="3" s="1"/>
  <c r="G63" i="3" s="1" a="1"/>
  <c r="G63" i="3" s="1"/>
  <c r="G62" i="3"/>
  <c r="E62" i="3"/>
  <c r="B62" i="3"/>
  <c r="D62" i="3" s="1"/>
  <c r="F62" i="3" s="1"/>
  <c r="G62" i="3" s="1" a="1"/>
  <c r="E61" i="3"/>
  <c r="B61" i="3"/>
  <c r="D61" i="3" s="1"/>
  <c r="E60" i="3"/>
  <c r="B60" i="3"/>
  <c r="D60" i="3" s="1"/>
  <c r="F60" i="3" s="1"/>
  <c r="G60" i="3" s="1" a="1"/>
  <c r="G60" i="3" s="1"/>
  <c r="E59" i="3"/>
  <c r="B59" i="3"/>
  <c r="D59" i="3" s="1"/>
  <c r="F59" i="3" s="1"/>
  <c r="G59" i="3" s="1" a="1"/>
  <c r="G59" i="3" s="1"/>
  <c r="E58" i="3"/>
  <c r="B58" i="3"/>
  <c r="D58" i="3" s="1"/>
  <c r="F58" i="3" s="1"/>
  <c r="G58" i="3" s="1" a="1"/>
  <c r="G58" i="3" s="1"/>
  <c r="E57" i="3"/>
  <c r="B57" i="3"/>
  <c r="D57" i="3" s="1"/>
  <c r="E56" i="3"/>
  <c r="B56" i="3"/>
  <c r="D56" i="3" s="1"/>
  <c r="F56" i="3" s="1"/>
  <c r="G56" i="3" s="1" a="1"/>
  <c r="G56" i="3" s="1"/>
  <c r="E55" i="3"/>
  <c r="B55" i="3"/>
  <c r="D55" i="3" s="1"/>
  <c r="F55" i="3" s="1"/>
  <c r="G55" i="3" s="1" a="1"/>
  <c r="G55" i="3" s="1"/>
  <c r="E54" i="3"/>
  <c r="B54" i="3"/>
  <c r="D54" i="3" s="1"/>
  <c r="E53" i="3"/>
  <c r="B53" i="3"/>
  <c r="D53" i="3" s="1"/>
  <c r="E52" i="3"/>
  <c r="B52" i="3"/>
  <c r="D52" i="3" s="1"/>
  <c r="E51" i="3"/>
  <c r="B51" i="3"/>
  <c r="D51" i="3" s="1"/>
  <c r="F51" i="3" s="1"/>
  <c r="G51" i="3" s="1" a="1"/>
  <c r="G51" i="3" s="1"/>
  <c r="G50" i="3"/>
  <c r="E50" i="3"/>
  <c r="B50" i="3"/>
  <c r="D50" i="3" s="1"/>
  <c r="F50" i="3" s="1"/>
  <c r="G50" i="3" s="1" a="1"/>
  <c r="E49" i="3"/>
  <c r="B49" i="3"/>
  <c r="D49" i="3" s="1"/>
  <c r="F49" i="3" s="1"/>
  <c r="G49" i="3" s="1" a="1"/>
  <c r="G49" i="3" s="1"/>
  <c r="E48" i="3"/>
  <c r="B48" i="3"/>
  <c r="D48" i="3" s="1"/>
  <c r="F48" i="3" s="1"/>
  <c r="G48" i="3" s="1" a="1"/>
  <c r="G48" i="3" s="1"/>
  <c r="E47" i="3"/>
  <c r="B47" i="3"/>
  <c r="D47" i="3" s="1"/>
  <c r="F47" i="3" s="1"/>
  <c r="G47" i="3" s="1" a="1"/>
  <c r="G47" i="3" s="1"/>
  <c r="E46" i="3"/>
  <c r="B46" i="3"/>
  <c r="D46" i="3" s="1"/>
  <c r="E45" i="3"/>
  <c r="B45" i="3"/>
  <c r="D45" i="3" s="1"/>
  <c r="E44" i="3"/>
  <c r="B44" i="3"/>
  <c r="D44" i="3" s="1"/>
  <c r="E43" i="3"/>
  <c r="B43" i="3"/>
  <c r="D43" i="3" s="1"/>
  <c r="F43" i="3" s="1"/>
  <c r="G43" i="3" s="1" a="1"/>
  <c r="G43" i="3" s="1"/>
  <c r="G42" i="3"/>
  <c r="E42" i="3"/>
  <c r="B42" i="3"/>
  <c r="D42" i="3" s="1"/>
  <c r="F42" i="3" s="1"/>
  <c r="G42" i="3" s="1" a="1"/>
  <c r="G41" i="3"/>
  <c r="E41" i="3"/>
  <c r="B41" i="3"/>
  <c r="D41" i="3" s="1"/>
  <c r="F41" i="3" s="1"/>
  <c r="G41" i="3" s="1" a="1"/>
  <c r="E40" i="3"/>
  <c r="B40" i="3"/>
  <c r="D40" i="3" s="1"/>
  <c r="F40" i="3" s="1"/>
  <c r="G40" i="3" s="1" a="1"/>
  <c r="G40" i="3" s="1"/>
  <c r="E39" i="3"/>
  <c r="B39" i="3"/>
  <c r="D39" i="3" s="1"/>
  <c r="F39" i="3" s="1"/>
  <c r="G39" i="3" s="1" a="1"/>
  <c r="G39" i="3" s="1"/>
  <c r="E38" i="3"/>
  <c r="B38" i="3"/>
  <c r="D38" i="3" s="1"/>
  <c r="E37" i="3"/>
  <c r="B37" i="3"/>
  <c r="D37" i="3" s="1"/>
  <c r="E36" i="3"/>
  <c r="B36" i="3"/>
  <c r="D36" i="3" s="1"/>
  <c r="E35" i="3"/>
  <c r="B35" i="3"/>
  <c r="D35" i="3" s="1"/>
  <c r="F35" i="3" s="1"/>
  <c r="G35" i="3" s="1" a="1"/>
  <c r="G35" i="3" s="1"/>
  <c r="G34" i="3"/>
  <c r="E34" i="3"/>
  <c r="B34" i="3"/>
  <c r="D34" i="3" s="1"/>
  <c r="F34" i="3" s="1"/>
  <c r="G34" i="3" s="1" a="1"/>
  <c r="G33" i="3"/>
  <c r="E33" i="3"/>
  <c r="B33" i="3"/>
  <c r="D33" i="3" s="1"/>
  <c r="F33" i="3" s="1"/>
  <c r="G33" i="3" s="1" a="1"/>
  <c r="E32" i="3"/>
  <c r="B32" i="3"/>
  <c r="D32" i="3" s="1"/>
  <c r="F32" i="3" s="1"/>
  <c r="G32" i="3" s="1" a="1"/>
  <c r="G32" i="3" s="1"/>
  <c r="E31" i="3"/>
  <c r="B31" i="3"/>
  <c r="D31" i="3" s="1"/>
  <c r="F31" i="3" s="1"/>
  <c r="G31" i="3" s="1" a="1"/>
  <c r="G31" i="3" s="1"/>
  <c r="E30" i="3"/>
  <c r="B30" i="3"/>
  <c r="D30" i="3" s="1"/>
  <c r="E29" i="3"/>
  <c r="B29" i="3"/>
  <c r="D29" i="3" s="1"/>
  <c r="E28" i="3"/>
  <c r="B28" i="3"/>
  <c r="D28" i="3" s="1"/>
  <c r="E27" i="3"/>
  <c r="B27" i="3"/>
  <c r="D27" i="3" s="1"/>
  <c r="F27" i="3" s="1"/>
  <c r="G27" i="3" s="1" a="1"/>
  <c r="G27" i="3" s="1"/>
  <c r="G26" i="3"/>
  <c r="E26" i="3"/>
  <c r="B26" i="3"/>
  <c r="D26" i="3" s="1"/>
  <c r="F26" i="3" s="1"/>
  <c r="G26" i="3" s="1" a="1"/>
  <c r="G25" i="3"/>
  <c r="E25" i="3"/>
  <c r="B25" i="3"/>
  <c r="D25" i="3" s="1"/>
  <c r="F25" i="3" s="1"/>
  <c r="G25" i="3" s="1" a="1"/>
  <c r="E24" i="3"/>
  <c r="B24" i="3"/>
  <c r="D24" i="3" s="1"/>
  <c r="F24" i="3" s="1"/>
  <c r="G24" i="3" s="1" a="1"/>
  <c r="G24" i="3" s="1"/>
  <c r="E23" i="3"/>
  <c r="B23" i="3"/>
  <c r="D23" i="3" s="1"/>
  <c r="F23" i="3" s="1"/>
  <c r="G23" i="3" s="1" a="1"/>
  <c r="G23" i="3" s="1"/>
  <c r="E22" i="3"/>
  <c r="B22" i="3"/>
  <c r="D22" i="3" s="1"/>
  <c r="E21" i="3"/>
  <c r="B21" i="3"/>
  <c r="D21" i="3" s="1"/>
  <c r="E20" i="3"/>
  <c r="B20" i="3"/>
  <c r="D20" i="3" s="1"/>
  <c r="E19" i="3"/>
  <c r="B19" i="3"/>
  <c r="D19" i="3" s="1"/>
  <c r="F19" i="3" s="1"/>
  <c r="G19" i="3" s="1" a="1"/>
  <c r="G19" i="3" s="1"/>
  <c r="G18" i="3"/>
  <c r="E18" i="3"/>
  <c r="B18" i="3"/>
  <c r="D18" i="3" s="1"/>
  <c r="F18" i="3" s="1"/>
  <c r="G18" i="3" s="1" a="1"/>
  <c r="E17" i="3"/>
  <c r="B17" i="3"/>
  <c r="D17" i="3" s="1"/>
  <c r="F17" i="3" s="1"/>
  <c r="G17" i="3" s="1" a="1"/>
  <c r="G17" i="3" s="1"/>
  <c r="E16" i="3"/>
  <c r="B16" i="3"/>
  <c r="D16" i="3" s="1"/>
  <c r="F16" i="3" s="1"/>
  <c r="G16" i="3" s="1" a="1"/>
  <c r="G16" i="3" s="1"/>
  <c r="E15" i="3"/>
  <c r="B15" i="3"/>
  <c r="D15" i="3" s="1"/>
  <c r="F15" i="3" s="1"/>
  <c r="G15" i="3" s="1" a="1"/>
  <c r="G15" i="3" s="1"/>
  <c r="E14" i="3"/>
  <c r="B14" i="3"/>
  <c r="D14" i="3" s="1"/>
  <c r="E13" i="3"/>
  <c r="B13" i="3"/>
  <c r="D13" i="3" s="1"/>
  <c r="E12" i="3"/>
  <c r="B12" i="3"/>
  <c r="D12" i="3" s="1"/>
  <c r="E11" i="3"/>
  <c r="B11" i="3"/>
  <c r="D11" i="3" s="1"/>
  <c r="F11" i="3" s="1"/>
  <c r="G11" i="3" s="1" a="1"/>
  <c r="G11" i="3" s="1"/>
  <c r="G10" i="3"/>
  <c r="E10" i="3"/>
  <c r="B10" i="3"/>
  <c r="D10" i="3" s="1"/>
  <c r="F10" i="3" s="1"/>
  <c r="G10" i="3" s="1" a="1"/>
  <c r="G9" i="3"/>
  <c r="E9" i="3"/>
  <c r="B9" i="3"/>
  <c r="D9" i="3" s="1"/>
  <c r="F9" i="3" s="1"/>
  <c r="G9" i="3" s="1" a="1"/>
  <c r="E8" i="3"/>
  <c r="B8" i="3"/>
  <c r="D8" i="3" s="1"/>
  <c r="F8" i="3" s="1"/>
  <c r="G8" i="3" s="1" a="1"/>
  <c r="G8" i="3" s="1"/>
  <c r="E7" i="3"/>
  <c r="B7" i="3"/>
  <c r="D7" i="3" s="1"/>
  <c r="F7" i="3" s="1"/>
  <c r="G7" i="3" s="1" a="1"/>
  <c r="G7" i="3" s="1"/>
  <c r="E6" i="3"/>
  <c r="B6" i="3"/>
  <c r="D6" i="3" s="1"/>
  <c r="E3" i="3"/>
  <c r="E37" i="2"/>
  <c r="B37" i="2"/>
  <c r="D37" i="2" s="1"/>
  <c r="F36" i="2"/>
  <c r="H36" i="2" s="1"/>
  <c r="I36" i="2" s="1" a="1"/>
  <c r="I36" i="2" s="1"/>
  <c r="E36" i="2"/>
  <c r="D36" i="2"/>
  <c r="B36" i="2"/>
  <c r="E35" i="2"/>
  <c r="B35" i="2"/>
  <c r="D35" i="2" s="1"/>
  <c r="F35" i="2" s="1"/>
  <c r="G35" i="2" s="1" a="1"/>
  <c r="G35" i="2" s="1"/>
  <c r="I34" i="2"/>
  <c r="F34" i="2"/>
  <c r="H34" i="2" s="1"/>
  <c r="I34" i="2" s="1" a="1"/>
  <c r="E34" i="2"/>
  <c r="D34" i="2"/>
  <c r="B34" i="2"/>
  <c r="H33" i="2"/>
  <c r="I33" i="2" s="1" a="1"/>
  <c r="I33" i="2" s="1"/>
  <c r="G33" i="2"/>
  <c r="E33" i="2"/>
  <c r="B33" i="2"/>
  <c r="D33" i="2" s="1"/>
  <c r="F33" i="2" s="1"/>
  <c r="G33" i="2" s="1" a="1"/>
  <c r="E32" i="2"/>
  <c r="D32" i="2"/>
  <c r="F32" i="2" s="1"/>
  <c r="B32" i="2"/>
  <c r="E31" i="2"/>
  <c r="B31" i="2"/>
  <c r="D31" i="2" s="1"/>
  <c r="F31" i="2" s="1"/>
  <c r="G31" i="2" s="1" a="1"/>
  <c r="G31" i="2" s="1"/>
  <c r="F30" i="2"/>
  <c r="H30" i="2" s="1"/>
  <c r="I30" i="2" s="1" a="1"/>
  <c r="I30" i="2" s="1"/>
  <c r="E30" i="2"/>
  <c r="D30" i="2"/>
  <c r="B30" i="2"/>
  <c r="E29" i="2"/>
  <c r="B29" i="2"/>
  <c r="D29" i="2" s="1"/>
  <c r="F29" i="2" s="1"/>
  <c r="G29" i="2" s="1" a="1"/>
  <c r="G29" i="2" s="1"/>
  <c r="F28" i="2"/>
  <c r="H28" i="2" s="1"/>
  <c r="I28" i="2" s="1" a="1"/>
  <c r="I28" i="2" s="1"/>
  <c r="E28" i="2"/>
  <c r="D28" i="2"/>
  <c r="B28" i="2"/>
  <c r="H27" i="2"/>
  <c r="I27" i="2" s="1" a="1"/>
  <c r="I27" i="2" s="1"/>
  <c r="E27" i="2"/>
  <c r="B27" i="2"/>
  <c r="D27" i="2" s="1"/>
  <c r="F27" i="2" s="1"/>
  <c r="G27" i="2" s="1" a="1"/>
  <c r="G27" i="2" s="1"/>
  <c r="E26" i="2"/>
  <c r="D26" i="2"/>
  <c r="F26" i="2" s="1"/>
  <c r="B26" i="2"/>
  <c r="E25" i="2"/>
  <c r="B25" i="2"/>
  <c r="D25" i="2" s="1"/>
  <c r="E24" i="2"/>
  <c r="D24" i="2"/>
  <c r="F24" i="2" s="1"/>
  <c r="B24" i="2"/>
  <c r="E23" i="2"/>
  <c r="B23" i="2"/>
  <c r="D23" i="2" s="1"/>
  <c r="E22" i="2"/>
  <c r="D22" i="2"/>
  <c r="F22" i="2" s="1"/>
  <c r="B22" i="2"/>
  <c r="E21" i="2"/>
  <c r="B21" i="2"/>
  <c r="D21" i="2" s="1"/>
  <c r="F20" i="2"/>
  <c r="H20" i="2" s="1"/>
  <c r="I20" i="2" s="1" a="1"/>
  <c r="I20" i="2" s="1"/>
  <c r="E20" i="2"/>
  <c r="D20" i="2"/>
  <c r="B20" i="2"/>
  <c r="E19" i="2"/>
  <c r="B19" i="2"/>
  <c r="D19" i="2" s="1"/>
  <c r="F19" i="2" s="1"/>
  <c r="G19" i="2" s="1" a="1"/>
  <c r="G19" i="2" s="1"/>
  <c r="I18" i="2"/>
  <c r="F18" i="2"/>
  <c r="H18" i="2" s="1"/>
  <c r="I18" i="2" s="1" a="1"/>
  <c r="E18" i="2"/>
  <c r="D18" i="2"/>
  <c r="B18" i="2"/>
  <c r="H17" i="2"/>
  <c r="I17" i="2" s="1" a="1"/>
  <c r="I17" i="2" s="1"/>
  <c r="G17" i="2"/>
  <c r="E17" i="2"/>
  <c r="B17" i="2"/>
  <c r="D17" i="2" s="1"/>
  <c r="F17" i="2" s="1"/>
  <c r="G17" i="2" s="1" a="1"/>
  <c r="E16" i="2"/>
  <c r="D16" i="2"/>
  <c r="F16" i="2" s="1"/>
  <c r="B16" i="2"/>
  <c r="E15" i="2"/>
  <c r="B15" i="2"/>
  <c r="D15" i="2" s="1"/>
  <c r="F15" i="2" s="1"/>
  <c r="G15" i="2" s="1" a="1"/>
  <c r="G15" i="2" s="1"/>
  <c r="F14" i="2"/>
  <c r="H14" i="2" s="1"/>
  <c r="I14" i="2" s="1" a="1"/>
  <c r="I14" i="2" s="1"/>
  <c r="E14" i="2"/>
  <c r="D14" i="2"/>
  <c r="B14" i="2"/>
  <c r="E13" i="2"/>
  <c r="B13" i="2"/>
  <c r="D13" i="2" s="1"/>
  <c r="F13" i="2" s="1"/>
  <c r="G13" i="2" s="1" a="1"/>
  <c r="G13" i="2" s="1"/>
  <c r="E12" i="2"/>
  <c r="D12" i="2"/>
  <c r="F12" i="2" s="1"/>
  <c r="B12" i="2"/>
  <c r="H11" i="2"/>
  <c r="I11" i="2" s="1" a="1"/>
  <c r="I11" i="2" s="1"/>
  <c r="E11" i="2"/>
  <c r="B11" i="2"/>
  <c r="D11" i="2" s="1"/>
  <c r="F11" i="2" s="1"/>
  <c r="G11" i="2" s="1" a="1"/>
  <c r="G11" i="2" s="1"/>
  <c r="E10" i="2"/>
  <c r="D10" i="2"/>
  <c r="F10" i="2" s="1"/>
  <c r="B10" i="2"/>
  <c r="E9" i="2"/>
  <c r="B9" i="2"/>
  <c r="D9" i="2" s="1"/>
  <c r="F9" i="2" s="1"/>
  <c r="G9" i="2" s="1" a="1"/>
  <c r="G9" i="2" s="1"/>
  <c r="E8" i="2"/>
  <c r="D8" i="2"/>
  <c r="F8" i="2" s="1"/>
  <c r="B8" i="2"/>
  <c r="E7" i="2"/>
  <c r="B7" i="2"/>
  <c r="D7" i="2" s="1"/>
  <c r="E6" i="2"/>
  <c r="D6" i="2"/>
  <c r="F6" i="2" s="1"/>
  <c r="B6" i="2"/>
  <c r="E5" i="2"/>
  <c r="B5" i="2"/>
  <c r="D5" i="2" s="1"/>
  <c r="F5" i="2" s="1"/>
  <c r="B2" i="2"/>
  <c r="H22" i="2" l="1"/>
  <c r="I22" i="2" s="1" a="1"/>
  <c r="I22" i="2" s="1"/>
  <c r="G22" i="2" a="1"/>
  <c r="G22" i="2" s="1"/>
  <c r="G5" i="2" a="1"/>
  <c r="G5" i="2" s="1"/>
  <c r="H5" i="2"/>
  <c r="I5" i="2" s="1" a="1"/>
  <c r="I5" i="2" s="1"/>
  <c r="H6" i="2"/>
  <c r="I6" i="2" s="1" a="1"/>
  <c r="I6" i="2" s="1"/>
  <c r="G6" i="2" a="1"/>
  <c r="G6" i="2" s="1"/>
  <c r="H26" i="2"/>
  <c r="I26" i="2" s="1" a="1"/>
  <c r="I26" i="2" s="1"/>
  <c r="G26" i="2" a="1"/>
  <c r="G26" i="2" s="1"/>
  <c r="H12" i="2"/>
  <c r="I12" i="2" s="1" a="1"/>
  <c r="I12" i="2" s="1"/>
  <c r="G12" i="2" a="1"/>
  <c r="G12" i="2" s="1"/>
  <c r="H10" i="2"/>
  <c r="I10" i="2" s="1" a="1"/>
  <c r="I10" i="2" s="1"/>
  <c r="G10" i="2" a="1"/>
  <c r="G10" i="2" s="1"/>
  <c r="H32" i="2"/>
  <c r="I32" i="2" s="1" a="1"/>
  <c r="I32" i="2" s="1"/>
  <c r="G32" i="2" a="1"/>
  <c r="G32" i="2" s="1"/>
  <c r="H8" i="2"/>
  <c r="I8" i="2" s="1" a="1"/>
  <c r="I8" i="2" s="1"/>
  <c r="G8" i="2" a="1"/>
  <c r="G8" i="2" s="1"/>
  <c r="H16" i="2"/>
  <c r="I16" i="2" s="1" a="1"/>
  <c r="I16" i="2" s="1"/>
  <c r="G16" i="2" a="1"/>
  <c r="G16" i="2" s="1"/>
  <c r="H24" i="2"/>
  <c r="I24" i="2" s="1" a="1"/>
  <c r="I24" i="2" s="1"/>
  <c r="G24" i="2" a="1"/>
  <c r="G24" i="2" s="1"/>
  <c r="G14" i="2" a="1"/>
  <c r="G14" i="2" s="1"/>
  <c r="G20" i="2" a="1"/>
  <c r="G20" i="2" s="1"/>
  <c r="F25" i="2"/>
  <c r="G36" i="2" a="1"/>
  <c r="G36" i="2" s="1"/>
  <c r="F6" i="3"/>
  <c r="G6" i="3" s="1" a="1"/>
  <c r="G6" i="3" s="1"/>
  <c r="F14" i="3"/>
  <c r="G14" i="3" s="1" a="1"/>
  <c r="G14" i="3" s="1"/>
  <c r="F22" i="3"/>
  <c r="G22" i="3" s="1" a="1"/>
  <c r="G22" i="3" s="1"/>
  <c r="F30" i="3"/>
  <c r="G30" i="3" s="1" a="1"/>
  <c r="G30" i="3" s="1"/>
  <c r="F38" i="3"/>
  <c r="G38" i="3" s="1" a="1"/>
  <c r="G38" i="3" s="1"/>
  <c r="F46" i="3"/>
  <c r="G46" i="3" s="1" a="1"/>
  <c r="G46" i="3" s="1"/>
  <c r="F54" i="3"/>
  <c r="G54" i="3" s="1" a="1"/>
  <c r="G54" i="3" s="1"/>
  <c r="F57" i="3"/>
  <c r="G57" i="3" s="1" a="1"/>
  <c r="G57" i="3" s="1"/>
  <c r="H13" i="2"/>
  <c r="I13" i="2" s="1" a="1"/>
  <c r="I13" i="2" s="1"/>
  <c r="H29" i="2"/>
  <c r="I29" i="2" s="1" a="1"/>
  <c r="I29" i="2" s="1"/>
  <c r="H19" i="2"/>
  <c r="I19" i="2" s="1" a="1"/>
  <c r="I19" i="2" s="1"/>
  <c r="F21" i="2"/>
  <c r="H35" i="2"/>
  <c r="I35" i="2" s="1" a="1"/>
  <c r="I35" i="2" s="1"/>
  <c r="F37" i="2"/>
  <c r="F12" i="3"/>
  <c r="G12" i="3" s="1" a="1"/>
  <c r="G12" i="3" s="1"/>
  <c r="F20" i="3"/>
  <c r="G20" i="3" s="1" a="1"/>
  <c r="G20" i="3" s="1"/>
  <c r="F28" i="3"/>
  <c r="G28" i="3" s="1" a="1"/>
  <c r="G28" i="3" s="1"/>
  <c r="F36" i="3"/>
  <c r="G36" i="3" s="1" a="1"/>
  <c r="G36" i="3" s="1"/>
  <c r="F44" i="3"/>
  <c r="G44" i="3" s="1" a="1"/>
  <c r="G44" i="3" s="1"/>
  <c r="F52" i="3"/>
  <c r="G52" i="3" s="1" a="1"/>
  <c r="G52" i="3" s="1"/>
  <c r="G30" i="2" a="1"/>
  <c r="G30" i="2" s="1"/>
  <c r="H9" i="2"/>
  <c r="I9" i="2" s="1" a="1"/>
  <c r="I9" i="2" s="1"/>
  <c r="F61" i="3"/>
  <c r="G61" i="3" s="1" a="1"/>
  <c r="G61" i="3" s="1"/>
  <c r="H15" i="2"/>
  <c r="I15" i="2" s="1" a="1"/>
  <c r="I15" i="2" s="1"/>
  <c r="G28" i="2" a="1"/>
  <c r="G28" i="2" s="1"/>
  <c r="H31" i="2"/>
  <c r="I31" i="2" s="1" a="1"/>
  <c r="I31" i="2" s="1"/>
  <c r="F7" i="2"/>
  <c r="G18" i="2" a="1"/>
  <c r="G18" i="2" s="1"/>
  <c r="F23" i="2"/>
  <c r="G34" i="2" a="1"/>
  <c r="G34" i="2" s="1"/>
  <c r="F13" i="3"/>
  <c r="G13" i="3" s="1" a="1"/>
  <c r="G13" i="3" s="1"/>
  <c r="F21" i="3"/>
  <c r="G21" i="3" s="1" a="1"/>
  <c r="G21" i="3" s="1"/>
  <c r="F29" i="3"/>
  <c r="G29" i="3" s="1" a="1"/>
  <c r="G29" i="3" s="1"/>
  <c r="F37" i="3"/>
  <c r="G37" i="3" s="1" a="1"/>
  <c r="G37" i="3" s="1"/>
  <c r="F45" i="3"/>
  <c r="G45" i="3" s="1" a="1"/>
  <c r="G45" i="3" s="1"/>
  <c r="F53" i="3"/>
  <c r="G53" i="3" s="1" a="1"/>
  <c r="G53" i="3" s="1"/>
  <c r="F69" i="3"/>
  <c r="G69" i="3" s="1" a="1"/>
  <c r="G69" i="3" s="1"/>
  <c r="G25" i="2" l="1" a="1"/>
  <c r="G25" i="2" s="1"/>
  <c r="H25" i="2"/>
  <c r="I25" i="2" s="1" a="1"/>
  <c r="I25" i="2" s="1"/>
  <c r="G37" i="2" a="1"/>
  <c r="G37" i="2" s="1"/>
  <c r="H37" i="2"/>
  <c r="I37" i="2" s="1" a="1"/>
  <c r="I37" i="2" s="1"/>
  <c r="G23" i="2" a="1"/>
  <c r="G23" i="2" s="1"/>
  <c r="H23" i="2"/>
  <c r="I23" i="2" s="1" a="1"/>
  <c r="I23" i="2" s="1"/>
  <c r="G21" i="2" a="1"/>
  <c r="G21" i="2" s="1"/>
  <c r="H21" i="2"/>
  <c r="I21" i="2" s="1" a="1"/>
  <c r="I21" i="2" s="1"/>
  <c r="G7" i="2" a="1"/>
  <c r="G7" i="2" s="1"/>
  <c r="H7" i="2"/>
  <c r="I7" i="2" s="1" a="1"/>
  <c r="I7" i="2" s="1"/>
</calcChain>
</file>

<file path=xl/sharedStrings.xml><?xml version="1.0" encoding="utf-8"?>
<sst xmlns="http://schemas.openxmlformats.org/spreadsheetml/2006/main" count="158" uniqueCount="50">
  <si>
    <t>А</t>
  </si>
  <si>
    <t>Ә</t>
  </si>
  <si>
    <t>Б</t>
  </si>
  <si>
    <t>В</t>
  </si>
  <si>
    <t>Г</t>
  </si>
  <si>
    <t>Ғ</t>
  </si>
  <si>
    <t>Д</t>
  </si>
  <si>
    <t>Е</t>
  </si>
  <si>
    <t>Ж</t>
  </si>
  <si>
    <t>З</t>
  </si>
  <si>
    <t>И</t>
  </si>
  <si>
    <t>Й</t>
  </si>
  <si>
    <t>К</t>
  </si>
  <si>
    <t>Қ</t>
  </si>
  <si>
    <t>Л</t>
  </si>
  <si>
    <t>М</t>
  </si>
  <si>
    <t>Н</t>
  </si>
  <si>
    <t>Ң</t>
  </si>
  <si>
    <t>О</t>
  </si>
  <si>
    <t>Ө</t>
  </si>
  <si>
    <t>П</t>
  </si>
  <si>
    <t>Р</t>
  </si>
  <si>
    <t>С</t>
  </si>
  <si>
    <t>Т</t>
  </si>
  <si>
    <t>У</t>
  </si>
  <si>
    <t>Ү</t>
  </si>
  <si>
    <t>Ұ</t>
  </si>
  <si>
    <t>Ф</t>
  </si>
  <si>
    <t>Х</t>
  </si>
  <si>
    <t>Һ</t>
  </si>
  <si>
    <t>Ц</t>
  </si>
  <si>
    <t>Ч</t>
  </si>
  <si>
    <t>Ш</t>
  </si>
  <si>
    <t>Щ</t>
  </si>
  <si>
    <t>Ъ</t>
  </si>
  <si>
    <t>Ы</t>
  </si>
  <si>
    <t>І</t>
  </si>
  <si>
    <t>Ь</t>
  </si>
  <si>
    <t>Э</t>
  </si>
  <si>
    <t>Ю</t>
  </si>
  <si>
    <t>Я</t>
  </si>
  <si>
    <t>,</t>
  </si>
  <si>
    <t>.</t>
  </si>
  <si>
    <t>;</t>
  </si>
  <si>
    <t>-</t>
  </si>
  <si>
    <t>:</t>
  </si>
  <si>
    <t xml:space="preserve"> </t>
  </si>
  <si>
    <t>ҚАСҚЫРДЫҢАУЗЫЖЕСЕДЕҚАНЖЕМЕСЕДЕҚАН</t>
  </si>
  <si>
    <t>ҚОНАЕВ</t>
  </si>
  <si>
    <t>ШЩДРҚИҢҮШОҺЭЖП,Г;ӨМОЬ,ЛУІҮЩЖҮНЫЕЩ.ҺИҺЦТТЦЮПЦТНҚИЩЬЧІХӘШФТНЕЖБЯҒӨНЕПЮЧЕОЗВЛ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</si>
</sst>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7"/>
  <sheetViews>
    <sheetView workbookViewId="0"/>
  </sheetViews>
  <sheetFormatPr defaultColWidth="12.6640625" defaultRowHeight="15.75" customHeight="1"/>
  <cols>
    <col min="3" max="3" width="22.109375" customWidth="1"/>
  </cols>
  <sheetData>
    <row r="1" spans="1:7" ht="15.75" customHeight="1">
      <c r="A1" s="1" t="s">
        <v>0</v>
      </c>
    </row>
    <row r="2" spans="1:7" ht="15.75" customHeight="1">
      <c r="A2" s="1" t="s">
        <v>1</v>
      </c>
    </row>
    <row r="3" spans="1:7" ht="15.75" customHeight="1">
      <c r="A3" s="1" t="s">
        <v>2</v>
      </c>
    </row>
    <row r="4" spans="1:7" ht="15.75" customHeight="1">
      <c r="A4" s="1" t="s">
        <v>3</v>
      </c>
      <c r="G4" s="2"/>
    </row>
    <row r="5" spans="1:7" ht="15.75" customHeight="1">
      <c r="A5" s="1" t="s">
        <v>4</v>
      </c>
    </row>
    <row r="6" spans="1:7" ht="15.75" customHeight="1">
      <c r="A6" s="1" t="s">
        <v>5</v>
      </c>
    </row>
    <row r="7" spans="1:7" ht="15.75" customHeight="1">
      <c r="A7" s="1" t="s">
        <v>6</v>
      </c>
    </row>
    <row r="8" spans="1:7" ht="15.75" customHeight="1">
      <c r="A8" s="1" t="s">
        <v>7</v>
      </c>
    </row>
    <row r="9" spans="1:7" ht="15.75" customHeight="1">
      <c r="A9" s="1" t="s">
        <v>8</v>
      </c>
    </row>
    <row r="10" spans="1:7" ht="15.75" customHeight="1">
      <c r="A10" s="1" t="s">
        <v>9</v>
      </c>
    </row>
    <row r="11" spans="1:7" ht="15.75" customHeight="1">
      <c r="A11" s="1" t="s">
        <v>10</v>
      </c>
    </row>
    <row r="12" spans="1:7" ht="15.75" customHeight="1">
      <c r="A12" s="1" t="s">
        <v>11</v>
      </c>
    </row>
    <row r="13" spans="1:7" ht="15.75" customHeight="1">
      <c r="A13" s="1" t="s">
        <v>12</v>
      </c>
    </row>
    <row r="14" spans="1:7" ht="15.75" customHeight="1">
      <c r="A14" s="1" t="s">
        <v>13</v>
      </c>
    </row>
    <row r="15" spans="1:7" ht="15.75" customHeight="1">
      <c r="A15" s="1" t="s">
        <v>14</v>
      </c>
    </row>
    <row r="16" spans="1:7" ht="15.75" customHeight="1">
      <c r="A16" s="1" t="s">
        <v>15</v>
      </c>
    </row>
    <row r="17" spans="1:1" ht="15.75" customHeight="1">
      <c r="A17" s="1" t="s">
        <v>16</v>
      </c>
    </row>
    <row r="18" spans="1:1" ht="15.75" customHeight="1">
      <c r="A18" s="1" t="s">
        <v>17</v>
      </c>
    </row>
    <row r="19" spans="1:1" ht="15.75" customHeight="1">
      <c r="A19" s="1" t="s">
        <v>18</v>
      </c>
    </row>
    <row r="20" spans="1:1" ht="15.75" customHeight="1">
      <c r="A20" s="1" t="s">
        <v>19</v>
      </c>
    </row>
    <row r="21" spans="1:1" ht="15.75" customHeight="1">
      <c r="A21" s="1" t="s">
        <v>20</v>
      </c>
    </row>
    <row r="22" spans="1:1" ht="15.75" customHeight="1">
      <c r="A22" s="1" t="s">
        <v>21</v>
      </c>
    </row>
    <row r="23" spans="1:1" ht="15.75" customHeight="1">
      <c r="A23" s="1" t="s">
        <v>22</v>
      </c>
    </row>
    <row r="24" spans="1:1" ht="15.75" customHeight="1">
      <c r="A24" s="1" t="s">
        <v>23</v>
      </c>
    </row>
    <row r="25" spans="1:1" ht="15.75" customHeight="1">
      <c r="A25" s="1" t="s">
        <v>24</v>
      </c>
    </row>
    <row r="26" spans="1:1" ht="15.75" customHeight="1">
      <c r="A26" s="1" t="s">
        <v>25</v>
      </c>
    </row>
    <row r="27" spans="1:1" ht="15.75" customHeight="1">
      <c r="A27" s="1" t="s">
        <v>26</v>
      </c>
    </row>
    <row r="28" spans="1:1" ht="15.75" customHeight="1">
      <c r="A28" s="1" t="s">
        <v>27</v>
      </c>
    </row>
    <row r="29" spans="1:1" ht="14.4">
      <c r="A29" s="1" t="s">
        <v>28</v>
      </c>
    </row>
    <row r="30" spans="1:1" ht="14.4">
      <c r="A30" s="1" t="s">
        <v>29</v>
      </c>
    </row>
    <row r="31" spans="1:1" ht="14.4">
      <c r="A31" s="1" t="s">
        <v>30</v>
      </c>
    </row>
    <row r="32" spans="1:1" ht="14.4">
      <c r="A32" s="1" t="s">
        <v>31</v>
      </c>
    </row>
    <row r="33" spans="1:1" ht="14.4">
      <c r="A33" s="1" t="s">
        <v>32</v>
      </c>
    </row>
    <row r="34" spans="1:1" ht="14.4">
      <c r="A34" s="1" t="s">
        <v>33</v>
      </c>
    </row>
    <row r="35" spans="1:1" ht="14.4">
      <c r="A35" s="1" t="s">
        <v>34</v>
      </c>
    </row>
    <row r="36" spans="1:1" ht="14.4">
      <c r="A36" s="1" t="s">
        <v>35</v>
      </c>
    </row>
    <row r="37" spans="1:1" ht="14.4">
      <c r="A37" s="1" t="s">
        <v>36</v>
      </c>
    </row>
    <row r="38" spans="1:1" ht="14.4">
      <c r="A38" s="1" t="s">
        <v>37</v>
      </c>
    </row>
    <row r="39" spans="1:1" ht="14.4">
      <c r="A39" s="1" t="s">
        <v>38</v>
      </c>
    </row>
    <row r="40" spans="1:1" ht="14.4">
      <c r="A40" s="1" t="s">
        <v>39</v>
      </c>
    </row>
    <row r="41" spans="1:1" ht="14.4">
      <c r="A41" s="1" t="s">
        <v>40</v>
      </c>
    </row>
    <row r="42" spans="1:1" ht="14.4">
      <c r="A42" s="1" t="s">
        <v>41</v>
      </c>
    </row>
    <row r="43" spans="1:1" ht="14.4">
      <c r="A43" s="1" t="s">
        <v>42</v>
      </c>
    </row>
    <row r="44" spans="1:1" ht="14.4">
      <c r="A44" s="1" t="s">
        <v>43</v>
      </c>
    </row>
    <row r="45" spans="1:1" ht="14.4">
      <c r="A45" s="1" t="s">
        <v>44</v>
      </c>
    </row>
    <row r="46" spans="1:1" ht="14.4">
      <c r="A46" s="1" t="s">
        <v>45</v>
      </c>
    </row>
    <row r="47" spans="1:1" ht="13.2">
      <c r="A47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8"/>
  <sheetViews>
    <sheetView workbookViewId="0"/>
  </sheetViews>
  <sheetFormatPr defaultColWidth="12.6640625" defaultRowHeight="15.75" customHeight="1"/>
  <sheetData>
    <row r="1" spans="1:9">
      <c r="A1" s="4" t="s">
        <v>47</v>
      </c>
      <c r="B1" s="5"/>
      <c r="C1" s="5"/>
      <c r="D1" s="5"/>
    </row>
    <row r="2" spans="1:9">
      <c r="B2" s="6">
        <f>LEN(A1)</f>
        <v>33</v>
      </c>
    </row>
    <row r="3" spans="1:9">
      <c r="A3" s="3" t="s">
        <v>48</v>
      </c>
      <c r="B3" s="7"/>
    </row>
    <row r="4" spans="1:9">
      <c r="D4" s="8"/>
    </row>
    <row r="5" spans="1:9">
      <c r="A5" s="3">
        <v>1</v>
      </c>
      <c r="B5" s="6" t="str">
        <f t="shared" ref="B5:B37" si="0">MID($A$1,A5,1)</f>
        <v>Қ</v>
      </c>
      <c r="C5" s="3" t="s">
        <v>13</v>
      </c>
      <c r="D5" s="6">
        <f t="shared" ref="D5:D37" si="1">MATCH(B5,ZERT,0)</f>
        <v>14</v>
      </c>
      <c r="E5" s="6">
        <f t="shared" ref="E5:E37" si="2">MATCH(C5,ZERT,0)</f>
        <v>14</v>
      </c>
      <c r="F5" s="6">
        <f t="shared" ref="F5:F37" si="3">IF(D5+E5-1&gt;46,D5+E5-47,D5+E5-1)</f>
        <v>27</v>
      </c>
      <c r="G5" s="6" t="str">
        <f t="array" ref="G5">INDEX(ZERT,F5)</f>
        <v>Ұ</v>
      </c>
      <c r="H5" s="6">
        <f t="shared" ref="H5:H37" si="4">IF(F5-E5+1&lt;0,F5-E5+47,F5-E5+1)</f>
        <v>14</v>
      </c>
      <c r="I5" s="6" t="str">
        <f t="array" ref="I5">INDEX(ZERT,H5)</f>
        <v>Қ</v>
      </c>
    </row>
    <row r="6" spans="1:9">
      <c r="A6" s="3">
        <v>2</v>
      </c>
      <c r="B6" s="6" t="str">
        <f t="shared" si="0"/>
        <v>А</v>
      </c>
      <c r="C6" s="3" t="s">
        <v>18</v>
      </c>
      <c r="D6" s="6">
        <f t="shared" si="1"/>
        <v>1</v>
      </c>
      <c r="E6" s="6">
        <f t="shared" si="2"/>
        <v>19</v>
      </c>
      <c r="F6" s="6">
        <f t="shared" si="3"/>
        <v>19</v>
      </c>
      <c r="G6" s="6" t="str">
        <f t="array" ref="G6">INDEX(ZERT,F6)</f>
        <v>О</v>
      </c>
      <c r="H6" s="6">
        <f t="shared" si="4"/>
        <v>1</v>
      </c>
      <c r="I6" s="6" t="str">
        <f t="array" ref="I6">INDEX(ZERT,H6)</f>
        <v>А</v>
      </c>
    </row>
    <row r="7" spans="1:9">
      <c r="A7" s="3">
        <v>3</v>
      </c>
      <c r="B7" s="6" t="str">
        <f t="shared" si="0"/>
        <v>С</v>
      </c>
      <c r="C7" s="3" t="s">
        <v>16</v>
      </c>
      <c r="D7" s="6">
        <f t="shared" si="1"/>
        <v>23</v>
      </c>
      <c r="E7" s="6">
        <f t="shared" si="2"/>
        <v>17</v>
      </c>
      <c r="F7" s="6">
        <f t="shared" si="3"/>
        <v>39</v>
      </c>
      <c r="G7" s="6" t="str">
        <f t="array" ref="G7">INDEX(ZERT,F7)</f>
        <v>Э</v>
      </c>
      <c r="H7" s="6">
        <f t="shared" si="4"/>
        <v>23</v>
      </c>
      <c r="I7" s="6" t="str">
        <f t="array" ref="I7">INDEX(ZERT,H7)</f>
        <v>С</v>
      </c>
    </row>
    <row r="8" spans="1:9">
      <c r="A8" s="3">
        <v>4</v>
      </c>
      <c r="B8" s="6" t="str">
        <f t="shared" si="0"/>
        <v>Қ</v>
      </c>
      <c r="C8" s="3" t="s">
        <v>0</v>
      </c>
      <c r="D8" s="6">
        <f t="shared" si="1"/>
        <v>14</v>
      </c>
      <c r="E8" s="6">
        <f t="shared" si="2"/>
        <v>1</v>
      </c>
      <c r="F8" s="6">
        <f t="shared" si="3"/>
        <v>14</v>
      </c>
      <c r="G8" s="6" t="str">
        <f t="array" ref="G8">INDEX(ZERT,F8)</f>
        <v>Қ</v>
      </c>
      <c r="H8" s="6">
        <f t="shared" si="4"/>
        <v>14</v>
      </c>
      <c r="I8" s="6" t="str">
        <f t="array" ref="I8">INDEX(ZERT,H8)</f>
        <v>Қ</v>
      </c>
    </row>
    <row r="9" spans="1:9">
      <c r="A9" s="3">
        <v>5</v>
      </c>
      <c r="B9" s="6" t="str">
        <f t="shared" si="0"/>
        <v>Ы</v>
      </c>
      <c r="C9" s="3" t="s">
        <v>7</v>
      </c>
      <c r="D9" s="6">
        <f t="shared" si="1"/>
        <v>36</v>
      </c>
      <c r="E9" s="6">
        <f t="shared" si="2"/>
        <v>8</v>
      </c>
      <c r="F9" s="6">
        <f t="shared" si="3"/>
        <v>43</v>
      </c>
      <c r="G9" s="6" t="str">
        <f t="array" ref="G9">INDEX(ZERT,F9)</f>
        <v>.</v>
      </c>
      <c r="H9" s="6">
        <f t="shared" si="4"/>
        <v>36</v>
      </c>
      <c r="I9" s="6" t="str">
        <f t="array" ref="I9">INDEX(ZERT,H9)</f>
        <v>Ы</v>
      </c>
    </row>
    <row r="10" spans="1:9">
      <c r="A10" s="3">
        <v>6</v>
      </c>
      <c r="B10" s="6" t="str">
        <f t="shared" si="0"/>
        <v>Р</v>
      </c>
      <c r="C10" s="3" t="s">
        <v>3</v>
      </c>
      <c r="D10" s="6">
        <f t="shared" si="1"/>
        <v>22</v>
      </c>
      <c r="E10" s="6">
        <f t="shared" si="2"/>
        <v>4</v>
      </c>
      <c r="F10" s="6">
        <f t="shared" si="3"/>
        <v>25</v>
      </c>
      <c r="G10" s="6" t="str">
        <f t="array" ref="G10">INDEX(ZERT,F10)</f>
        <v>У</v>
      </c>
      <c r="H10" s="6">
        <f t="shared" si="4"/>
        <v>22</v>
      </c>
      <c r="I10" s="6" t="str">
        <f t="array" ref="I10">INDEX(ZERT,H10)</f>
        <v>Р</v>
      </c>
    </row>
    <row r="11" spans="1:9">
      <c r="A11" s="3">
        <v>7</v>
      </c>
      <c r="B11" s="6" t="str">
        <f t="shared" si="0"/>
        <v>Д</v>
      </c>
      <c r="C11" s="3" t="s">
        <v>13</v>
      </c>
      <c r="D11" s="6">
        <f t="shared" si="1"/>
        <v>7</v>
      </c>
      <c r="E11" s="6">
        <f t="shared" si="2"/>
        <v>14</v>
      </c>
      <c r="F11" s="6">
        <f t="shared" si="3"/>
        <v>20</v>
      </c>
      <c r="G11" s="6" t="str">
        <f t="array" ref="G11">INDEX(ZERT,F11)</f>
        <v>Ө</v>
      </c>
      <c r="H11" s="6">
        <f t="shared" si="4"/>
        <v>7</v>
      </c>
      <c r="I11" s="6" t="str">
        <f t="array" ref="I11">INDEX(ZERT,H11)</f>
        <v>Д</v>
      </c>
    </row>
    <row r="12" spans="1:9">
      <c r="A12" s="3">
        <v>8</v>
      </c>
      <c r="B12" s="6" t="str">
        <f t="shared" si="0"/>
        <v>Ы</v>
      </c>
      <c r="C12" s="3" t="s">
        <v>18</v>
      </c>
      <c r="D12" s="6">
        <f t="shared" si="1"/>
        <v>36</v>
      </c>
      <c r="E12" s="6">
        <f t="shared" si="2"/>
        <v>19</v>
      </c>
      <c r="F12" s="6">
        <f t="shared" si="3"/>
        <v>8</v>
      </c>
      <c r="G12" s="6" t="str">
        <f t="array" ref="G12">INDEX(ZERT,F12)</f>
        <v>Е</v>
      </c>
      <c r="H12" s="6">
        <f t="shared" si="4"/>
        <v>36</v>
      </c>
      <c r="I12" s="6" t="str">
        <f t="array" ref="I12">INDEX(ZERT,H12)</f>
        <v>Ы</v>
      </c>
    </row>
    <row r="13" spans="1:9">
      <c r="A13" s="3">
        <v>9</v>
      </c>
      <c r="B13" s="6" t="str">
        <f t="shared" si="0"/>
        <v>Ң</v>
      </c>
      <c r="C13" s="3" t="s">
        <v>16</v>
      </c>
      <c r="D13" s="6">
        <f t="shared" si="1"/>
        <v>18</v>
      </c>
      <c r="E13" s="6">
        <f t="shared" si="2"/>
        <v>17</v>
      </c>
      <c r="F13" s="6">
        <f t="shared" si="3"/>
        <v>34</v>
      </c>
      <c r="G13" s="6" t="str">
        <f t="array" ref="G13">INDEX(ZERT,F13)</f>
        <v>Щ</v>
      </c>
      <c r="H13" s="6">
        <f t="shared" si="4"/>
        <v>18</v>
      </c>
      <c r="I13" s="6" t="str">
        <f t="array" ref="I13">INDEX(ZERT,H13)</f>
        <v>Ң</v>
      </c>
    </row>
    <row r="14" spans="1:9">
      <c r="A14" s="3">
        <v>10</v>
      </c>
      <c r="B14" s="6" t="str">
        <f t="shared" si="0"/>
        <v>А</v>
      </c>
      <c r="C14" s="3" t="s">
        <v>0</v>
      </c>
      <c r="D14" s="6">
        <f t="shared" si="1"/>
        <v>1</v>
      </c>
      <c r="E14" s="6">
        <f t="shared" si="2"/>
        <v>1</v>
      </c>
      <c r="F14" s="6">
        <f t="shared" si="3"/>
        <v>1</v>
      </c>
      <c r="G14" s="6" t="str">
        <f t="array" ref="G14">INDEX(ZERT,F14)</f>
        <v>А</v>
      </c>
      <c r="H14" s="6">
        <f t="shared" si="4"/>
        <v>1</v>
      </c>
      <c r="I14" s="6" t="str">
        <f t="array" ref="I14">INDEX(ZERT,H14)</f>
        <v>А</v>
      </c>
    </row>
    <row r="15" spans="1:9">
      <c r="A15" s="3">
        <v>11</v>
      </c>
      <c r="B15" s="6" t="str">
        <f t="shared" si="0"/>
        <v>У</v>
      </c>
      <c r="C15" s="3" t="s">
        <v>7</v>
      </c>
      <c r="D15" s="6">
        <f t="shared" si="1"/>
        <v>25</v>
      </c>
      <c r="E15" s="6">
        <f t="shared" si="2"/>
        <v>8</v>
      </c>
      <c r="F15" s="6">
        <f t="shared" si="3"/>
        <v>32</v>
      </c>
      <c r="G15" s="6" t="str">
        <f t="array" ref="G15">INDEX(ZERT,F15)</f>
        <v>Ч</v>
      </c>
      <c r="H15" s="6">
        <f t="shared" si="4"/>
        <v>25</v>
      </c>
      <c r="I15" s="6" t="str">
        <f t="array" ref="I15">INDEX(ZERT,H15)</f>
        <v>У</v>
      </c>
    </row>
    <row r="16" spans="1:9">
      <c r="A16" s="3">
        <v>12</v>
      </c>
      <c r="B16" s="6" t="str">
        <f t="shared" si="0"/>
        <v>З</v>
      </c>
      <c r="C16" s="3" t="s">
        <v>3</v>
      </c>
      <c r="D16" s="6">
        <f t="shared" si="1"/>
        <v>10</v>
      </c>
      <c r="E16" s="6">
        <f t="shared" si="2"/>
        <v>4</v>
      </c>
      <c r="F16" s="6">
        <f t="shared" si="3"/>
        <v>13</v>
      </c>
      <c r="G16" s="6" t="str">
        <f t="array" ref="G16">INDEX(ZERT,F16)</f>
        <v>К</v>
      </c>
      <c r="H16" s="6">
        <f t="shared" si="4"/>
        <v>10</v>
      </c>
      <c r="I16" s="6" t="str">
        <f t="array" ref="I16">INDEX(ZERT,H16)</f>
        <v>З</v>
      </c>
    </row>
    <row r="17" spans="1:9">
      <c r="A17" s="3">
        <v>13</v>
      </c>
      <c r="B17" s="6" t="str">
        <f t="shared" si="0"/>
        <v>Ы</v>
      </c>
      <c r="C17" s="3" t="s">
        <v>13</v>
      </c>
      <c r="D17" s="6">
        <f t="shared" si="1"/>
        <v>36</v>
      </c>
      <c r="E17" s="6">
        <f t="shared" si="2"/>
        <v>14</v>
      </c>
      <c r="F17" s="6">
        <f t="shared" si="3"/>
        <v>3</v>
      </c>
      <c r="G17" s="6" t="str">
        <f t="array" ref="G17">INDEX(ZERT,F17)</f>
        <v>Б</v>
      </c>
      <c r="H17" s="6">
        <f t="shared" si="4"/>
        <v>36</v>
      </c>
      <c r="I17" s="6" t="str">
        <f t="array" ref="I17">INDEX(ZERT,H17)</f>
        <v>Ы</v>
      </c>
    </row>
    <row r="18" spans="1:9">
      <c r="A18" s="3">
        <v>14</v>
      </c>
      <c r="B18" s="6" t="str">
        <f t="shared" si="0"/>
        <v>Ж</v>
      </c>
      <c r="C18" s="3" t="s">
        <v>18</v>
      </c>
      <c r="D18" s="6">
        <f t="shared" si="1"/>
        <v>9</v>
      </c>
      <c r="E18" s="6">
        <f t="shared" si="2"/>
        <v>19</v>
      </c>
      <c r="F18" s="6">
        <f t="shared" si="3"/>
        <v>27</v>
      </c>
      <c r="G18" s="6" t="str">
        <f t="array" ref="G18">INDEX(ZERT,F18)</f>
        <v>Ұ</v>
      </c>
      <c r="H18" s="6">
        <f t="shared" si="4"/>
        <v>9</v>
      </c>
      <c r="I18" s="6" t="str">
        <f t="array" ref="I18">INDEX(ZERT,H18)</f>
        <v>Ж</v>
      </c>
    </row>
    <row r="19" spans="1:9">
      <c r="A19" s="3">
        <v>15</v>
      </c>
      <c r="B19" s="6" t="str">
        <f t="shared" si="0"/>
        <v>Е</v>
      </c>
      <c r="C19" s="3" t="s">
        <v>16</v>
      </c>
      <c r="D19" s="6">
        <f t="shared" si="1"/>
        <v>8</v>
      </c>
      <c r="E19" s="6">
        <f t="shared" si="2"/>
        <v>17</v>
      </c>
      <c r="F19" s="6">
        <f t="shared" si="3"/>
        <v>24</v>
      </c>
      <c r="G19" s="6" t="str">
        <f t="array" ref="G19">INDEX(ZERT,F19)</f>
        <v>Т</v>
      </c>
      <c r="H19" s="6">
        <f t="shared" si="4"/>
        <v>8</v>
      </c>
      <c r="I19" s="6" t="str">
        <f t="array" ref="I19">INDEX(ZERT,H19)</f>
        <v>Е</v>
      </c>
    </row>
    <row r="20" spans="1:9">
      <c r="A20" s="3">
        <v>16</v>
      </c>
      <c r="B20" s="6" t="str">
        <f t="shared" si="0"/>
        <v>С</v>
      </c>
      <c r="C20" s="3" t="s">
        <v>0</v>
      </c>
      <c r="D20" s="6">
        <f t="shared" si="1"/>
        <v>23</v>
      </c>
      <c r="E20" s="6">
        <f t="shared" si="2"/>
        <v>1</v>
      </c>
      <c r="F20" s="6">
        <f t="shared" si="3"/>
        <v>23</v>
      </c>
      <c r="G20" s="6" t="str">
        <f t="array" ref="G20">INDEX(ZERT,F20)</f>
        <v>С</v>
      </c>
      <c r="H20" s="6">
        <f t="shared" si="4"/>
        <v>23</v>
      </c>
      <c r="I20" s="6" t="str">
        <f t="array" ref="I20">INDEX(ZERT,H20)</f>
        <v>С</v>
      </c>
    </row>
    <row r="21" spans="1:9">
      <c r="A21" s="3">
        <v>17</v>
      </c>
      <c r="B21" s="6" t="str">
        <f t="shared" si="0"/>
        <v>Е</v>
      </c>
      <c r="C21" s="3" t="s">
        <v>7</v>
      </c>
      <c r="D21" s="6">
        <f t="shared" si="1"/>
        <v>8</v>
      </c>
      <c r="E21" s="6">
        <f t="shared" si="2"/>
        <v>8</v>
      </c>
      <c r="F21" s="6">
        <f t="shared" si="3"/>
        <v>15</v>
      </c>
      <c r="G21" s="6" t="str">
        <f t="array" ref="G21">INDEX(ZERT,F21)</f>
        <v>Л</v>
      </c>
      <c r="H21" s="6">
        <f t="shared" si="4"/>
        <v>8</v>
      </c>
      <c r="I21" s="6" t="str">
        <f t="array" ref="I21">INDEX(ZERT,H21)</f>
        <v>Е</v>
      </c>
    </row>
    <row r="22" spans="1:9">
      <c r="A22" s="3">
        <v>18</v>
      </c>
      <c r="B22" s="6" t="str">
        <f t="shared" si="0"/>
        <v>Д</v>
      </c>
      <c r="C22" s="3" t="s">
        <v>3</v>
      </c>
      <c r="D22" s="6">
        <f t="shared" si="1"/>
        <v>7</v>
      </c>
      <c r="E22" s="6">
        <f t="shared" si="2"/>
        <v>4</v>
      </c>
      <c r="F22" s="6">
        <f t="shared" si="3"/>
        <v>10</v>
      </c>
      <c r="G22" s="6" t="str">
        <f t="array" ref="G22">INDEX(ZERT,F22)</f>
        <v>З</v>
      </c>
      <c r="H22" s="6">
        <f t="shared" si="4"/>
        <v>7</v>
      </c>
      <c r="I22" s="6" t="str">
        <f t="array" ref="I22">INDEX(ZERT,H22)</f>
        <v>Д</v>
      </c>
    </row>
    <row r="23" spans="1:9">
      <c r="A23" s="3">
        <v>19</v>
      </c>
      <c r="B23" s="6" t="str">
        <f t="shared" si="0"/>
        <v>Е</v>
      </c>
      <c r="C23" s="3" t="s">
        <v>13</v>
      </c>
      <c r="D23" s="6">
        <f t="shared" si="1"/>
        <v>8</v>
      </c>
      <c r="E23" s="6">
        <f t="shared" si="2"/>
        <v>14</v>
      </c>
      <c r="F23" s="6">
        <f t="shared" si="3"/>
        <v>21</v>
      </c>
      <c r="G23" s="6" t="str">
        <f t="array" ref="G23">INDEX(ZERT,F23)</f>
        <v>П</v>
      </c>
      <c r="H23" s="6">
        <f t="shared" si="4"/>
        <v>8</v>
      </c>
      <c r="I23" s="6" t="str">
        <f t="array" ref="I23">INDEX(ZERT,H23)</f>
        <v>Е</v>
      </c>
    </row>
    <row r="24" spans="1:9">
      <c r="A24" s="3">
        <v>20</v>
      </c>
      <c r="B24" s="6" t="str">
        <f t="shared" si="0"/>
        <v>Қ</v>
      </c>
      <c r="C24" s="3" t="s">
        <v>18</v>
      </c>
      <c r="D24" s="6">
        <f t="shared" si="1"/>
        <v>14</v>
      </c>
      <c r="E24" s="6">
        <f t="shared" si="2"/>
        <v>19</v>
      </c>
      <c r="F24" s="6">
        <f t="shared" si="3"/>
        <v>32</v>
      </c>
      <c r="G24" s="6" t="str">
        <f t="array" ref="G24">INDEX(ZERT,F24)</f>
        <v>Ч</v>
      </c>
      <c r="H24" s="6">
        <f t="shared" si="4"/>
        <v>14</v>
      </c>
      <c r="I24" s="6" t="str">
        <f t="array" ref="I24">INDEX(ZERT,H24)</f>
        <v>Қ</v>
      </c>
    </row>
    <row r="25" spans="1:9">
      <c r="A25" s="3">
        <v>21</v>
      </c>
      <c r="B25" s="6" t="str">
        <f t="shared" si="0"/>
        <v>А</v>
      </c>
      <c r="C25" s="3" t="s">
        <v>16</v>
      </c>
      <c r="D25" s="6">
        <f t="shared" si="1"/>
        <v>1</v>
      </c>
      <c r="E25" s="6">
        <f t="shared" si="2"/>
        <v>17</v>
      </c>
      <c r="F25" s="6">
        <f t="shared" si="3"/>
        <v>17</v>
      </c>
      <c r="G25" s="6" t="str">
        <f t="array" ref="G25">INDEX(ZERT,F25)</f>
        <v>Н</v>
      </c>
      <c r="H25" s="6">
        <f t="shared" si="4"/>
        <v>1</v>
      </c>
      <c r="I25" s="6" t="str">
        <f t="array" ref="I25">INDEX(ZERT,H25)</f>
        <v>А</v>
      </c>
    </row>
    <row r="26" spans="1:9">
      <c r="A26" s="3">
        <v>22</v>
      </c>
      <c r="B26" s="6" t="str">
        <f t="shared" si="0"/>
        <v>Н</v>
      </c>
      <c r="C26" s="3" t="s">
        <v>0</v>
      </c>
      <c r="D26" s="6">
        <f t="shared" si="1"/>
        <v>17</v>
      </c>
      <c r="E26" s="6">
        <f t="shared" si="2"/>
        <v>1</v>
      </c>
      <c r="F26" s="6">
        <f t="shared" si="3"/>
        <v>17</v>
      </c>
      <c r="G26" s="6" t="str">
        <f t="array" ref="G26">INDEX(ZERT,F26)</f>
        <v>Н</v>
      </c>
      <c r="H26" s="6">
        <f t="shared" si="4"/>
        <v>17</v>
      </c>
      <c r="I26" s="6" t="str">
        <f t="array" ref="I26">INDEX(ZERT,H26)</f>
        <v>Н</v>
      </c>
    </row>
    <row r="27" spans="1:9">
      <c r="A27" s="3">
        <v>23</v>
      </c>
      <c r="B27" s="6" t="str">
        <f t="shared" si="0"/>
        <v>Ж</v>
      </c>
      <c r="C27" s="3" t="s">
        <v>7</v>
      </c>
      <c r="D27" s="6">
        <f t="shared" si="1"/>
        <v>9</v>
      </c>
      <c r="E27" s="6">
        <f t="shared" si="2"/>
        <v>8</v>
      </c>
      <c r="F27" s="6">
        <f t="shared" si="3"/>
        <v>16</v>
      </c>
      <c r="G27" s="6" t="str">
        <f t="array" ref="G27">INDEX(ZERT,F27)</f>
        <v>М</v>
      </c>
      <c r="H27" s="6">
        <f t="shared" si="4"/>
        <v>9</v>
      </c>
      <c r="I27" s="6" t="str">
        <f t="array" ref="I27">INDEX(ZERT,H27)</f>
        <v>Ж</v>
      </c>
    </row>
    <row r="28" spans="1:9">
      <c r="A28" s="3">
        <v>24</v>
      </c>
      <c r="B28" s="6" t="str">
        <f t="shared" si="0"/>
        <v>Е</v>
      </c>
      <c r="C28" s="3" t="s">
        <v>3</v>
      </c>
      <c r="D28" s="6">
        <f t="shared" si="1"/>
        <v>8</v>
      </c>
      <c r="E28" s="6">
        <f t="shared" si="2"/>
        <v>4</v>
      </c>
      <c r="F28" s="6">
        <f t="shared" si="3"/>
        <v>11</v>
      </c>
      <c r="G28" s="6" t="str">
        <f t="array" ref="G28">INDEX(ZERT,F28)</f>
        <v>И</v>
      </c>
      <c r="H28" s="6">
        <f t="shared" si="4"/>
        <v>8</v>
      </c>
      <c r="I28" s="6" t="str">
        <f t="array" ref="I28">INDEX(ZERT,H28)</f>
        <v>Е</v>
      </c>
    </row>
    <row r="29" spans="1:9">
      <c r="A29" s="3">
        <v>25</v>
      </c>
      <c r="B29" s="6" t="str">
        <f t="shared" si="0"/>
        <v>М</v>
      </c>
      <c r="C29" s="3" t="s">
        <v>13</v>
      </c>
      <c r="D29" s="6">
        <f t="shared" si="1"/>
        <v>16</v>
      </c>
      <c r="E29" s="6">
        <f t="shared" si="2"/>
        <v>14</v>
      </c>
      <c r="F29" s="6">
        <f t="shared" si="3"/>
        <v>29</v>
      </c>
      <c r="G29" s="6" t="str">
        <f t="array" ref="G29">INDEX(ZERT,F29)</f>
        <v>Х</v>
      </c>
      <c r="H29" s="6">
        <f t="shared" si="4"/>
        <v>16</v>
      </c>
      <c r="I29" s="6" t="str">
        <f t="array" ref="I29">INDEX(ZERT,H29)</f>
        <v>М</v>
      </c>
    </row>
    <row r="30" spans="1:9">
      <c r="A30" s="3">
        <v>26</v>
      </c>
      <c r="B30" s="6" t="str">
        <f t="shared" si="0"/>
        <v>Е</v>
      </c>
      <c r="C30" s="3" t="s">
        <v>18</v>
      </c>
      <c r="D30" s="6">
        <f t="shared" si="1"/>
        <v>8</v>
      </c>
      <c r="E30" s="6">
        <f t="shared" si="2"/>
        <v>19</v>
      </c>
      <c r="F30" s="6">
        <f t="shared" si="3"/>
        <v>26</v>
      </c>
      <c r="G30" s="6" t="str">
        <f t="array" ref="G30">INDEX(ZERT,F30)</f>
        <v>Ү</v>
      </c>
      <c r="H30" s="6">
        <f t="shared" si="4"/>
        <v>8</v>
      </c>
      <c r="I30" s="6" t="str">
        <f t="array" ref="I30">INDEX(ZERT,H30)</f>
        <v>Е</v>
      </c>
    </row>
    <row r="31" spans="1:9">
      <c r="A31" s="3">
        <v>27</v>
      </c>
      <c r="B31" s="6" t="str">
        <f t="shared" si="0"/>
        <v>С</v>
      </c>
      <c r="C31" s="3" t="s">
        <v>16</v>
      </c>
      <c r="D31" s="6">
        <f t="shared" si="1"/>
        <v>23</v>
      </c>
      <c r="E31" s="6">
        <f t="shared" si="2"/>
        <v>17</v>
      </c>
      <c r="F31" s="6">
        <f t="shared" si="3"/>
        <v>39</v>
      </c>
      <c r="G31" s="6" t="str">
        <f t="array" ref="G31">INDEX(ZERT,F31)</f>
        <v>Э</v>
      </c>
      <c r="H31" s="6">
        <f t="shared" si="4"/>
        <v>23</v>
      </c>
      <c r="I31" s="6" t="str">
        <f t="array" ref="I31">INDEX(ZERT,H31)</f>
        <v>С</v>
      </c>
    </row>
    <row r="32" spans="1:9">
      <c r="A32" s="3">
        <v>28</v>
      </c>
      <c r="B32" s="6" t="str">
        <f t="shared" si="0"/>
        <v>Е</v>
      </c>
      <c r="C32" s="3" t="s">
        <v>0</v>
      </c>
      <c r="D32" s="6">
        <f t="shared" si="1"/>
        <v>8</v>
      </c>
      <c r="E32" s="6">
        <f t="shared" si="2"/>
        <v>1</v>
      </c>
      <c r="F32" s="6">
        <f t="shared" si="3"/>
        <v>8</v>
      </c>
      <c r="G32" s="6" t="str">
        <f t="array" ref="G32">INDEX(ZERT,F32)</f>
        <v>Е</v>
      </c>
      <c r="H32" s="6">
        <f t="shared" si="4"/>
        <v>8</v>
      </c>
      <c r="I32" s="6" t="str">
        <f t="array" ref="I32">INDEX(ZERT,H32)</f>
        <v>Е</v>
      </c>
    </row>
    <row r="33" spans="1:9">
      <c r="A33" s="3">
        <v>29</v>
      </c>
      <c r="B33" s="6" t="str">
        <f t="shared" si="0"/>
        <v>Д</v>
      </c>
      <c r="C33" s="3" t="s">
        <v>7</v>
      </c>
      <c r="D33" s="6">
        <f t="shared" si="1"/>
        <v>7</v>
      </c>
      <c r="E33" s="6">
        <f t="shared" si="2"/>
        <v>8</v>
      </c>
      <c r="F33" s="6">
        <f t="shared" si="3"/>
        <v>14</v>
      </c>
      <c r="G33" s="6" t="str">
        <f t="array" ref="G33">INDEX(ZERT,F33)</f>
        <v>Қ</v>
      </c>
      <c r="H33" s="6">
        <f t="shared" si="4"/>
        <v>7</v>
      </c>
      <c r="I33" s="6" t="str">
        <f t="array" ref="I33">INDEX(ZERT,H33)</f>
        <v>Д</v>
      </c>
    </row>
    <row r="34" spans="1:9">
      <c r="A34" s="3">
        <v>30</v>
      </c>
      <c r="B34" s="6" t="str">
        <f t="shared" si="0"/>
        <v>Е</v>
      </c>
      <c r="C34" s="3" t="s">
        <v>3</v>
      </c>
      <c r="D34" s="6">
        <f t="shared" si="1"/>
        <v>8</v>
      </c>
      <c r="E34" s="6">
        <f t="shared" si="2"/>
        <v>4</v>
      </c>
      <c r="F34" s="6">
        <f t="shared" si="3"/>
        <v>11</v>
      </c>
      <c r="G34" s="6" t="str">
        <f t="array" ref="G34">INDEX(ZERT,F34)</f>
        <v>И</v>
      </c>
      <c r="H34" s="6">
        <f t="shared" si="4"/>
        <v>8</v>
      </c>
      <c r="I34" s="6" t="str">
        <f t="array" ref="I34">INDEX(ZERT,H34)</f>
        <v>Е</v>
      </c>
    </row>
    <row r="35" spans="1:9">
      <c r="A35" s="3">
        <v>31</v>
      </c>
      <c r="B35" s="6" t="str">
        <f t="shared" si="0"/>
        <v>Қ</v>
      </c>
      <c r="C35" s="3" t="s">
        <v>13</v>
      </c>
      <c r="D35" s="6">
        <f t="shared" si="1"/>
        <v>14</v>
      </c>
      <c r="E35" s="6">
        <f t="shared" si="2"/>
        <v>14</v>
      </c>
      <c r="F35" s="6">
        <f t="shared" si="3"/>
        <v>27</v>
      </c>
      <c r="G35" s="6" t="str">
        <f t="array" ref="G35">INDEX(ZERT,F35)</f>
        <v>Ұ</v>
      </c>
      <c r="H35" s="6">
        <f t="shared" si="4"/>
        <v>14</v>
      </c>
      <c r="I35" s="6" t="str">
        <f t="array" ref="I35">INDEX(ZERT,H35)</f>
        <v>Қ</v>
      </c>
    </row>
    <row r="36" spans="1:9">
      <c r="A36" s="3">
        <v>32</v>
      </c>
      <c r="B36" s="6" t="str">
        <f t="shared" si="0"/>
        <v>А</v>
      </c>
      <c r="C36" s="3" t="s">
        <v>18</v>
      </c>
      <c r="D36" s="6">
        <f t="shared" si="1"/>
        <v>1</v>
      </c>
      <c r="E36" s="6">
        <f t="shared" si="2"/>
        <v>19</v>
      </c>
      <c r="F36" s="6">
        <f t="shared" si="3"/>
        <v>19</v>
      </c>
      <c r="G36" s="6" t="str">
        <f t="array" ref="G36">INDEX(ZERT,F36)</f>
        <v>О</v>
      </c>
      <c r="H36" s="6">
        <f t="shared" si="4"/>
        <v>1</v>
      </c>
      <c r="I36" s="6" t="str">
        <f t="array" ref="I36">INDEX(ZERT,H36)</f>
        <v>А</v>
      </c>
    </row>
    <row r="37" spans="1:9">
      <c r="A37" s="3">
        <v>33</v>
      </c>
      <c r="B37" s="6" t="str">
        <f t="shared" si="0"/>
        <v>Н</v>
      </c>
      <c r="C37" s="3" t="s">
        <v>16</v>
      </c>
      <c r="D37" s="6">
        <f t="shared" si="1"/>
        <v>17</v>
      </c>
      <c r="E37" s="6">
        <f t="shared" si="2"/>
        <v>17</v>
      </c>
      <c r="F37" s="6">
        <f t="shared" si="3"/>
        <v>33</v>
      </c>
      <c r="G37" s="6" t="str">
        <f t="array" ref="G37">INDEX(ZERT,F37)</f>
        <v>Ш</v>
      </c>
      <c r="H37" s="6">
        <f t="shared" si="4"/>
        <v>17</v>
      </c>
      <c r="I37" s="6" t="str">
        <f t="array" ref="I37">INDEX(ZERT,H37)</f>
        <v>Н</v>
      </c>
    </row>
    <row r="38" spans="1:9">
      <c r="C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9"/>
  <sheetViews>
    <sheetView tabSelected="1" workbookViewId="0"/>
  </sheetViews>
  <sheetFormatPr defaultColWidth="12.6640625" defaultRowHeight="15.75" customHeight="1"/>
  <sheetData>
    <row r="1" spans="1:7">
      <c r="D1" s="3" t="s">
        <v>49</v>
      </c>
    </row>
    <row r="3" spans="1:7">
      <c r="D3" s="3" t="s">
        <v>48</v>
      </c>
      <c r="E3" s="6">
        <f>LEN($D$1)</f>
        <v>74</v>
      </c>
    </row>
    <row r="6" spans="1:7">
      <c r="A6" s="3">
        <v>1</v>
      </c>
      <c r="B6" s="9" t="str">
        <f t="shared" ref="B6:B79" si="0">MID($D$1,A6,1)</f>
        <v>Ш</v>
      </c>
      <c r="C6" s="3" t="s">
        <v>13</v>
      </c>
      <c r="D6" s="6">
        <f t="shared" ref="D6:D37" si="1">MATCH(B6,ZERT,0)</f>
        <v>33</v>
      </c>
      <c r="E6" s="6">
        <f t="shared" ref="E6:E37" si="2">MATCH(C6,ZERT,0)</f>
        <v>14</v>
      </c>
      <c r="F6" s="6">
        <f t="shared" ref="F6:F79" si="3">IF(D6-E6+1&lt;1,D6-E6+47,D6-E6+1)</f>
        <v>20</v>
      </c>
      <c r="G6" s="6" t="str">
        <f t="array" ref="G6">INDEX(ZERT,F6)</f>
        <v>Ө</v>
      </c>
    </row>
    <row r="7" spans="1:7">
      <c r="A7" s="3">
        <v>2</v>
      </c>
      <c r="B7" s="9" t="str">
        <f t="shared" si="0"/>
        <v>Щ</v>
      </c>
      <c r="C7" s="3" t="s">
        <v>18</v>
      </c>
      <c r="D7" s="6">
        <f t="shared" si="1"/>
        <v>34</v>
      </c>
      <c r="E7" s="6">
        <f t="shared" si="2"/>
        <v>19</v>
      </c>
      <c r="F7" s="6">
        <f t="shared" si="3"/>
        <v>16</v>
      </c>
      <c r="G7" s="6" t="str">
        <f t="array" ref="G7">INDEX(ZERT,F7)</f>
        <v>М</v>
      </c>
    </row>
    <row r="8" spans="1:7">
      <c r="A8" s="3">
        <v>3</v>
      </c>
      <c r="B8" s="9" t="str">
        <f t="shared" si="0"/>
        <v>Д</v>
      </c>
      <c r="C8" s="3" t="s">
        <v>16</v>
      </c>
      <c r="D8" s="6">
        <f t="shared" si="1"/>
        <v>7</v>
      </c>
      <c r="E8" s="6">
        <f t="shared" si="2"/>
        <v>17</v>
      </c>
      <c r="F8" s="6">
        <f t="shared" si="3"/>
        <v>37</v>
      </c>
      <c r="G8" s="6" t="str">
        <f t="array" ref="G8">INDEX(ZERT,F8)</f>
        <v>І</v>
      </c>
    </row>
    <row r="9" spans="1:7">
      <c r="A9" s="3">
        <v>4</v>
      </c>
      <c r="B9" s="9" t="str">
        <f t="shared" si="0"/>
        <v>Р</v>
      </c>
      <c r="C9" s="3" t="s">
        <v>0</v>
      </c>
      <c r="D9" s="6">
        <f t="shared" si="1"/>
        <v>22</v>
      </c>
      <c r="E9" s="6">
        <f t="shared" si="2"/>
        <v>1</v>
      </c>
      <c r="F9" s="6">
        <f t="shared" si="3"/>
        <v>22</v>
      </c>
      <c r="G9" s="6" t="str">
        <f t="array" ref="G9">INDEX(ZERT,F9)</f>
        <v>Р</v>
      </c>
    </row>
    <row r="10" spans="1:7">
      <c r="A10" s="3">
        <v>5</v>
      </c>
      <c r="B10" s="9" t="str">
        <f t="shared" si="0"/>
        <v>Қ</v>
      </c>
      <c r="C10" s="3" t="s">
        <v>7</v>
      </c>
      <c r="D10" s="6">
        <f t="shared" si="1"/>
        <v>14</v>
      </c>
      <c r="E10" s="6">
        <f t="shared" si="2"/>
        <v>8</v>
      </c>
      <c r="F10" s="6">
        <f t="shared" si="3"/>
        <v>7</v>
      </c>
      <c r="G10" s="6" t="str">
        <f t="array" ref="G10">INDEX(ZERT,F10)</f>
        <v>Д</v>
      </c>
    </row>
    <row r="11" spans="1:7">
      <c r="A11" s="3">
        <v>6</v>
      </c>
      <c r="B11" s="9" t="str">
        <f t="shared" si="0"/>
        <v>И</v>
      </c>
      <c r="C11" s="3" t="s">
        <v>3</v>
      </c>
      <c r="D11" s="6">
        <f t="shared" si="1"/>
        <v>11</v>
      </c>
      <c r="E11" s="6">
        <f t="shared" si="2"/>
        <v>4</v>
      </c>
      <c r="F11" s="6">
        <f t="shared" si="3"/>
        <v>8</v>
      </c>
      <c r="G11" s="6" t="str">
        <f t="array" ref="G11">INDEX(ZERT,F11)</f>
        <v>Е</v>
      </c>
    </row>
    <row r="12" spans="1:7">
      <c r="A12" s="3">
        <v>7</v>
      </c>
      <c r="B12" s="9" t="str">
        <f t="shared" si="0"/>
        <v>Ң</v>
      </c>
      <c r="C12" s="3" t="s">
        <v>13</v>
      </c>
      <c r="D12" s="6">
        <f t="shared" si="1"/>
        <v>18</v>
      </c>
      <c r="E12" s="6">
        <f t="shared" si="2"/>
        <v>14</v>
      </c>
      <c r="F12" s="6">
        <f t="shared" si="3"/>
        <v>5</v>
      </c>
      <c r="G12" s="6" t="str">
        <f t="array" ref="G12">INDEX(ZERT,F12)</f>
        <v>Г</v>
      </c>
    </row>
    <row r="13" spans="1:7">
      <c r="A13" s="3">
        <v>8</v>
      </c>
      <c r="B13" s="9" t="str">
        <f t="shared" si="0"/>
        <v>Ү</v>
      </c>
      <c r="C13" s="3" t="s">
        <v>18</v>
      </c>
      <c r="D13" s="6">
        <f t="shared" si="1"/>
        <v>26</v>
      </c>
      <c r="E13" s="6">
        <f t="shared" si="2"/>
        <v>19</v>
      </c>
      <c r="F13" s="6">
        <f t="shared" si="3"/>
        <v>8</v>
      </c>
      <c r="G13" s="6" t="str">
        <f t="array" ref="G13">INDEX(ZERT,F13)</f>
        <v>Е</v>
      </c>
    </row>
    <row r="14" spans="1:7">
      <c r="A14" s="3">
        <v>9</v>
      </c>
      <c r="B14" s="9" t="str">
        <f t="shared" si="0"/>
        <v>Ш</v>
      </c>
      <c r="C14" s="3" t="s">
        <v>16</v>
      </c>
      <c r="D14" s="6">
        <f t="shared" si="1"/>
        <v>33</v>
      </c>
      <c r="E14" s="6">
        <f t="shared" si="2"/>
        <v>17</v>
      </c>
      <c r="F14" s="6">
        <f t="shared" si="3"/>
        <v>17</v>
      </c>
      <c r="G14" s="6" t="str">
        <f t="array" ref="G14">INDEX(ZERT,F14)</f>
        <v>Н</v>
      </c>
    </row>
    <row r="15" spans="1:7">
      <c r="A15" s="3">
        <v>10</v>
      </c>
      <c r="B15" s="9" t="str">
        <f t="shared" si="0"/>
        <v>О</v>
      </c>
      <c r="C15" s="3" t="s">
        <v>0</v>
      </c>
      <c r="D15" s="6">
        <f t="shared" si="1"/>
        <v>19</v>
      </c>
      <c r="E15" s="6">
        <f t="shared" si="2"/>
        <v>1</v>
      </c>
      <c r="F15" s="6">
        <f t="shared" si="3"/>
        <v>19</v>
      </c>
      <c r="G15" s="6" t="str">
        <f t="array" ref="G15">INDEX(ZERT,F15)</f>
        <v>О</v>
      </c>
    </row>
    <row r="16" spans="1:7">
      <c r="A16" s="3">
        <v>11</v>
      </c>
      <c r="B16" s="9" t="str">
        <f t="shared" si="0"/>
        <v>Һ</v>
      </c>
      <c r="C16" s="3" t="s">
        <v>7</v>
      </c>
      <c r="D16" s="6">
        <f t="shared" si="1"/>
        <v>30</v>
      </c>
      <c r="E16" s="6">
        <f t="shared" si="2"/>
        <v>8</v>
      </c>
      <c r="F16" s="6">
        <f t="shared" si="3"/>
        <v>23</v>
      </c>
      <c r="G16" s="6" t="str">
        <f t="array" ref="G16">INDEX(ZERT,F16)</f>
        <v>С</v>
      </c>
    </row>
    <row r="17" spans="1:7">
      <c r="A17" s="3">
        <v>12</v>
      </c>
      <c r="B17" s="9" t="str">
        <f t="shared" si="0"/>
        <v>Э</v>
      </c>
      <c r="C17" s="3" t="s">
        <v>3</v>
      </c>
      <c r="D17" s="6">
        <f t="shared" si="1"/>
        <v>39</v>
      </c>
      <c r="E17" s="6">
        <f t="shared" si="2"/>
        <v>4</v>
      </c>
      <c r="F17" s="6">
        <f t="shared" si="3"/>
        <v>36</v>
      </c>
      <c r="G17" s="6" t="str">
        <f t="array" ref="G17">INDEX(ZERT,F17)</f>
        <v>Ы</v>
      </c>
    </row>
    <row r="18" spans="1:7">
      <c r="A18" s="3">
        <v>13</v>
      </c>
      <c r="B18" s="9" t="str">
        <f t="shared" si="0"/>
        <v>Ж</v>
      </c>
      <c r="C18" s="3" t="s">
        <v>13</v>
      </c>
      <c r="D18" s="6">
        <f t="shared" si="1"/>
        <v>9</v>
      </c>
      <c r="E18" s="6">
        <f t="shared" si="2"/>
        <v>14</v>
      </c>
      <c r="F18" s="6">
        <f t="shared" si="3"/>
        <v>42</v>
      </c>
      <c r="G18" s="6" t="str">
        <f t="array" ref="G18">INDEX(ZERT,F18)</f>
        <v>,</v>
      </c>
    </row>
    <row r="19" spans="1:7">
      <c r="A19" s="3">
        <v>14</v>
      </c>
      <c r="B19" s="9" t="str">
        <f t="shared" si="0"/>
        <v>П</v>
      </c>
      <c r="C19" s="3" t="s">
        <v>18</v>
      </c>
      <c r="D19" s="6">
        <f t="shared" si="1"/>
        <v>21</v>
      </c>
      <c r="E19" s="6">
        <f t="shared" si="2"/>
        <v>19</v>
      </c>
      <c r="F19" s="6">
        <f t="shared" si="3"/>
        <v>3</v>
      </c>
      <c r="G19" s="6" t="str">
        <f t="array" ref="G19">INDEX(ZERT,F19)</f>
        <v>Б</v>
      </c>
    </row>
    <row r="20" spans="1:7">
      <c r="A20" s="3">
        <v>15</v>
      </c>
      <c r="B20" s="9" t="str">
        <f t="shared" si="0"/>
        <v>,</v>
      </c>
      <c r="C20" s="3" t="s">
        <v>16</v>
      </c>
      <c r="D20" s="6">
        <f t="shared" si="1"/>
        <v>42</v>
      </c>
      <c r="E20" s="6">
        <f t="shared" si="2"/>
        <v>17</v>
      </c>
      <c r="F20" s="6">
        <f t="shared" si="3"/>
        <v>26</v>
      </c>
      <c r="G20" s="6" t="str">
        <f t="array" ref="G20">INDEX(ZERT,F20)</f>
        <v>Ү</v>
      </c>
    </row>
    <row r="21" spans="1:7">
      <c r="A21" s="3">
        <v>16</v>
      </c>
      <c r="B21" s="9" t="str">
        <f t="shared" si="0"/>
        <v>Г</v>
      </c>
      <c r="C21" s="3" t="s">
        <v>0</v>
      </c>
      <c r="D21" s="6">
        <f t="shared" si="1"/>
        <v>5</v>
      </c>
      <c r="E21" s="6">
        <f t="shared" si="2"/>
        <v>1</v>
      </c>
      <c r="F21" s="6">
        <f t="shared" si="3"/>
        <v>5</v>
      </c>
      <c r="G21" s="6" t="str">
        <f t="array" ref="G21">INDEX(ZERT,F21)</f>
        <v>Г</v>
      </c>
    </row>
    <row r="22" spans="1:7">
      <c r="A22" s="3">
        <v>17</v>
      </c>
      <c r="B22" s="9" t="str">
        <f t="shared" si="0"/>
        <v>;</v>
      </c>
      <c r="C22" s="3" t="s">
        <v>7</v>
      </c>
      <c r="D22" s="6">
        <f t="shared" si="1"/>
        <v>44</v>
      </c>
      <c r="E22" s="6">
        <f t="shared" si="2"/>
        <v>8</v>
      </c>
      <c r="F22" s="6">
        <f t="shared" si="3"/>
        <v>37</v>
      </c>
      <c r="G22" s="6" t="str">
        <f t="array" ref="G22">INDEX(ZERT,F22)</f>
        <v>І</v>
      </c>
    </row>
    <row r="23" spans="1:7">
      <c r="A23" s="3">
        <v>18</v>
      </c>
      <c r="B23" s="9" t="str">
        <f t="shared" si="0"/>
        <v>Ө</v>
      </c>
      <c r="C23" s="3" t="s">
        <v>3</v>
      </c>
      <c r="D23" s="6">
        <f t="shared" si="1"/>
        <v>20</v>
      </c>
      <c r="E23" s="6">
        <f t="shared" si="2"/>
        <v>4</v>
      </c>
      <c r="F23" s="6">
        <f t="shared" si="3"/>
        <v>17</v>
      </c>
      <c r="G23" s="6" t="str">
        <f t="array" ref="G23">INDEX(ZERT,F23)</f>
        <v>Н</v>
      </c>
    </row>
    <row r="24" spans="1:7">
      <c r="A24" s="3">
        <v>19</v>
      </c>
      <c r="B24" s="9" t="str">
        <f t="shared" si="0"/>
        <v>М</v>
      </c>
      <c r="C24" s="3" t="s">
        <v>13</v>
      </c>
      <c r="D24" s="6">
        <f t="shared" si="1"/>
        <v>16</v>
      </c>
      <c r="E24" s="6">
        <f t="shared" si="2"/>
        <v>14</v>
      </c>
      <c r="F24" s="6">
        <f t="shared" si="3"/>
        <v>3</v>
      </c>
      <c r="G24" s="6" t="str">
        <f t="array" ref="G24">INDEX(ZERT,F24)</f>
        <v>Б</v>
      </c>
    </row>
    <row r="25" spans="1:7">
      <c r="A25" s="3">
        <v>20</v>
      </c>
      <c r="B25" s="9" t="str">
        <f t="shared" si="0"/>
        <v>О</v>
      </c>
      <c r="C25" s="3" t="s">
        <v>18</v>
      </c>
      <c r="D25" s="6">
        <f t="shared" si="1"/>
        <v>19</v>
      </c>
      <c r="E25" s="6">
        <f t="shared" si="2"/>
        <v>19</v>
      </c>
      <c r="F25" s="6">
        <f t="shared" si="3"/>
        <v>1</v>
      </c>
      <c r="G25" s="6" t="str">
        <f t="array" ref="G25">INDEX(ZERT,F25)</f>
        <v>А</v>
      </c>
    </row>
    <row r="26" spans="1:7">
      <c r="A26" s="3">
        <v>21</v>
      </c>
      <c r="B26" s="9" t="str">
        <f t="shared" si="0"/>
        <v>Ь</v>
      </c>
      <c r="C26" s="3" t="s">
        <v>16</v>
      </c>
      <c r="D26" s="6">
        <f t="shared" si="1"/>
        <v>38</v>
      </c>
      <c r="E26" s="6">
        <f t="shared" si="2"/>
        <v>17</v>
      </c>
      <c r="F26" s="6">
        <f t="shared" si="3"/>
        <v>22</v>
      </c>
      <c r="G26" s="6" t="str">
        <f t="array" ref="G26">INDEX(ZERT,F26)</f>
        <v>Р</v>
      </c>
    </row>
    <row r="27" spans="1:7">
      <c r="A27" s="3">
        <v>22</v>
      </c>
      <c r="B27" s="9" t="str">
        <f t="shared" si="0"/>
        <v>,</v>
      </c>
      <c r="C27" s="3" t="s">
        <v>0</v>
      </c>
      <c r="D27" s="6">
        <f t="shared" si="1"/>
        <v>42</v>
      </c>
      <c r="E27" s="6">
        <f t="shared" si="2"/>
        <v>1</v>
      </c>
      <c r="F27" s="6">
        <f t="shared" si="3"/>
        <v>42</v>
      </c>
      <c r="G27" s="6" t="str">
        <f t="array" ref="G27">INDEX(ZERT,F27)</f>
        <v>,</v>
      </c>
    </row>
    <row r="28" spans="1:7">
      <c r="A28" s="3">
        <v>23</v>
      </c>
      <c r="B28" s="9" t="str">
        <f t="shared" si="0"/>
        <v>Л</v>
      </c>
      <c r="C28" s="3" t="s">
        <v>7</v>
      </c>
      <c r="D28" s="6">
        <f t="shared" si="1"/>
        <v>15</v>
      </c>
      <c r="E28" s="6">
        <f t="shared" si="2"/>
        <v>8</v>
      </c>
      <c r="F28" s="6">
        <f t="shared" si="3"/>
        <v>8</v>
      </c>
      <c r="G28" s="6" t="str">
        <f t="array" ref="G28">INDEX(ZERT,F28)</f>
        <v>Е</v>
      </c>
    </row>
    <row r="29" spans="1:7">
      <c r="A29" s="3">
        <v>24</v>
      </c>
      <c r="B29" s="9" t="str">
        <f t="shared" si="0"/>
        <v>У</v>
      </c>
      <c r="C29" s="3" t="s">
        <v>3</v>
      </c>
      <c r="D29" s="6">
        <f t="shared" si="1"/>
        <v>25</v>
      </c>
      <c r="E29" s="6">
        <f t="shared" si="2"/>
        <v>4</v>
      </c>
      <c r="F29" s="6">
        <f t="shared" si="3"/>
        <v>22</v>
      </c>
      <c r="G29" s="6" t="str">
        <f t="array" ref="G29">INDEX(ZERT,F29)</f>
        <v>Р</v>
      </c>
    </row>
    <row r="30" spans="1:7">
      <c r="A30" s="3">
        <v>25</v>
      </c>
      <c r="B30" s="9" t="str">
        <f t="shared" si="0"/>
        <v>І</v>
      </c>
      <c r="C30" s="3" t="s">
        <v>13</v>
      </c>
      <c r="D30" s="6">
        <f t="shared" si="1"/>
        <v>37</v>
      </c>
      <c r="E30" s="6">
        <f t="shared" si="2"/>
        <v>14</v>
      </c>
      <c r="F30" s="6">
        <f t="shared" si="3"/>
        <v>24</v>
      </c>
      <c r="G30" s="6" t="str">
        <f t="array" ref="G30">INDEX(ZERT,F30)</f>
        <v>Т</v>
      </c>
    </row>
    <row r="31" spans="1:7">
      <c r="A31" s="3">
        <v>26</v>
      </c>
      <c r="B31" s="9" t="str">
        <f t="shared" si="0"/>
        <v>Ү</v>
      </c>
      <c r="C31" s="3" t="s">
        <v>18</v>
      </c>
      <c r="D31" s="6">
        <f t="shared" si="1"/>
        <v>26</v>
      </c>
      <c r="E31" s="6">
        <f t="shared" si="2"/>
        <v>19</v>
      </c>
      <c r="F31" s="6">
        <f t="shared" si="3"/>
        <v>8</v>
      </c>
      <c r="G31" s="6" t="str">
        <f t="array" ref="G31">INDEX(ZERT,F31)</f>
        <v>Е</v>
      </c>
    </row>
    <row r="32" spans="1:7">
      <c r="A32" s="3">
        <v>27</v>
      </c>
      <c r="B32" s="9" t="str">
        <f t="shared" si="0"/>
        <v>Щ</v>
      </c>
      <c r="C32" s="3" t="s">
        <v>16</v>
      </c>
      <c r="D32" s="6">
        <f t="shared" si="1"/>
        <v>34</v>
      </c>
      <c r="E32" s="6">
        <f t="shared" si="2"/>
        <v>17</v>
      </c>
      <c r="F32" s="6">
        <f t="shared" si="3"/>
        <v>18</v>
      </c>
      <c r="G32" s="6" t="str">
        <f t="array" ref="G32">INDEX(ZERT,F32)</f>
        <v>Ң</v>
      </c>
    </row>
    <row r="33" spans="1:7">
      <c r="A33" s="3">
        <v>28</v>
      </c>
      <c r="B33" s="9" t="str">
        <f t="shared" si="0"/>
        <v>Ж</v>
      </c>
      <c r="C33" s="3" t="s">
        <v>0</v>
      </c>
      <c r="D33" s="6">
        <f t="shared" si="1"/>
        <v>9</v>
      </c>
      <c r="E33" s="6">
        <f t="shared" si="2"/>
        <v>1</v>
      </c>
      <c r="F33" s="6">
        <f t="shared" si="3"/>
        <v>9</v>
      </c>
      <c r="G33" s="6" t="str">
        <f t="array" ref="G33">INDEX(ZERT,F33)</f>
        <v>Ж</v>
      </c>
    </row>
    <row r="34" spans="1:7">
      <c r="A34" s="3">
        <v>29</v>
      </c>
      <c r="B34" s="9" t="str">
        <f t="shared" si="0"/>
        <v>Ү</v>
      </c>
      <c r="C34" s="3" t="s">
        <v>7</v>
      </c>
      <c r="D34" s="6">
        <f t="shared" si="1"/>
        <v>26</v>
      </c>
      <c r="E34" s="6">
        <f t="shared" si="2"/>
        <v>8</v>
      </c>
      <c r="F34" s="6">
        <f t="shared" si="3"/>
        <v>19</v>
      </c>
      <c r="G34" s="6" t="str">
        <f t="array" ref="G34">INDEX(ZERT,F34)</f>
        <v>О</v>
      </c>
    </row>
    <row r="35" spans="1:7">
      <c r="A35" s="3">
        <v>30</v>
      </c>
      <c r="B35" s="9" t="str">
        <f t="shared" si="0"/>
        <v>Н</v>
      </c>
      <c r="C35" s="3" t="s">
        <v>3</v>
      </c>
      <c r="D35" s="6">
        <f t="shared" si="1"/>
        <v>17</v>
      </c>
      <c r="E35" s="6">
        <f t="shared" si="2"/>
        <v>4</v>
      </c>
      <c r="F35" s="6">
        <f t="shared" si="3"/>
        <v>14</v>
      </c>
      <c r="G35" s="6" t="str">
        <f t="array" ref="G35">INDEX(ZERT,F35)</f>
        <v>Қ</v>
      </c>
    </row>
    <row r="36" spans="1:7">
      <c r="A36" s="3">
        <v>31</v>
      </c>
      <c r="B36" s="9" t="str">
        <f t="shared" si="0"/>
        <v>Ы</v>
      </c>
      <c r="C36" s="3" t="s">
        <v>13</v>
      </c>
      <c r="D36" s="6">
        <f t="shared" si="1"/>
        <v>36</v>
      </c>
      <c r="E36" s="6">
        <f t="shared" si="2"/>
        <v>14</v>
      </c>
      <c r="F36" s="6">
        <f t="shared" si="3"/>
        <v>23</v>
      </c>
      <c r="G36" s="6" t="str">
        <f t="array" ref="G36">INDEX(ZERT,F36)</f>
        <v>С</v>
      </c>
    </row>
    <row r="37" spans="1:7">
      <c r="A37" s="3">
        <v>32</v>
      </c>
      <c r="B37" s="9" t="str">
        <f t="shared" si="0"/>
        <v>Е</v>
      </c>
      <c r="C37" s="3" t="s">
        <v>18</v>
      </c>
      <c r="D37" s="6">
        <f t="shared" si="1"/>
        <v>8</v>
      </c>
      <c r="E37" s="6">
        <f t="shared" si="2"/>
        <v>19</v>
      </c>
      <c r="F37" s="6">
        <f t="shared" si="3"/>
        <v>36</v>
      </c>
      <c r="G37" s="6" t="str">
        <f t="array" ref="G37">INDEX(ZERT,F37)</f>
        <v>Ы</v>
      </c>
    </row>
    <row r="38" spans="1:7">
      <c r="A38" s="3">
        <v>33</v>
      </c>
      <c r="B38" s="9" t="str">
        <f t="shared" si="0"/>
        <v>Щ</v>
      </c>
      <c r="C38" s="3" t="s">
        <v>16</v>
      </c>
      <c r="D38" s="6">
        <f t="shared" ref="D38:D69" si="4">MATCH(B38,ZERT,0)</f>
        <v>34</v>
      </c>
      <c r="E38" s="6">
        <f t="shared" ref="E38:E69" si="5">MATCH(C38,ZERT,0)</f>
        <v>17</v>
      </c>
      <c r="F38" s="6">
        <f t="shared" si="3"/>
        <v>18</v>
      </c>
      <c r="G38" s="6" t="str">
        <f t="array" ref="G38">INDEX(ZERT,F38)</f>
        <v>Ң</v>
      </c>
    </row>
    <row r="39" spans="1:7">
      <c r="A39" s="3">
        <v>34</v>
      </c>
      <c r="B39" s="9" t="str">
        <f t="shared" si="0"/>
        <v>.</v>
      </c>
      <c r="C39" s="3" t="s">
        <v>0</v>
      </c>
      <c r="D39" s="6">
        <f t="shared" si="4"/>
        <v>43</v>
      </c>
      <c r="E39" s="6">
        <f t="shared" si="5"/>
        <v>1</v>
      </c>
      <c r="F39" s="6">
        <f t="shared" si="3"/>
        <v>43</v>
      </c>
      <c r="G39" s="6" t="str">
        <f t="array" ref="G39">INDEX(ZERT,F39)</f>
        <v>.</v>
      </c>
    </row>
    <row r="40" spans="1:7">
      <c r="A40" s="3">
        <v>35</v>
      </c>
      <c r="B40" s="9" t="str">
        <f t="shared" si="0"/>
        <v>Һ</v>
      </c>
      <c r="C40" s="3" t="s">
        <v>7</v>
      </c>
      <c r="D40" s="6">
        <f t="shared" si="4"/>
        <v>30</v>
      </c>
      <c r="E40" s="6">
        <f t="shared" si="5"/>
        <v>8</v>
      </c>
      <c r="F40" s="6">
        <f t="shared" si="3"/>
        <v>23</v>
      </c>
      <c r="G40" s="6" t="str">
        <f t="array" ref="G40">INDEX(ZERT,F40)</f>
        <v>С</v>
      </c>
    </row>
    <row r="41" spans="1:7">
      <c r="A41" s="3">
        <v>36</v>
      </c>
      <c r="B41" s="9" t="str">
        <f t="shared" si="0"/>
        <v>И</v>
      </c>
      <c r="C41" s="3" t="s">
        <v>3</v>
      </c>
      <c r="D41" s="6">
        <f t="shared" si="4"/>
        <v>11</v>
      </c>
      <c r="E41" s="6">
        <f t="shared" si="5"/>
        <v>4</v>
      </c>
      <c r="F41" s="6">
        <f t="shared" si="3"/>
        <v>8</v>
      </c>
      <c r="G41" s="6" t="str">
        <f t="array" ref="G41">INDEX(ZERT,F41)</f>
        <v>Е</v>
      </c>
    </row>
    <row r="42" spans="1:7">
      <c r="A42" s="3">
        <v>37</v>
      </c>
      <c r="B42" s="9" t="str">
        <f t="shared" si="0"/>
        <v>Һ</v>
      </c>
      <c r="C42" s="3" t="s">
        <v>13</v>
      </c>
      <c r="D42" s="6">
        <f t="shared" si="4"/>
        <v>30</v>
      </c>
      <c r="E42" s="6">
        <f t="shared" si="5"/>
        <v>14</v>
      </c>
      <c r="F42" s="6">
        <f t="shared" si="3"/>
        <v>17</v>
      </c>
      <c r="G42" s="6" t="str">
        <f t="array" ref="G42">INDEX(ZERT,F42)</f>
        <v>Н</v>
      </c>
    </row>
    <row r="43" spans="1:7">
      <c r="A43" s="3">
        <v>38</v>
      </c>
      <c r="B43" s="9" t="str">
        <f t="shared" si="0"/>
        <v>Ц</v>
      </c>
      <c r="C43" s="3" t="s">
        <v>18</v>
      </c>
      <c r="D43" s="6">
        <f t="shared" si="4"/>
        <v>31</v>
      </c>
      <c r="E43" s="6">
        <f t="shared" si="5"/>
        <v>19</v>
      </c>
      <c r="F43" s="6">
        <f t="shared" si="3"/>
        <v>13</v>
      </c>
      <c r="G43" s="6" t="str">
        <f t="array" ref="G43">INDEX(ZERT,F43)</f>
        <v>К</v>
      </c>
    </row>
    <row r="44" spans="1:7">
      <c r="A44" s="3">
        <v>39</v>
      </c>
      <c r="B44" s="9" t="str">
        <f t="shared" si="0"/>
        <v>Т</v>
      </c>
      <c r="C44" s="3" t="s">
        <v>16</v>
      </c>
      <c r="D44" s="6">
        <f t="shared" si="4"/>
        <v>24</v>
      </c>
      <c r="E44" s="6">
        <f t="shared" si="5"/>
        <v>17</v>
      </c>
      <c r="F44" s="6">
        <f t="shared" si="3"/>
        <v>8</v>
      </c>
      <c r="G44" s="6" t="str">
        <f t="array" ref="G44">INDEX(ZERT,F44)</f>
        <v>Е</v>
      </c>
    </row>
    <row r="45" spans="1:7">
      <c r="A45" s="3">
        <v>40</v>
      </c>
      <c r="B45" s="9" t="str">
        <f t="shared" si="0"/>
        <v>Т</v>
      </c>
      <c r="C45" s="3" t="s">
        <v>0</v>
      </c>
      <c r="D45" s="6">
        <f t="shared" si="4"/>
        <v>24</v>
      </c>
      <c r="E45" s="6">
        <f t="shared" si="5"/>
        <v>1</v>
      </c>
      <c r="F45" s="6">
        <f t="shared" si="3"/>
        <v>24</v>
      </c>
      <c r="G45" s="6" t="str">
        <f t="array" ref="G45">INDEX(ZERT,F45)</f>
        <v>Т</v>
      </c>
    </row>
    <row r="46" spans="1:7">
      <c r="A46" s="3">
        <v>41</v>
      </c>
      <c r="B46" s="9" t="str">
        <f t="shared" si="0"/>
        <v>Ц</v>
      </c>
      <c r="C46" s="3" t="s">
        <v>7</v>
      </c>
      <c r="D46" s="6">
        <f t="shared" si="4"/>
        <v>31</v>
      </c>
      <c r="E46" s="6">
        <f t="shared" si="5"/>
        <v>8</v>
      </c>
      <c r="F46" s="6">
        <f t="shared" si="3"/>
        <v>24</v>
      </c>
      <c r="G46" s="6" t="str">
        <f t="array" ref="G46">INDEX(ZERT,F46)</f>
        <v>Т</v>
      </c>
    </row>
    <row r="47" spans="1:7">
      <c r="A47" s="3">
        <v>42</v>
      </c>
      <c r="B47" s="9" t="str">
        <f t="shared" si="0"/>
        <v>Ю</v>
      </c>
      <c r="C47" s="3" t="s">
        <v>3</v>
      </c>
      <c r="D47" s="6">
        <f t="shared" si="4"/>
        <v>40</v>
      </c>
      <c r="E47" s="6">
        <f t="shared" si="5"/>
        <v>4</v>
      </c>
      <c r="F47" s="6">
        <f t="shared" si="3"/>
        <v>37</v>
      </c>
      <c r="G47" s="6" t="str">
        <f t="array" ref="G47">INDEX(ZERT,F47)</f>
        <v>І</v>
      </c>
    </row>
    <row r="48" spans="1:7">
      <c r="A48" s="3">
        <v>43</v>
      </c>
      <c r="B48" s="9" t="str">
        <f t="shared" si="0"/>
        <v>П</v>
      </c>
      <c r="C48" s="3" t="s">
        <v>13</v>
      </c>
      <c r="D48" s="6">
        <f t="shared" si="4"/>
        <v>21</v>
      </c>
      <c r="E48" s="6">
        <f t="shared" si="5"/>
        <v>14</v>
      </c>
      <c r="F48" s="6">
        <f t="shared" si="3"/>
        <v>8</v>
      </c>
      <c r="G48" s="6" t="str">
        <f t="array" ref="G48">INDEX(ZERT,F48)</f>
        <v>Е</v>
      </c>
    </row>
    <row r="49" spans="1:7">
      <c r="A49" s="3">
        <v>44</v>
      </c>
      <c r="B49" s="9" t="str">
        <f t="shared" si="0"/>
        <v>Ц</v>
      </c>
      <c r="C49" s="3" t="s">
        <v>18</v>
      </c>
      <c r="D49" s="6">
        <f t="shared" si="4"/>
        <v>31</v>
      </c>
      <c r="E49" s="6">
        <f t="shared" si="5"/>
        <v>19</v>
      </c>
      <c r="F49" s="6">
        <f t="shared" si="3"/>
        <v>13</v>
      </c>
      <c r="G49" s="6" t="str">
        <f t="array" ref="G49">INDEX(ZERT,F49)</f>
        <v>К</v>
      </c>
    </row>
    <row r="50" spans="1:7">
      <c r="A50" s="3">
        <v>45</v>
      </c>
      <c r="B50" s="9" t="str">
        <f t="shared" si="0"/>
        <v>Т</v>
      </c>
      <c r="C50" s="3" t="s">
        <v>16</v>
      </c>
      <c r="D50" s="6">
        <f t="shared" si="4"/>
        <v>24</v>
      </c>
      <c r="E50" s="6">
        <f t="shared" si="5"/>
        <v>17</v>
      </c>
      <c r="F50" s="6">
        <f t="shared" si="3"/>
        <v>8</v>
      </c>
      <c r="G50" s="6" t="str">
        <f t="array" ref="G50">INDEX(ZERT,F50)</f>
        <v>Е</v>
      </c>
    </row>
    <row r="51" spans="1:7">
      <c r="A51" s="3">
        <v>46</v>
      </c>
      <c r="B51" s="9" t="str">
        <f t="shared" si="0"/>
        <v>Н</v>
      </c>
      <c r="C51" s="3" t="s">
        <v>0</v>
      </c>
      <c r="D51" s="6">
        <f t="shared" si="4"/>
        <v>17</v>
      </c>
      <c r="E51" s="6">
        <f t="shared" si="5"/>
        <v>1</v>
      </c>
      <c r="F51" s="6">
        <f t="shared" si="3"/>
        <v>17</v>
      </c>
      <c r="G51" s="6" t="str">
        <f t="array" ref="G51">INDEX(ZERT,F51)</f>
        <v>Н</v>
      </c>
    </row>
    <row r="52" spans="1:7">
      <c r="A52" s="3">
        <v>47</v>
      </c>
      <c r="B52" s="9" t="str">
        <f t="shared" si="0"/>
        <v>Қ</v>
      </c>
      <c r="C52" s="3" t="s">
        <v>7</v>
      </c>
      <c r="D52" s="6">
        <f t="shared" si="4"/>
        <v>14</v>
      </c>
      <c r="E52" s="6">
        <f t="shared" si="5"/>
        <v>8</v>
      </c>
      <c r="F52" s="6">
        <f t="shared" si="3"/>
        <v>7</v>
      </c>
      <c r="G52" s="6" t="str">
        <f t="array" ref="G52">INDEX(ZERT,F52)</f>
        <v>Д</v>
      </c>
    </row>
    <row r="53" spans="1:7">
      <c r="A53" s="3">
        <v>48</v>
      </c>
      <c r="B53" s="9" t="str">
        <f t="shared" si="0"/>
        <v>И</v>
      </c>
      <c r="C53" s="3" t="s">
        <v>3</v>
      </c>
      <c r="D53" s="6">
        <f t="shared" si="4"/>
        <v>11</v>
      </c>
      <c r="E53" s="6">
        <f t="shared" si="5"/>
        <v>4</v>
      </c>
      <c r="F53" s="6">
        <f t="shared" si="3"/>
        <v>8</v>
      </c>
      <c r="G53" s="6" t="str">
        <f t="array" ref="G53">INDEX(ZERT,F53)</f>
        <v>Е</v>
      </c>
    </row>
    <row r="54" spans="1:7">
      <c r="A54" s="3">
        <v>49</v>
      </c>
      <c r="B54" s="9" t="str">
        <f t="shared" si="0"/>
        <v>Щ</v>
      </c>
      <c r="C54" s="3" t="s">
        <v>13</v>
      </c>
      <c r="D54" s="6">
        <f t="shared" si="4"/>
        <v>34</v>
      </c>
      <c r="E54" s="6">
        <f t="shared" si="5"/>
        <v>14</v>
      </c>
      <c r="F54" s="6">
        <f t="shared" si="3"/>
        <v>21</v>
      </c>
      <c r="G54" s="6" t="str">
        <f t="array" ref="G54">INDEX(ZERT,F54)</f>
        <v>П</v>
      </c>
    </row>
    <row r="55" spans="1:7">
      <c r="A55" s="3">
        <v>50</v>
      </c>
      <c r="B55" s="9" t="str">
        <f t="shared" si="0"/>
        <v>Ь</v>
      </c>
      <c r="C55" s="3" t="s">
        <v>18</v>
      </c>
      <c r="D55" s="6">
        <f t="shared" si="4"/>
        <v>38</v>
      </c>
      <c r="E55" s="6">
        <f t="shared" si="5"/>
        <v>19</v>
      </c>
      <c r="F55" s="6">
        <f t="shared" si="3"/>
        <v>20</v>
      </c>
      <c r="G55" s="6" t="str">
        <f t="array" ref="G55">INDEX(ZERT,F55)</f>
        <v>Ө</v>
      </c>
    </row>
    <row r="56" spans="1:7">
      <c r="A56" s="3">
        <v>51</v>
      </c>
      <c r="B56" s="9" t="str">
        <f t="shared" si="0"/>
        <v>Ч</v>
      </c>
      <c r="C56" s="3" t="s">
        <v>16</v>
      </c>
      <c r="D56" s="6">
        <f t="shared" si="4"/>
        <v>32</v>
      </c>
      <c r="E56" s="6">
        <f t="shared" si="5"/>
        <v>17</v>
      </c>
      <c r="F56" s="6">
        <f t="shared" si="3"/>
        <v>16</v>
      </c>
      <c r="G56" s="6" t="str">
        <f t="array" ref="G56">INDEX(ZERT,F56)</f>
        <v>М</v>
      </c>
    </row>
    <row r="57" spans="1:7">
      <c r="A57" s="3">
        <v>52</v>
      </c>
      <c r="B57" s="9" t="str">
        <f t="shared" si="0"/>
        <v>І</v>
      </c>
      <c r="C57" s="3" t="s">
        <v>0</v>
      </c>
      <c r="D57" s="6">
        <f t="shared" si="4"/>
        <v>37</v>
      </c>
      <c r="E57" s="6">
        <f t="shared" si="5"/>
        <v>1</v>
      </c>
      <c r="F57" s="6">
        <f t="shared" si="3"/>
        <v>37</v>
      </c>
      <c r="G57" s="6" t="str">
        <f t="array" ref="G57">INDEX(ZERT,F57)</f>
        <v>І</v>
      </c>
    </row>
    <row r="58" spans="1:7">
      <c r="A58" s="3">
        <v>53</v>
      </c>
      <c r="B58" s="9" t="str">
        <f t="shared" si="0"/>
        <v>Х</v>
      </c>
      <c r="C58" s="3" t="s">
        <v>7</v>
      </c>
      <c r="D58" s="6">
        <f t="shared" si="4"/>
        <v>29</v>
      </c>
      <c r="E58" s="6">
        <f t="shared" si="5"/>
        <v>8</v>
      </c>
      <c r="F58" s="6">
        <f t="shared" si="3"/>
        <v>22</v>
      </c>
      <c r="G58" s="6" t="str">
        <f t="array" ref="G58">INDEX(ZERT,F58)</f>
        <v>Р</v>
      </c>
    </row>
    <row r="59" spans="1:7">
      <c r="A59" s="3">
        <v>54</v>
      </c>
      <c r="B59" s="9" t="str">
        <f t="shared" si="0"/>
        <v>Ә</v>
      </c>
      <c r="C59" s="3" t="s">
        <v>3</v>
      </c>
      <c r="D59" s="6">
        <f t="shared" si="4"/>
        <v>2</v>
      </c>
      <c r="E59" s="6">
        <f t="shared" si="5"/>
        <v>4</v>
      </c>
      <c r="F59" s="6">
        <f t="shared" si="3"/>
        <v>45</v>
      </c>
      <c r="G59" s="6" t="str">
        <f t="array" ref="G59">INDEX(ZERT,F59)</f>
        <v>-</v>
      </c>
    </row>
    <row r="60" spans="1:7">
      <c r="A60" s="3">
        <v>55</v>
      </c>
      <c r="B60" s="9" t="str">
        <f t="shared" si="0"/>
        <v>Ш</v>
      </c>
      <c r="C60" s="3" t="s">
        <v>13</v>
      </c>
      <c r="D60" s="6">
        <f t="shared" si="4"/>
        <v>33</v>
      </c>
      <c r="E60" s="6">
        <f t="shared" si="5"/>
        <v>14</v>
      </c>
      <c r="F60" s="6">
        <f t="shared" si="3"/>
        <v>20</v>
      </c>
      <c r="G60" s="6" t="str">
        <f t="array" ref="G60">INDEX(ZERT,F60)</f>
        <v>Ө</v>
      </c>
    </row>
    <row r="61" spans="1:7">
      <c r="A61" s="3">
        <v>56</v>
      </c>
      <c r="B61" s="9" t="str">
        <f t="shared" si="0"/>
        <v>Ф</v>
      </c>
      <c r="C61" s="3" t="s">
        <v>18</v>
      </c>
      <c r="D61" s="6">
        <f t="shared" si="4"/>
        <v>28</v>
      </c>
      <c r="E61" s="6">
        <f t="shared" si="5"/>
        <v>19</v>
      </c>
      <c r="F61" s="6">
        <f t="shared" si="3"/>
        <v>10</v>
      </c>
      <c r="G61" s="6" t="str">
        <f t="array" ref="G61">INDEX(ZERT,F61)</f>
        <v>З</v>
      </c>
    </row>
    <row r="62" spans="1:7">
      <c r="A62" s="3">
        <v>57</v>
      </c>
      <c r="B62" s="9" t="str">
        <f t="shared" si="0"/>
        <v>Т</v>
      </c>
      <c r="C62" s="3" t="s">
        <v>16</v>
      </c>
      <c r="D62" s="6">
        <f t="shared" si="4"/>
        <v>24</v>
      </c>
      <c r="E62" s="6">
        <f t="shared" si="5"/>
        <v>17</v>
      </c>
      <c r="F62" s="6">
        <f t="shared" si="3"/>
        <v>8</v>
      </c>
      <c r="G62" s="6" t="str">
        <f t="array" ref="G62">INDEX(ZERT,F62)</f>
        <v>Е</v>
      </c>
    </row>
    <row r="63" spans="1:7">
      <c r="A63" s="3">
        <v>58</v>
      </c>
      <c r="B63" s="9" t="str">
        <f t="shared" si="0"/>
        <v>Н</v>
      </c>
      <c r="C63" s="3" t="s">
        <v>0</v>
      </c>
      <c r="D63" s="6">
        <f t="shared" si="4"/>
        <v>17</v>
      </c>
      <c r="E63" s="6">
        <f t="shared" si="5"/>
        <v>1</v>
      </c>
      <c r="F63" s="6">
        <f t="shared" si="3"/>
        <v>17</v>
      </c>
      <c r="G63" s="6" t="str">
        <f t="array" ref="G63">INDEX(ZERT,F63)</f>
        <v>Н</v>
      </c>
    </row>
    <row r="64" spans="1:7">
      <c r="A64" s="3">
        <v>59</v>
      </c>
      <c r="B64" s="9" t="str">
        <f t="shared" si="0"/>
        <v>Е</v>
      </c>
      <c r="C64" s="3" t="s">
        <v>7</v>
      </c>
      <c r="D64" s="6">
        <f t="shared" si="4"/>
        <v>8</v>
      </c>
      <c r="E64" s="6">
        <f t="shared" si="5"/>
        <v>8</v>
      </c>
      <c r="F64" s="6">
        <f t="shared" si="3"/>
        <v>1</v>
      </c>
      <c r="G64" s="6" t="str">
        <f t="array" ref="G64">INDEX(ZERT,F64)</f>
        <v>А</v>
      </c>
    </row>
    <row r="65" spans="1:7">
      <c r="A65" s="3">
        <v>60</v>
      </c>
      <c r="B65" s="9" t="str">
        <f t="shared" si="0"/>
        <v>Ж</v>
      </c>
      <c r="C65" s="3" t="s">
        <v>3</v>
      </c>
      <c r="D65" s="6">
        <f t="shared" si="4"/>
        <v>9</v>
      </c>
      <c r="E65" s="6">
        <f t="shared" si="5"/>
        <v>4</v>
      </c>
      <c r="F65" s="6">
        <f t="shared" si="3"/>
        <v>6</v>
      </c>
      <c r="G65" s="6" t="str">
        <f t="array" ref="G65">INDEX(ZERT,F65)</f>
        <v>Ғ</v>
      </c>
    </row>
    <row r="66" spans="1:7">
      <c r="A66" s="3">
        <v>61</v>
      </c>
      <c r="B66" s="9" t="str">
        <f t="shared" si="0"/>
        <v>Б</v>
      </c>
      <c r="C66" s="3" t="s">
        <v>13</v>
      </c>
      <c r="D66" s="6">
        <f t="shared" si="4"/>
        <v>3</v>
      </c>
      <c r="E66" s="6">
        <f t="shared" si="5"/>
        <v>14</v>
      </c>
      <c r="F66" s="6">
        <f t="shared" si="3"/>
        <v>36</v>
      </c>
      <c r="G66" s="6" t="str">
        <f t="array" ref="G66">INDEX(ZERT,F66)</f>
        <v>Ы</v>
      </c>
    </row>
    <row r="67" spans="1:7">
      <c r="A67" s="3">
        <v>62</v>
      </c>
      <c r="B67" s="9" t="str">
        <f t="shared" si="0"/>
        <v>Я</v>
      </c>
      <c r="C67" s="3" t="s">
        <v>18</v>
      </c>
      <c r="D67" s="6">
        <f t="shared" si="4"/>
        <v>41</v>
      </c>
      <c r="E67" s="6">
        <f t="shared" si="5"/>
        <v>19</v>
      </c>
      <c r="F67" s="6">
        <f t="shared" si="3"/>
        <v>23</v>
      </c>
      <c r="G67" s="6" t="str">
        <f t="array" ref="G67">INDEX(ZERT,F67)</f>
        <v>С</v>
      </c>
    </row>
    <row r="68" spans="1:7">
      <c r="A68" s="3">
        <v>63</v>
      </c>
      <c r="B68" s="9" t="str">
        <f t="shared" si="0"/>
        <v>Ғ</v>
      </c>
      <c r="C68" s="3" t="s">
        <v>16</v>
      </c>
      <c r="D68" s="6">
        <f t="shared" si="4"/>
        <v>6</v>
      </c>
      <c r="E68" s="6">
        <f t="shared" si="5"/>
        <v>17</v>
      </c>
      <c r="F68" s="6">
        <f t="shared" si="3"/>
        <v>36</v>
      </c>
      <c r="G68" s="6" t="str">
        <f t="array" ref="G68">INDEX(ZERT,F68)</f>
        <v>Ы</v>
      </c>
    </row>
    <row r="69" spans="1:7">
      <c r="A69" s="3">
        <v>64</v>
      </c>
      <c r="B69" s="9" t="str">
        <f t="shared" si="0"/>
        <v>Ө</v>
      </c>
      <c r="C69" s="3" t="s">
        <v>0</v>
      </c>
      <c r="D69" s="6">
        <f t="shared" si="4"/>
        <v>20</v>
      </c>
      <c r="E69" s="6">
        <f t="shared" si="5"/>
        <v>1</v>
      </c>
      <c r="F69" s="6">
        <f t="shared" si="3"/>
        <v>20</v>
      </c>
      <c r="G69" s="6" t="str">
        <f t="array" ref="G69">INDEX(ZERT,F69)</f>
        <v>Ө</v>
      </c>
    </row>
    <row r="70" spans="1:7">
      <c r="A70" s="3">
        <v>65</v>
      </c>
      <c r="B70" s="9" t="str">
        <f t="shared" si="0"/>
        <v>Н</v>
      </c>
      <c r="C70" s="3" t="s">
        <v>7</v>
      </c>
      <c r="D70" s="6">
        <f t="shared" ref="D70:D79" si="6">MATCH(B70,ZERT,0)</f>
        <v>17</v>
      </c>
      <c r="E70" s="6">
        <f t="shared" ref="E70:E79" si="7">MATCH(C70,ZERT,0)</f>
        <v>8</v>
      </c>
      <c r="F70" s="6">
        <f t="shared" si="3"/>
        <v>10</v>
      </c>
      <c r="G70" s="6" t="str">
        <f t="array" ref="G70">INDEX(ZERT,F70)</f>
        <v>З</v>
      </c>
    </row>
    <row r="71" spans="1:7">
      <c r="A71" s="3">
        <v>66</v>
      </c>
      <c r="B71" s="9" t="str">
        <f t="shared" si="0"/>
        <v>Е</v>
      </c>
      <c r="C71" s="3" t="s">
        <v>3</v>
      </c>
      <c r="D71" s="6">
        <f t="shared" si="6"/>
        <v>8</v>
      </c>
      <c r="E71" s="6">
        <f t="shared" si="7"/>
        <v>4</v>
      </c>
      <c r="F71" s="6">
        <f t="shared" si="3"/>
        <v>5</v>
      </c>
      <c r="G71" s="6" t="str">
        <f t="array" ref="G71">INDEX(ZERT,F71)</f>
        <v>Г</v>
      </c>
    </row>
    <row r="72" spans="1:7">
      <c r="A72" s="3">
        <v>67</v>
      </c>
      <c r="B72" s="9" t="str">
        <f t="shared" si="0"/>
        <v>П</v>
      </c>
      <c r="C72" s="3" t="s">
        <v>13</v>
      </c>
      <c r="D72" s="6">
        <f t="shared" si="6"/>
        <v>21</v>
      </c>
      <c r="E72" s="6">
        <f t="shared" si="7"/>
        <v>14</v>
      </c>
      <c r="F72" s="6">
        <f t="shared" si="3"/>
        <v>8</v>
      </c>
      <c r="G72" s="6" t="str">
        <f t="array" ref="G72">INDEX(ZERT,F72)</f>
        <v>Е</v>
      </c>
    </row>
    <row r="73" spans="1:7">
      <c r="A73" s="3">
        <v>68</v>
      </c>
      <c r="B73" s="9" t="str">
        <f t="shared" si="0"/>
        <v>Ю</v>
      </c>
      <c r="C73" s="3" t="s">
        <v>18</v>
      </c>
      <c r="D73" s="6">
        <f t="shared" si="6"/>
        <v>40</v>
      </c>
      <c r="E73" s="6">
        <f t="shared" si="7"/>
        <v>19</v>
      </c>
      <c r="F73" s="6">
        <f t="shared" si="3"/>
        <v>22</v>
      </c>
      <c r="G73" s="6" t="str">
        <f t="array" ref="G73">INDEX(ZERT,F73)</f>
        <v>Р</v>
      </c>
    </row>
    <row r="74" spans="1:7">
      <c r="A74" s="3">
        <v>69</v>
      </c>
      <c r="B74" s="9" t="str">
        <f t="shared" si="0"/>
        <v>Ч</v>
      </c>
      <c r="C74" s="3" t="s">
        <v>16</v>
      </c>
      <c r="D74" s="6">
        <f t="shared" si="6"/>
        <v>32</v>
      </c>
      <c r="E74" s="6">
        <f t="shared" si="7"/>
        <v>17</v>
      </c>
      <c r="F74" s="6">
        <f t="shared" si="3"/>
        <v>16</v>
      </c>
      <c r="G74" s="6" t="str">
        <f t="array" ref="G74">INDEX(ZERT,F74)</f>
        <v>М</v>
      </c>
    </row>
    <row r="75" spans="1:7">
      <c r="A75" s="3">
        <v>70</v>
      </c>
      <c r="B75" s="9" t="str">
        <f t="shared" si="0"/>
        <v>Е</v>
      </c>
      <c r="C75" s="3" t="s">
        <v>0</v>
      </c>
      <c r="D75" s="6">
        <f t="shared" si="6"/>
        <v>8</v>
      </c>
      <c r="E75" s="6">
        <f t="shared" si="7"/>
        <v>1</v>
      </c>
      <c r="F75" s="6">
        <f t="shared" si="3"/>
        <v>8</v>
      </c>
      <c r="G75" s="6" t="str">
        <f t="array" ref="G75">INDEX(ZERT,F75)</f>
        <v>Е</v>
      </c>
    </row>
    <row r="76" spans="1:7">
      <c r="A76" s="3">
        <v>71</v>
      </c>
      <c r="B76" s="9" t="str">
        <f t="shared" si="0"/>
        <v>О</v>
      </c>
      <c r="C76" s="3" t="s">
        <v>7</v>
      </c>
      <c r="D76" s="6">
        <f t="shared" si="6"/>
        <v>19</v>
      </c>
      <c r="E76" s="6">
        <f t="shared" si="7"/>
        <v>8</v>
      </c>
      <c r="F76" s="6">
        <f t="shared" si="3"/>
        <v>12</v>
      </c>
      <c r="G76" s="6" t="str">
        <f t="array" ref="G76">INDEX(ZERT,F76)</f>
        <v>Й</v>
      </c>
    </row>
    <row r="77" spans="1:7">
      <c r="A77" s="3">
        <v>72</v>
      </c>
      <c r="B77" s="9" t="str">
        <f t="shared" si="0"/>
        <v>З</v>
      </c>
      <c r="C77" s="3" t="s">
        <v>3</v>
      </c>
      <c r="D77" s="6">
        <f t="shared" si="6"/>
        <v>10</v>
      </c>
      <c r="E77" s="6">
        <f t="shared" si="7"/>
        <v>4</v>
      </c>
      <c r="F77" s="6">
        <f t="shared" si="3"/>
        <v>7</v>
      </c>
      <c r="G77" s="6" t="str">
        <f t="array" ref="G77">INDEX(ZERT,F77)</f>
        <v>Д</v>
      </c>
    </row>
    <row r="78" spans="1:7">
      <c r="A78" s="3">
        <v>73</v>
      </c>
      <c r="B78" s="9" t="str">
        <f t="shared" si="0"/>
        <v>В</v>
      </c>
      <c r="C78" s="3" t="s">
        <v>13</v>
      </c>
      <c r="D78" s="6">
        <f t="shared" si="6"/>
        <v>4</v>
      </c>
      <c r="E78" s="6">
        <f t="shared" si="7"/>
        <v>14</v>
      </c>
      <c r="F78" s="6">
        <f t="shared" si="3"/>
        <v>37</v>
      </c>
      <c r="G78" s="6" t="str">
        <f t="array" ref="G78">INDEX(ZERT,F78)</f>
        <v>І</v>
      </c>
    </row>
    <row r="79" spans="1:7">
      <c r="A79" s="3">
        <v>74</v>
      </c>
      <c r="B79" s="9" t="str">
        <f t="shared" si="0"/>
        <v>Л</v>
      </c>
      <c r="C79" s="3" t="s">
        <v>18</v>
      </c>
      <c r="D79" s="6">
        <f t="shared" si="6"/>
        <v>15</v>
      </c>
      <c r="E79" s="6">
        <f t="shared" si="7"/>
        <v>19</v>
      </c>
      <c r="F79" s="6">
        <f t="shared" si="3"/>
        <v>43</v>
      </c>
      <c r="G79" s="6" t="str">
        <f t="array" ref="G79">INDEX(ZERT,F79)</f>
        <v>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Лист4</vt:lpstr>
      <vt:lpstr>ZERT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MUKANBET ILIYAS</dc:creator>
  <cp:lastModifiedBy>User</cp:lastModifiedBy>
  <dcterms:created xsi:type="dcterms:W3CDTF">2023-03-15T13:43:33Z</dcterms:created>
  <dcterms:modified xsi:type="dcterms:W3CDTF">2023-03-15T13:43:37Z</dcterms:modified>
</cp:coreProperties>
</file>