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ython\1. Project\R2D2\Case_Study_Greek\"/>
    </mc:Choice>
  </mc:AlternateContent>
  <xr:revisionPtr revIDLastSave="0" documentId="13_ncr:1_{C4DC8545-1463-4768-805E-CAF182E1A1F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ower" sheetId="1" r:id="rId1"/>
    <sheet name="location" sheetId="2" r:id="rId2"/>
    <sheet name="meg_position" sheetId="3" r:id="rId3"/>
    <sheet name="mess_position" sheetId="4" r:id="rId4"/>
    <sheet name="rc_position" sheetId="5" r:id="rId5"/>
    <sheet name="meg_parameters" sheetId="6" r:id="rId6"/>
    <sheet name="mess_paramete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P12" i="1"/>
  <c r="Q12" i="1"/>
  <c r="R12" i="1"/>
  <c r="S12" i="1"/>
  <c r="T12" i="1"/>
  <c r="U12" i="1"/>
  <c r="V12" i="1"/>
  <c r="W12" i="1"/>
  <c r="X12" i="1"/>
  <c r="Y12" i="1"/>
  <c r="Z12" i="1"/>
  <c r="N12" i="1"/>
  <c r="I11" i="1"/>
  <c r="C11" i="1"/>
  <c r="D5" i="1"/>
  <c r="L11" i="1"/>
  <c r="M6" i="1"/>
  <c r="J11" i="1"/>
  <c r="K11" i="1"/>
  <c r="E5" i="1"/>
  <c r="F5" i="1"/>
  <c r="G5" i="1"/>
  <c r="H5" i="1"/>
</calcChain>
</file>

<file path=xl/sharedStrings.xml><?xml version="1.0" encoding="utf-8"?>
<sst xmlns="http://schemas.openxmlformats.org/spreadsheetml/2006/main" count="410" uniqueCount="36">
  <si>
    <t>MEG 1</t>
    <phoneticPr fontId="1" type="noConversion"/>
  </si>
  <si>
    <t>MEG 2</t>
  </si>
  <si>
    <t>MEG 3</t>
  </si>
  <si>
    <t>MEG 4</t>
  </si>
  <si>
    <t>MESS 1</t>
    <phoneticPr fontId="1" type="noConversion"/>
  </si>
  <si>
    <t>MESS 2</t>
  </si>
  <si>
    <t>MESS 3</t>
  </si>
  <si>
    <t>MESS 4</t>
  </si>
  <si>
    <t>MESS 5</t>
  </si>
  <si>
    <t>generator</t>
    <phoneticPr fontId="1" type="noConversion"/>
  </si>
  <si>
    <t>demand</t>
    <phoneticPr fontId="1" type="noConversion"/>
  </si>
  <si>
    <t>1 MW</t>
  </si>
  <si>
    <t>1 MW</t>
    <phoneticPr fontId="1" type="noConversion"/>
  </si>
  <si>
    <t>Cap</t>
    <phoneticPr fontId="1" type="noConversion"/>
  </si>
  <si>
    <t>Type</t>
    <phoneticPr fontId="1" type="noConversion"/>
  </si>
  <si>
    <t>0.5 MW</t>
  </si>
  <si>
    <t>0.5 MW</t>
    <phoneticPr fontId="1" type="noConversion"/>
  </si>
  <si>
    <t>MEG 5</t>
    <phoneticPr fontId="1" type="noConversion"/>
  </si>
  <si>
    <t>MESS 6</t>
  </si>
  <si>
    <t>D</t>
    <phoneticPr fontId="1" type="noConversion"/>
  </si>
  <si>
    <t>T</t>
    <phoneticPr fontId="1" type="noConversion"/>
  </si>
  <si>
    <t>essential</t>
    <phoneticPr fontId="1" type="noConversion"/>
  </si>
  <si>
    <t>RC 1</t>
    <phoneticPr fontId="1" type="noConversion"/>
  </si>
  <si>
    <t>D</t>
  </si>
  <si>
    <t>MESS_P</t>
    <phoneticPr fontId="1" type="noConversion"/>
  </si>
  <si>
    <t>MEG_P</t>
    <phoneticPr fontId="1" type="noConversion"/>
  </si>
  <si>
    <t>MESS_E</t>
    <phoneticPr fontId="1" type="noConversion"/>
  </si>
  <si>
    <t>MESS_0</t>
    <phoneticPr fontId="1" type="noConversion"/>
  </si>
  <si>
    <t>MESS_F</t>
    <phoneticPr fontId="1" type="noConversion"/>
  </si>
  <si>
    <t>T</t>
  </si>
  <si>
    <t>B42M-083</t>
  </si>
  <si>
    <t>B42M-085</t>
  </si>
  <si>
    <t>B42M-085</t>
    <phoneticPr fontId="1" type="noConversion"/>
  </si>
  <si>
    <t>B42M-045</t>
    <phoneticPr fontId="1" type="noConversion"/>
  </si>
  <si>
    <t>B42M-040</t>
    <phoneticPr fontId="1" type="noConversion"/>
  </si>
  <si>
    <t>B42M-041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</si>
</sst>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zoomScale="130" zoomScaleNormal="130" workbookViewId="0">
      <selection activeCell="A7" sqref="A7:A11"/>
    </sheetView>
  </sheetViews>
  <sheetFormatPr defaultColWidth="8.875" defaultRowHeight="15" x14ac:dyDescent="0.25"/>
  <cols>
    <col min="1" max="16384" width="8.875" style="1"/>
  </cols>
  <sheetData>
    <row r="1" spans="1:26" s="7" customFormat="1" ht="14.25" x14ac:dyDescent="0.2">
      <c r="A1" s="7" t="s">
        <v>13</v>
      </c>
      <c r="B1" s="7" t="s">
        <v>14</v>
      </c>
      <c r="C1" s="8">
        <v>0</v>
      </c>
      <c r="D1" s="8">
        <v>1</v>
      </c>
      <c r="E1" s="8">
        <v>2</v>
      </c>
      <c r="F1" s="8">
        <v>3</v>
      </c>
      <c r="G1" s="8">
        <v>4</v>
      </c>
      <c r="H1" s="8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8">
        <v>11</v>
      </c>
      <c r="O1" s="8">
        <v>12</v>
      </c>
      <c r="P1" s="8">
        <v>13</v>
      </c>
      <c r="Q1" s="8">
        <v>14</v>
      </c>
      <c r="R1" s="8">
        <v>15</v>
      </c>
      <c r="S1" s="8">
        <v>16</v>
      </c>
      <c r="T1" s="8">
        <v>17</v>
      </c>
      <c r="U1" s="8">
        <v>18</v>
      </c>
      <c r="V1" s="8">
        <v>19</v>
      </c>
      <c r="W1" s="8">
        <v>20</v>
      </c>
      <c r="X1" s="8">
        <v>21</v>
      </c>
      <c r="Y1" s="8">
        <v>22</v>
      </c>
      <c r="Z1" s="8">
        <v>23</v>
      </c>
    </row>
    <row r="2" spans="1:26" x14ac:dyDescent="0.25">
      <c r="A2" s="1" t="s">
        <v>12</v>
      </c>
      <c r="B2" s="1" t="s">
        <v>0</v>
      </c>
      <c r="C2" s="3">
        <v>1000</v>
      </c>
      <c r="D2" s="3">
        <v>1000</v>
      </c>
      <c r="E2" s="3">
        <v>1000</v>
      </c>
      <c r="F2" s="3">
        <v>1000</v>
      </c>
      <c r="G2" s="3">
        <v>1000</v>
      </c>
      <c r="H2" s="3">
        <v>1000</v>
      </c>
      <c r="I2" s="1">
        <v>1000</v>
      </c>
      <c r="J2" s="1">
        <v>1000</v>
      </c>
      <c r="K2" s="1">
        <v>1000</v>
      </c>
      <c r="L2" s="1">
        <v>1000</v>
      </c>
      <c r="M2" s="1">
        <v>1000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</row>
    <row r="3" spans="1:26" x14ac:dyDescent="0.25">
      <c r="A3" s="1" t="s">
        <v>12</v>
      </c>
      <c r="B3" s="1" t="s">
        <v>1</v>
      </c>
      <c r="C3" s="3">
        <v>1000</v>
      </c>
      <c r="D3" s="3">
        <v>500</v>
      </c>
      <c r="E3" s="3">
        <v>400</v>
      </c>
      <c r="F3" s="3">
        <v>400</v>
      </c>
      <c r="G3" s="3">
        <v>500</v>
      </c>
      <c r="H3" s="3">
        <v>700</v>
      </c>
      <c r="I3" s="1">
        <v>1000</v>
      </c>
      <c r="J3" s="1">
        <v>1000</v>
      </c>
      <c r="K3" s="1">
        <v>1000</v>
      </c>
      <c r="L3" s="1">
        <v>1000</v>
      </c>
      <c r="M3" s="1">
        <v>1000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</row>
    <row r="4" spans="1:26" x14ac:dyDescent="0.25">
      <c r="A4" s="1" t="s">
        <v>11</v>
      </c>
      <c r="B4" s="1" t="s">
        <v>2</v>
      </c>
      <c r="C4" s="3">
        <v>0</v>
      </c>
      <c r="D4" s="3">
        <v>1000</v>
      </c>
      <c r="E4" s="3">
        <v>1000</v>
      </c>
      <c r="F4" s="3">
        <v>1000</v>
      </c>
      <c r="G4" s="3">
        <v>1000</v>
      </c>
      <c r="H4" s="3">
        <v>1000</v>
      </c>
      <c r="I4" s="1">
        <v>1000</v>
      </c>
      <c r="J4" s="1">
        <v>1000</v>
      </c>
      <c r="K4" s="1">
        <v>1000</v>
      </c>
      <c r="L4" s="1">
        <v>1000</v>
      </c>
      <c r="M4" s="1">
        <v>1000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 x14ac:dyDescent="0.25">
      <c r="A5" s="1" t="s">
        <v>11</v>
      </c>
      <c r="B5" s="1" t="s">
        <v>3</v>
      </c>
      <c r="C5" s="3">
        <v>0</v>
      </c>
      <c r="D5" s="3">
        <f>D14-D2-D3-D4-D13-D6</f>
        <v>58.228376925570501</v>
      </c>
      <c r="E5" s="3">
        <f>E14-E2-E3-E4-E13-E6</f>
        <v>-122.97830421180379</v>
      </c>
      <c r="F5" s="3">
        <f>F14-F2-F3-F4-F13-F6</f>
        <v>-146.09834111488453</v>
      </c>
      <c r="G5" s="3">
        <f>G14-G2-G3-G4-G13-G6</f>
        <v>-221.14936714452369</v>
      </c>
      <c r="H5" s="3">
        <f>H14-H2-H3-H4-H13-H6</f>
        <v>131.96708118394054</v>
      </c>
      <c r="I5" s="1">
        <v>1000</v>
      </c>
      <c r="J5" s="1">
        <v>1000</v>
      </c>
      <c r="K5" s="1">
        <v>1000</v>
      </c>
      <c r="L5" s="1">
        <v>1000</v>
      </c>
      <c r="M5" s="1">
        <v>1000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spans="1:26" x14ac:dyDescent="0.25">
      <c r="A6" s="1" t="s">
        <v>11</v>
      </c>
      <c r="B6" s="1" t="s">
        <v>17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0</v>
      </c>
      <c r="J6" s="1">
        <v>500</v>
      </c>
      <c r="K6" s="1">
        <v>500</v>
      </c>
      <c r="L6" s="1">
        <v>440</v>
      </c>
      <c r="M6" s="1">
        <f>M14-M13-M5-M4-M3-M2</f>
        <v>93.407498388965905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 x14ac:dyDescent="0.25">
      <c r="A7" s="1" t="s">
        <v>16</v>
      </c>
      <c r="B7" s="1" t="s">
        <v>4</v>
      </c>
      <c r="C7" s="3">
        <v>200</v>
      </c>
      <c r="D7" s="3">
        <v>0</v>
      </c>
      <c r="E7" s="5">
        <v>-100</v>
      </c>
      <c r="F7" s="5">
        <v>-200</v>
      </c>
      <c r="G7" s="5">
        <v>-200</v>
      </c>
      <c r="H7" s="3">
        <v>0</v>
      </c>
      <c r="I7" s="1">
        <v>100</v>
      </c>
      <c r="J7" s="1">
        <v>300</v>
      </c>
      <c r="K7" s="1">
        <v>100</v>
      </c>
      <c r="L7" s="1">
        <v>0</v>
      </c>
      <c r="M7" s="1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 x14ac:dyDescent="0.25">
      <c r="A8" s="1" t="s">
        <v>16</v>
      </c>
      <c r="B8" s="1" t="s">
        <v>5</v>
      </c>
      <c r="C8" s="3">
        <v>300</v>
      </c>
      <c r="D8" s="3">
        <v>0</v>
      </c>
      <c r="E8" s="5">
        <v>-200</v>
      </c>
      <c r="F8" s="5">
        <v>-200</v>
      </c>
      <c r="G8" s="5">
        <v>-100</v>
      </c>
      <c r="H8" s="3">
        <v>0</v>
      </c>
      <c r="I8" s="1">
        <v>100</v>
      </c>
      <c r="J8" s="1">
        <v>300</v>
      </c>
      <c r="K8" s="1">
        <v>100</v>
      </c>
      <c r="L8" s="1">
        <v>0</v>
      </c>
      <c r="M8" s="1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spans="1:26" x14ac:dyDescent="0.25">
      <c r="A9" s="1" t="s">
        <v>15</v>
      </c>
      <c r="B9" s="1" t="s">
        <v>6</v>
      </c>
      <c r="C9" s="3">
        <v>200</v>
      </c>
      <c r="D9" s="3">
        <v>0</v>
      </c>
      <c r="E9" s="5">
        <v>-250</v>
      </c>
      <c r="F9" s="5">
        <v>-100</v>
      </c>
      <c r="G9" s="5">
        <v>-150</v>
      </c>
      <c r="H9" s="3">
        <v>0</v>
      </c>
      <c r="I9" s="1">
        <v>100</v>
      </c>
      <c r="J9" s="1">
        <v>300</v>
      </c>
      <c r="K9" s="1">
        <v>100</v>
      </c>
      <c r="L9" s="1">
        <v>0</v>
      </c>
      <c r="M9" s="1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5">
      <c r="A10" s="1" t="s">
        <v>15</v>
      </c>
      <c r="B10" s="1" t="s">
        <v>7</v>
      </c>
      <c r="C10" s="3">
        <v>200</v>
      </c>
      <c r="D10" s="3">
        <v>0</v>
      </c>
      <c r="E10" s="5">
        <v>-100</v>
      </c>
      <c r="F10" s="5">
        <v>-200</v>
      </c>
      <c r="G10" s="5">
        <v>-200</v>
      </c>
      <c r="H10" s="3">
        <v>0</v>
      </c>
      <c r="I10" s="1">
        <v>0</v>
      </c>
      <c r="J10" s="1">
        <v>200</v>
      </c>
      <c r="K10" s="1">
        <v>300</v>
      </c>
      <c r="L10" s="1">
        <v>0</v>
      </c>
      <c r="M10" s="1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</row>
    <row r="11" spans="1:26" x14ac:dyDescent="0.25">
      <c r="A11" s="1" t="s">
        <v>15</v>
      </c>
      <c r="B11" s="1" t="s">
        <v>8</v>
      </c>
      <c r="C11" s="3">
        <f>C14-C13-C2-C3-C4-C5-C7-C8-C9-C10-C6</f>
        <v>250.63842012246596</v>
      </c>
      <c r="D11" s="3">
        <v>0</v>
      </c>
      <c r="E11" s="5">
        <v>-200</v>
      </c>
      <c r="F11" s="5">
        <v>-100</v>
      </c>
      <c r="G11" s="5">
        <v>-200</v>
      </c>
      <c r="H11" s="3">
        <v>0</v>
      </c>
      <c r="I11" s="1">
        <f>I14-I13-I2-I3-I4-I5-I7-I8-I9-I10-I6</f>
        <v>22.548256799047522</v>
      </c>
      <c r="J11" s="1">
        <f>J14-J13-J2-J3-J4-J5-J7-J8-J9-J10-J6</f>
        <v>63.293289766230373</v>
      </c>
      <c r="K11" s="1">
        <f>K14-K13-K2-K3-K4-K5-K7-K8-K9-K10-K6</f>
        <v>330.23587911478353</v>
      </c>
      <c r="L11" s="1">
        <f>L14-L13-L2-L3-L4-L5-L7-L8-L9-L10-L6</f>
        <v>74.331180684734136</v>
      </c>
      <c r="M11" s="1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</row>
    <row r="12" spans="1:26" x14ac:dyDescent="0.25">
      <c r="B12" s="1" t="s">
        <v>22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3">
        <f>N14-N13</f>
        <v>3878.4298343144214</v>
      </c>
      <c r="O12" s="3">
        <f t="shared" ref="O12:Z12" si="0">O14-O13</f>
        <v>3843.9157965965201</v>
      </c>
      <c r="P12" s="3">
        <f t="shared" si="0"/>
        <v>3808.4580608372821</v>
      </c>
      <c r="Q12" s="3">
        <f t="shared" si="0"/>
        <v>3773.5067405582477</v>
      </c>
      <c r="R12" s="3">
        <f t="shared" si="0"/>
        <v>4006.2110243587431</v>
      </c>
      <c r="S12" s="3">
        <f t="shared" si="0"/>
        <v>5337.7988939469087</v>
      </c>
      <c r="T12" s="3">
        <f t="shared" si="0"/>
        <v>7761.6323886723785</v>
      </c>
      <c r="U12" s="3">
        <f t="shared" si="0"/>
        <v>8289.75</v>
      </c>
      <c r="V12" s="3">
        <f t="shared" si="0"/>
        <v>7858.0097817475562</v>
      </c>
      <c r="W12" s="3">
        <f t="shared" si="0"/>
        <v>7251.4473216288015</v>
      </c>
      <c r="X12" s="3">
        <f t="shared" si="0"/>
        <v>6409.6036284950942</v>
      </c>
      <c r="Y12" s="3">
        <f t="shared" si="0"/>
        <v>5549.4258683750413</v>
      </c>
      <c r="Z12" s="3">
        <f t="shared" si="0"/>
        <v>4045.8004172820674</v>
      </c>
    </row>
    <row r="13" spans="1:26" x14ac:dyDescent="0.25">
      <c r="B13" s="1" t="s">
        <v>9</v>
      </c>
      <c r="C13" s="3">
        <v>170</v>
      </c>
      <c r="D13" s="3">
        <v>170</v>
      </c>
      <c r="E13" s="3">
        <v>170</v>
      </c>
      <c r="F13" s="3">
        <v>170</v>
      </c>
      <c r="G13" s="3">
        <v>170</v>
      </c>
      <c r="H13" s="3">
        <v>170</v>
      </c>
      <c r="I13" s="1">
        <v>170</v>
      </c>
      <c r="J13" s="1">
        <v>170</v>
      </c>
      <c r="K13" s="1">
        <v>170</v>
      </c>
      <c r="L13" s="1">
        <v>170</v>
      </c>
      <c r="M13" s="1">
        <v>170</v>
      </c>
      <c r="N13" s="3">
        <v>170</v>
      </c>
      <c r="O13" s="3">
        <v>170</v>
      </c>
      <c r="P13" s="3">
        <v>170</v>
      </c>
      <c r="Q13" s="3">
        <v>170</v>
      </c>
      <c r="R13" s="3">
        <v>170</v>
      </c>
      <c r="S13" s="3">
        <v>170</v>
      </c>
      <c r="T13" s="3">
        <v>170</v>
      </c>
      <c r="U13" s="3">
        <v>170</v>
      </c>
      <c r="V13" s="3">
        <v>170</v>
      </c>
      <c r="W13" s="3">
        <v>170</v>
      </c>
      <c r="X13" s="3">
        <v>170</v>
      </c>
      <c r="Y13" s="3">
        <v>170</v>
      </c>
      <c r="Z13" s="3">
        <v>170</v>
      </c>
    </row>
    <row r="14" spans="1:26" x14ac:dyDescent="0.25">
      <c r="B14" s="2" t="s">
        <v>10</v>
      </c>
      <c r="C14" s="3">
        <v>3320.638420122466</v>
      </c>
      <c r="D14" s="3">
        <v>2728.2283769255705</v>
      </c>
      <c r="E14" s="3">
        <v>2447.0216957881962</v>
      </c>
      <c r="F14" s="3">
        <v>2423.9016588851155</v>
      </c>
      <c r="G14" s="3">
        <v>2448.8506328554763</v>
      </c>
      <c r="H14" s="3">
        <v>3001.9670811839405</v>
      </c>
      <c r="I14" s="6">
        <v>4492.5482567990475</v>
      </c>
      <c r="J14" s="6">
        <v>5833.2932897662304</v>
      </c>
      <c r="K14" s="6">
        <v>5600.2358791147835</v>
      </c>
      <c r="L14" s="6">
        <v>4684.3311806847341</v>
      </c>
      <c r="M14" s="6">
        <v>4263.4074983889659</v>
      </c>
      <c r="N14" s="3">
        <v>4048.4298343144214</v>
      </c>
      <c r="O14" s="3">
        <v>4013.9157965965201</v>
      </c>
      <c r="P14" s="3">
        <v>3978.4580608372821</v>
      </c>
      <c r="Q14" s="3">
        <v>3943.5067405582477</v>
      </c>
      <c r="R14" s="3">
        <v>4176.2110243587431</v>
      </c>
      <c r="S14" s="3">
        <v>5507.7988939469087</v>
      </c>
      <c r="T14" s="3">
        <v>7931.6323886723785</v>
      </c>
      <c r="U14" s="3">
        <v>8459.75</v>
      </c>
      <c r="V14" s="3">
        <v>8028.0097817475562</v>
      </c>
      <c r="W14" s="3">
        <v>7421.4473216288015</v>
      </c>
      <c r="X14" s="3">
        <v>6579.6036284950942</v>
      </c>
      <c r="Y14" s="3">
        <v>5719.4258683750413</v>
      </c>
      <c r="Z14" s="3">
        <v>4215.8004172820674</v>
      </c>
    </row>
    <row r="15" spans="1:26" x14ac:dyDescent="0.25">
      <c r="B15" s="1" t="s">
        <v>21</v>
      </c>
      <c r="C15" s="1">
        <v>2927.2331946054301</v>
      </c>
      <c r="D15" s="1">
        <v>2405.0076090809353</v>
      </c>
      <c r="E15" s="1">
        <v>2157.1162618683147</v>
      </c>
      <c r="F15" s="1">
        <v>2136.7353197358966</v>
      </c>
      <c r="G15" s="1">
        <v>2158.728519698539</v>
      </c>
      <c r="H15" s="1">
        <v>2646.3157313075722</v>
      </c>
      <c r="I15" s="1">
        <v>3960.3036289581714</v>
      </c>
      <c r="J15" s="1">
        <v>5142.2068865429419</v>
      </c>
      <c r="K15" s="1">
        <v>4936.7604324594104</v>
      </c>
      <c r="L15" s="1">
        <v>4129.3654989753131</v>
      </c>
      <c r="M15" s="1">
        <v>3758.3098104832543</v>
      </c>
      <c r="N15" s="1">
        <v>3568.8011453529716</v>
      </c>
      <c r="O15" s="1">
        <v>3538.3760812220867</v>
      </c>
      <c r="P15" s="1">
        <v>3507.1191215690806</v>
      </c>
      <c r="Q15" s="1">
        <v>3476.308580952526</v>
      </c>
      <c r="R15" s="1">
        <v>3681.4437441006326</v>
      </c>
      <c r="S15" s="1">
        <v>4855.2747127999137</v>
      </c>
      <c r="T15" s="1">
        <v>6991.9499439728434</v>
      </c>
      <c r="U15" s="1">
        <v>7457.5</v>
      </c>
      <c r="V15" s="1">
        <v>7076.9092405073907</v>
      </c>
      <c r="W15" s="1">
        <v>6542.207914069184</v>
      </c>
      <c r="X15" s="1">
        <v>5800.0997735751243</v>
      </c>
      <c r="Y15" s="1">
        <v>5041.8296537612659</v>
      </c>
      <c r="Z15" s="1">
        <v>3716.342872056623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BFC9-295F-4CC9-B7B2-EE0835E90CB0}">
  <dimension ref="A1:Z12"/>
  <sheetViews>
    <sheetView zoomScaleNormal="100" workbookViewId="0">
      <selection activeCell="C2" sqref="C2:Z6"/>
    </sheetView>
  </sheetViews>
  <sheetFormatPr defaultColWidth="8.875" defaultRowHeight="14.25" x14ac:dyDescent="0.2"/>
  <cols>
    <col min="1" max="16384" width="8.875" style="4"/>
  </cols>
  <sheetData>
    <row r="1" spans="1:26" s="7" customFormat="1" x14ac:dyDescent="0.2">
      <c r="A1" s="7" t="s">
        <v>13</v>
      </c>
      <c r="B1" s="7" t="s">
        <v>14</v>
      </c>
      <c r="C1" s="8">
        <v>0</v>
      </c>
      <c r="D1" s="8">
        <v>1</v>
      </c>
      <c r="E1" s="8">
        <v>2</v>
      </c>
      <c r="F1" s="8">
        <v>3</v>
      </c>
      <c r="G1" s="8">
        <v>4</v>
      </c>
      <c r="H1" s="8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8">
        <v>11</v>
      </c>
      <c r="O1" s="8">
        <v>12</v>
      </c>
      <c r="P1" s="8">
        <v>13</v>
      </c>
      <c r="Q1" s="8">
        <v>14</v>
      </c>
      <c r="R1" s="8">
        <v>15</v>
      </c>
      <c r="S1" s="8">
        <v>16</v>
      </c>
      <c r="T1" s="8">
        <v>17</v>
      </c>
      <c r="U1" s="8">
        <v>18</v>
      </c>
      <c r="V1" s="8">
        <v>19</v>
      </c>
      <c r="W1" s="8">
        <v>20</v>
      </c>
      <c r="X1" s="8">
        <v>21</v>
      </c>
      <c r="Y1" s="8">
        <v>22</v>
      </c>
      <c r="Z1" s="8">
        <v>23</v>
      </c>
    </row>
    <row r="2" spans="1:26" s="1" customFormat="1" ht="15" x14ac:dyDescent="0.25">
      <c r="A2" s="1" t="s">
        <v>12</v>
      </c>
      <c r="B2" s="1" t="s">
        <v>0</v>
      </c>
      <c r="C2" s="3">
        <v>83</v>
      </c>
      <c r="D2" s="3">
        <v>83</v>
      </c>
      <c r="E2" s="3">
        <v>83</v>
      </c>
      <c r="F2" s="3">
        <v>83</v>
      </c>
      <c r="G2" s="3">
        <v>83</v>
      </c>
      <c r="H2" s="3">
        <v>83</v>
      </c>
      <c r="I2" s="1">
        <v>83</v>
      </c>
      <c r="J2" s="1">
        <v>83</v>
      </c>
      <c r="K2" s="1">
        <v>83</v>
      </c>
      <c r="L2" s="1">
        <v>83</v>
      </c>
      <c r="M2" s="1">
        <v>83</v>
      </c>
      <c r="N2" s="3" t="s">
        <v>20</v>
      </c>
      <c r="O2" s="3" t="s">
        <v>19</v>
      </c>
      <c r="P2" s="3" t="s">
        <v>19</v>
      </c>
      <c r="Q2" s="3" t="s">
        <v>19</v>
      </c>
      <c r="R2" s="3" t="s">
        <v>19</v>
      </c>
      <c r="S2" s="3" t="s">
        <v>19</v>
      </c>
      <c r="T2" s="3" t="s">
        <v>19</v>
      </c>
      <c r="U2" s="3" t="s">
        <v>19</v>
      </c>
      <c r="V2" s="3" t="s">
        <v>19</v>
      </c>
      <c r="W2" s="3" t="s">
        <v>19</v>
      </c>
      <c r="X2" s="3" t="s">
        <v>19</v>
      </c>
      <c r="Y2" s="3" t="s">
        <v>19</v>
      </c>
      <c r="Z2" s="3" t="s">
        <v>19</v>
      </c>
    </row>
    <row r="3" spans="1:26" s="1" customFormat="1" ht="15" x14ac:dyDescent="0.25">
      <c r="A3" s="1" t="s">
        <v>12</v>
      </c>
      <c r="B3" s="1" t="s">
        <v>1</v>
      </c>
      <c r="C3" s="3">
        <v>85</v>
      </c>
      <c r="D3" s="3">
        <v>85</v>
      </c>
      <c r="E3" s="3">
        <v>85</v>
      </c>
      <c r="F3" s="3">
        <v>85</v>
      </c>
      <c r="G3" s="3">
        <v>85</v>
      </c>
      <c r="H3" s="3">
        <v>85</v>
      </c>
      <c r="I3" s="1">
        <v>85</v>
      </c>
      <c r="J3" s="1">
        <v>85</v>
      </c>
      <c r="K3" s="1">
        <v>85</v>
      </c>
      <c r="L3" s="1">
        <v>85</v>
      </c>
      <c r="M3" s="1">
        <v>85</v>
      </c>
      <c r="N3" s="3" t="s">
        <v>20</v>
      </c>
      <c r="O3" s="3" t="s">
        <v>19</v>
      </c>
      <c r="P3" s="3" t="s">
        <v>19</v>
      </c>
      <c r="Q3" s="3" t="s">
        <v>19</v>
      </c>
      <c r="R3" s="3" t="s">
        <v>19</v>
      </c>
      <c r="S3" s="3" t="s">
        <v>19</v>
      </c>
      <c r="T3" s="3" t="s">
        <v>19</v>
      </c>
      <c r="U3" s="3" t="s">
        <v>19</v>
      </c>
      <c r="V3" s="3" t="s">
        <v>19</v>
      </c>
      <c r="W3" s="3" t="s">
        <v>19</v>
      </c>
      <c r="X3" s="3" t="s">
        <v>19</v>
      </c>
      <c r="Y3" s="3" t="s">
        <v>19</v>
      </c>
      <c r="Z3" s="3" t="s">
        <v>19</v>
      </c>
    </row>
    <row r="4" spans="1:26" s="1" customFormat="1" ht="15" x14ac:dyDescent="0.25">
      <c r="A4" s="1" t="s">
        <v>11</v>
      </c>
      <c r="B4" s="1" t="s">
        <v>2</v>
      </c>
      <c r="C4" s="3" t="s">
        <v>20</v>
      </c>
      <c r="D4" s="3">
        <v>83</v>
      </c>
      <c r="E4" s="3">
        <v>83</v>
      </c>
      <c r="F4" s="3">
        <v>83</v>
      </c>
      <c r="G4" s="3">
        <v>83</v>
      </c>
      <c r="H4" s="3">
        <v>83</v>
      </c>
      <c r="I4" s="3">
        <v>83</v>
      </c>
      <c r="J4" s="3">
        <v>83</v>
      </c>
      <c r="K4" s="3">
        <v>83</v>
      </c>
      <c r="L4" s="3">
        <v>83</v>
      </c>
      <c r="M4" s="3">
        <v>83</v>
      </c>
      <c r="N4" s="3" t="s">
        <v>20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 t="s">
        <v>19</v>
      </c>
    </row>
    <row r="5" spans="1:26" s="1" customFormat="1" ht="15" x14ac:dyDescent="0.25">
      <c r="A5" s="1" t="s">
        <v>11</v>
      </c>
      <c r="B5" s="1" t="s">
        <v>3</v>
      </c>
      <c r="C5" s="3" t="s">
        <v>20</v>
      </c>
      <c r="D5" s="3">
        <v>60</v>
      </c>
      <c r="E5" s="3">
        <v>60</v>
      </c>
      <c r="F5" s="3">
        <v>60</v>
      </c>
      <c r="G5" s="3">
        <v>60</v>
      </c>
      <c r="H5" s="3">
        <v>60</v>
      </c>
      <c r="I5" s="1">
        <v>60</v>
      </c>
      <c r="J5" s="1">
        <v>60</v>
      </c>
      <c r="K5" s="1">
        <v>60</v>
      </c>
      <c r="L5" s="1">
        <v>60</v>
      </c>
      <c r="M5" s="1">
        <v>60</v>
      </c>
      <c r="N5" s="3" t="s">
        <v>20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19</v>
      </c>
      <c r="Z5" s="3" t="s">
        <v>19</v>
      </c>
    </row>
    <row r="6" spans="1:26" s="1" customFormat="1" ht="15" x14ac:dyDescent="0.25">
      <c r="A6" s="1" t="s">
        <v>11</v>
      </c>
      <c r="B6" s="1" t="s">
        <v>17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20</v>
      </c>
      <c r="I6" s="1">
        <v>85</v>
      </c>
      <c r="J6" s="1">
        <v>85</v>
      </c>
      <c r="K6" s="1">
        <v>85</v>
      </c>
      <c r="L6" s="1">
        <v>85</v>
      </c>
      <c r="M6" s="1">
        <v>85</v>
      </c>
      <c r="N6" s="3" t="s">
        <v>20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3" t="s">
        <v>19</v>
      </c>
      <c r="W6" s="3" t="s">
        <v>19</v>
      </c>
      <c r="X6" s="3" t="s">
        <v>19</v>
      </c>
      <c r="Y6" s="3" t="s">
        <v>19</v>
      </c>
      <c r="Z6" s="3" t="s">
        <v>19</v>
      </c>
    </row>
    <row r="7" spans="1:26" s="1" customFormat="1" ht="15" x14ac:dyDescent="0.25">
      <c r="A7" s="1" t="s">
        <v>16</v>
      </c>
      <c r="B7" s="1" t="s">
        <v>4</v>
      </c>
      <c r="C7" s="3">
        <v>83</v>
      </c>
      <c r="D7" s="3" t="s">
        <v>20</v>
      </c>
      <c r="E7" s="5">
        <v>45</v>
      </c>
      <c r="F7" s="5">
        <v>45</v>
      </c>
      <c r="G7" s="5">
        <v>45</v>
      </c>
      <c r="H7" s="3" t="s">
        <v>20</v>
      </c>
      <c r="I7" s="1">
        <v>83</v>
      </c>
      <c r="J7" s="1">
        <v>83</v>
      </c>
      <c r="K7" s="1">
        <v>83</v>
      </c>
      <c r="L7" s="1">
        <v>83</v>
      </c>
      <c r="M7" s="1">
        <v>83</v>
      </c>
      <c r="N7" s="3" t="s">
        <v>20</v>
      </c>
      <c r="O7" s="3" t="s">
        <v>19</v>
      </c>
      <c r="P7" s="3" t="s">
        <v>19</v>
      </c>
      <c r="Q7" s="3" t="s">
        <v>19</v>
      </c>
      <c r="R7" s="3" t="s">
        <v>19</v>
      </c>
      <c r="S7" s="3" t="s">
        <v>19</v>
      </c>
      <c r="T7" s="3" t="s">
        <v>19</v>
      </c>
      <c r="U7" s="3" t="s">
        <v>19</v>
      </c>
      <c r="V7" s="3" t="s">
        <v>19</v>
      </c>
      <c r="W7" s="3" t="s">
        <v>19</v>
      </c>
      <c r="X7" s="3" t="s">
        <v>19</v>
      </c>
      <c r="Y7" s="3" t="s">
        <v>19</v>
      </c>
      <c r="Z7" s="3" t="s">
        <v>19</v>
      </c>
    </row>
    <row r="8" spans="1:26" s="1" customFormat="1" ht="15" x14ac:dyDescent="0.25">
      <c r="A8" s="1" t="s">
        <v>16</v>
      </c>
      <c r="B8" s="1" t="s">
        <v>5</v>
      </c>
      <c r="C8" s="3">
        <v>85</v>
      </c>
      <c r="D8" s="3" t="s">
        <v>20</v>
      </c>
      <c r="E8" s="5">
        <v>40</v>
      </c>
      <c r="F8" s="5">
        <v>40</v>
      </c>
      <c r="G8" s="5">
        <v>40</v>
      </c>
      <c r="H8" s="3" t="s">
        <v>20</v>
      </c>
      <c r="I8" s="1">
        <v>85</v>
      </c>
      <c r="J8" s="1">
        <v>85</v>
      </c>
      <c r="K8" s="1">
        <v>85</v>
      </c>
      <c r="L8" s="1">
        <v>85</v>
      </c>
      <c r="M8" s="1">
        <v>85</v>
      </c>
      <c r="N8" s="3" t="s">
        <v>20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19</v>
      </c>
      <c r="U8" s="3" t="s">
        <v>19</v>
      </c>
      <c r="V8" s="3" t="s">
        <v>19</v>
      </c>
      <c r="W8" s="3" t="s">
        <v>19</v>
      </c>
      <c r="X8" s="3" t="s">
        <v>19</v>
      </c>
      <c r="Y8" s="3" t="s">
        <v>19</v>
      </c>
      <c r="Z8" s="3" t="s">
        <v>19</v>
      </c>
    </row>
    <row r="9" spans="1:26" s="1" customFormat="1" ht="15" x14ac:dyDescent="0.25">
      <c r="A9" s="1" t="s">
        <v>15</v>
      </c>
      <c r="B9" s="1" t="s">
        <v>6</v>
      </c>
      <c r="C9" s="3">
        <v>83</v>
      </c>
      <c r="D9" s="3" t="s">
        <v>20</v>
      </c>
      <c r="E9" s="5">
        <v>41</v>
      </c>
      <c r="F9" s="5">
        <v>41</v>
      </c>
      <c r="G9" s="5">
        <v>41</v>
      </c>
      <c r="H9" s="3" t="s">
        <v>20</v>
      </c>
      <c r="I9" s="1">
        <v>83</v>
      </c>
      <c r="J9" s="1">
        <v>83</v>
      </c>
      <c r="K9" s="1">
        <v>83</v>
      </c>
      <c r="L9" s="1">
        <v>83</v>
      </c>
      <c r="M9" s="1">
        <v>83</v>
      </c>
      <c r="N9" s="3" t="s">
        <v>20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19</v>
      </c>
      <c r="U9" s="3" t="s">
        <v>19</v>
      </c>
      <c r="V9" s="3" t="s">
        <v>19</v>
      </c>
      <c r="W9" s="3" t="s">
        <v>19</v>
      </c>
      <c r="X9" s="3" t="s">
        <v>19</v>
      </c>
      <c r="Y9" s="3" t="s">
        <v>19</v>
      </c>
      <c r="Z9" s="3" t="s">
        <v>19</v>
      </c>
    </row>
    <row r="10" spans="1:26" s="1" customFormat="1" ht="15" x14ac:dyDescent="0.25">
      <c r="A10" s="1" t="s">
        <v>15</v>
      </c>
      <c r="B10" s="1" t="s">
        <v>7</v>
      </c>
      <c r="C10" s="3">
        <v>85</v>
      </c>
      <c r="D10" s="3" t="s">
        <v>20</v>
      </c>
      <c r="E10" s="5">
        <v>43</v>
      </c>
      <c r="F10" s="5">
        <v>43</v>
      </c>
      <c r="G10" s="5">
        <v>43</v>
      </c>
      <c r="H10" s="3" t="s">
        <v>20</v>
      </c>
      <c r="I10" s="1">
        <v>85</v>
      </c>
      <c r="J10" s="1">
        <v>85</v>
      </c>
      <c r="K10" s="1">
        <v>85</v>
      </c>
      <c r="L10" s="1">
        <v>85</v>
      </c>
      <c r="M10" s="1">
        <v>85</v>
      </c>
      <c r="N10" s="3" t="s">
        <v>20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19</v>
      </c>
      <c r="U10" s="3" t="s">
        <v>19</v>
      </c>
      <c r="V10" s="3" t="s">
        <v>19</v>
      </c>
      <c r="W10" s="3" t="s">
        <v>19</v>
      </c>
      <c r="X10" s="3" t="s">
        <v>19</v>
      </c>
      <c r="Y10" s="3" t="s">
        <v>19</v>
      </c>
      <c r="Z10" s="3" t="s">
        <v>19</v>
      </c>
    </row>
    <row r="11" spans="1:26" s="1" customFormat="1" ht="15" x14ac:dyDescent="0.25">
      <c r="A11" s="1" t="s">
        <v>15</v>
      </c>
      <c r="B11" s="1" t="s">
        <v>18</v>
      </c>
      <c r="C11" s="3">
        <v>60</v>
      </c>
      <c r="D11" s="3" t="s">
        <v>20</v>
      </c>
      <c r="E11" s="5">
        <v>38</v>
      </c>
      <c r="F11" s="5">
        <v>38</v>
      </c>
      <c r="G11" s="5">
        <v>38</v>
      </c>
      <c r="H11" s="3" t="s">
        <v>20</v>
      </c>
      <c r="I11" s="1">
        <v>71</v>
      </c>
      <c r="J11" s="1">
        <v>71</v>
      </c>
      <c r="K11" s="1">
        <v>71</v>
      </c>
      <c r="L11" s="1">
        <v>71</v>
      </c>
      <c r="M11" s="1">
        <v>71</v>
      </c>
      <c r="N11" s="3" t="s">
        <v>20</v>
      </c>
      <c r="O11" s="3" t="s">
        <v>19</v>
      </c>
      <c r="P11" s="3" t="s">
        <v>19</v>
      </c>
      <c r="Q11" s="3" t="s">
        <v>19</v>
      </c>
      <c r="R11" s="3" t="s">
        <v>19</v>
      </c>
      <c r="S11" s="3" t="s">
        <v>19</v>
      </c>
      <c r="T11" s="3" t="s">
        <v>19</v>
      </c>
      <c r="U11" s="3" t="s">
        <v>19</v>
      </c>
      <c r="V11" s="3" t="s">
        <v>19</v>
      </c>
      <c r="W11" s="3" t="s">
        <v>19</v>
      </c>
      <c r="X11" s="3" t="s">
        <v>19</v>
      </c>
      <c r="Y11" s="3" t="s">
        <v>19</v>
      </c>
      <c r="Z11" s="3" t="s">
        <v>19</v>
      </c>
    </row>
    <row r="12" spans="1:26" s="1" customFormat="1" ht="15" x14ac:dyDescent="0.25">
      <c r="B12" s="1" t="s">
        <v>22</v>
      </c>
      <c r="C12" s="3" t="s">
        <v>19</v>
      </c>
      <c r="D12" s="3" t="s">
        <v>19</v>
      </c>
      <c r="E12" s="3" t="s">
        <v>20</v>
      </c>
      <c r="F12" s="3">
        <v>47</v>
      </c>
      <c r="G12" s="3">
        <v>47</v>
      </c>
      <c r="H12" s="3">
        <v>47</v>
      </c>
      <c r="I12" s="3">
        <v>47</v>
      </c>
      <c r="J12" s="3">
        <v>47</v>
      </c>
      <c r="K12" s="3">
        <v>47</v>
      </c>
      <c r="L12" s="3">
        <v>47</v>
      </c>
      <c r="M12" s="3">
        <v>47</v>
      </c>
      <c r="N12" s="3" t="s">
        <v>20</v>
      </c>
      <c r="O12" s="3" t="s">
        <v>19</v>
      </c>
      <c r="P12" s="3" t="s">
        <v>19</v>
      </c>
      <c r="Q12" s="3" t="s">
        <v>19</v>
      </c>
      <c r="R12" s="3" t="s">
        <v>19</v>
      </c>
      <c r="S12" s="3" t="s">
        <v>19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  <c r="Y12" s="3" t="s">
        <v>19</v>
      </c>
      <c r="Z12" s="3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9FFE-210F-4A4A-953A-64615DAF053A}">
  <dimension ref="A1:Y5"/>
  <sheetViews>
    <sheetView tabSelected="1" workbookViewId="0">
      <selection activeCell="D11" sqref="D11"/>
    </sheetView>
  </sheetViews>
  <sheetFormatPr defaultRowHeight="14.25" x14ac:dyDescent="0.2"/>
  <cols>
    <col min="2" max="25" width="10.625" customWidth="1"/>
  </cols>
  <sheetData>
    <row r="1" spans="1:25" x14ac:dyDescent="0.2">
      <c r="A1" s="9" t="s">
        <v>14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</row>
    <row r="2" spans="1:25" x14ac:dyDescent="0.2">
      <c r="A2" s="9" t="s">
        <v>0</v>
      </c>
      <c r="B2" s="9" t="s">
        <v>30</v>
      </c>
      <c r="C2" s="9" t="s">
        <v>30</v>
      </c>
      <c r="D2" s="9" t="s">
        <v>30</v>
      </c>
      <c r="E2" s="9" t="s">
        <v>30</v>
      </c>
      <c r="F2" s="9" t="s">
        <v>30</v>
      </c>
      <c r="G2" s="9" t="s">
        <v>30</v>
      </c>
      <c r="H2" s="9" t="s">
        <v>30</v>
      </c>
      <c r="I2" s="9" t="s">
        <v>30</v>
      </c>
      <c r="J2" s="9" t="s">
        <v>30</v>
      </c>
      <c r="K2" s="9" t="s">
        <v>30</v>
      </c>
      <c r="L2" s="9" t="s">
        <v>30</v>
      </c>
      <c r="M2" s="9" t="s">
        <v>29</v>
      </c>
      <c r="N2" s="9" t="s">
        <v>23</v>
      </c>
      <c r="O2" s="9" t="s">
        <v>23</v>
      </c>
      <c r="P2" s="9" t="s">
        <v>23</v>
      </c>
      <c r="Q2" s="9" t="s">
        <v>23</v>
      </c>
      <c r="R2" s="9" t="s">
        <v>23</v>
      </c>
      <c r="S2" s="9" t="s">
        <v>23</v>
      </c>
      <c r="T2" s="9" t="s">
        <v>23</v>
      </c>
      <c r="U2" s="9" t="s">
        <v>23</v>
      </c>
      <c r="V2" s="9" t="s">
        <v>23</v>
      </c>
      <c r="W2" s="9" t="s">
        <v>23</v>
      </c>
      <c r="X2" s="9" t="s">
        <v>23</v>
      </c>
      <c r="Y2" s="9" t="s">
        <v>23</v>
      </c>
    </row>
    <row r="3" spans="1:25" x14ac:dyDescent="0.2">
      <c r="A3" s="9" t="s">
        <v>1</v>
      </c>
      <c r="B3" s="9" t="s">
        <v>32</v>
      </c>
      <c r="C3" s="9" t="s">
        <v>32</v>
      </c>
      <c r="D3" s="9" t="s">
        <v>31</v>
      </c>
      <c r="E3" s="9" t="s">
        <v>31</v>
      </c>
      <c r="F3" s="9" t="s">
        <v>31</v>
      </c>
      <c r="G3" s="9" t="s">
        <v>31</v>
      </c>
      <c r="H3" s="9" t="s">
        <v>31</v>
      </c>
      <c r="I3" s="9" t="s">
        <v>31</v>
      </c>
      <c r="J3" s="9" t="s">
        <v>31</v>
      </c>
      <c r="K3" s="9" t="s">
        <v>31</v>
      </c>
      <c r="L3" s="9" t="s">
        <v>31</v>
      </c>
      <c r="M3" s="9" t="s">
        <v>29</v>
      </c>
      <c r="N3" s="9" t="s">
        <v>23</v>
      </c>
      <c r="O3" s="9" t="s">
        <v>23</v>
      </c>
      <c r="P3" s="9" t="s">
        <v>23</v>
      </c>
      <c r="Q3" s="9" t="s">
        <v>23</v>
      </c>
      <c r="R3" s="9" t="s">
        <v>23</v>
      </c>
      <c r="S3" s="9" t="s">
        <v>23</v>
      </c>
      <c r="T3" s="9" t="s">
        <v>23</v>
      </c>
      <c r="U3" s="9" t="s">
        <v>23</v>
      </c>
      <c r="V3" s="9" t="s">
        <v>23</v>
      </c>
      <c r="W3" s="9" t="s">
        <v>23</v>
      </c>
      <c r="X3" s="9" t="s">
        <v>23</v>
      </c>
      <c r="Y3" s="9" t="s">
        <v>23</v>
      </c>
    </row>
    <row r="4" spans="1:25" x14ac:dyDescent="0.2">
      <c r="A4" s="9" t="s">
        <v>2</v>
      </c>
      <c r="B4" s="9" t="s">
        <v>30</v>
      </c>
      <c r="C4" s="9" t="s">
        <v>30</v>
      </c>
      <c r="D4" s="9" t="s">
        <v>30</v>
      </c>
      <c r="E4" s="9" t="s">
        <v>30</v>
      </c>
      <c r="F4" s="9" t="s">
        <v>30</v>
      </c>
      <c r="G4" s="9" t="s">
        <v>30</v>
      </c>
      <c r="H4" s="9" t="s">
        <v>30</v>
      </c>
      <c r="I4" s="9" t="s">
        <v>30</v>
      </c>
      <c r="J4" s="9" t="s">
        <v>30</v>
      </c>
      <c r="K4" s="9" t="s">
        <v>30</v>
      </c>
      <c r="L4" s="9" t="s">
        <v>30</v>
      </c>
      <c r="M4" s="9" t="s">
        <v>29</v>
      </c>
      <c r="N4" s="9" t="s">
        <v>23</v>
      </c>
      <c r="O4" s="9" t="s">
        <v>23</v>
      </c>
      <c r="P4" s="9" t="s">
        <v>23</v>
      </c>
      <c r="Q4" s="9" t="s">
        <v>23</v>
      </c>
      <c r="R4" s="9" t="s">
        <v>23</v>
      </c>
      <c r="S4" s="9" t="s">
        <v>23</v>
      </c>
      <c r="T4" s="9" t="s">
        <v>23</v>
      </c>
      <c r="U4" s="9" t="s">
        <v>23</v>
      </c>
      <c r="V4" s="9" t="s">
        <v>23</v>
      </c>
      <c r="W4" s="9" t="s">
        <v>23</v>
      </c>
      <c r="X4" s="9" t="s">
        <v>23</v>
      </c>
      <c r="Y4" s="9" t="s">
        <v>23</v>
      </c>
    </row>
    <row r="5" spans="1:25" x14ac:dyDescent="0.2">
      <c r="A5" s="9" t="s">
        <v>3</v>
      </c>
      <c r="B5" s="9" t="s">
        <v>32</v>
      </c>
      <c r="C5" s="9" t="s">
        <v>32</v>
      </c>
      <c r="D5" s="9" t="s">
        <v>31</v>
      </c>
      <c r="E5" s="9" t="s">
        <v>31</v>
      </c>
      <c r="F5" s="9" t="s">
        <v>31</v>
      </c>
      <c r="G5" s="9" t="s">
        <v>31</v>
      </c>
      <c r="H5" s="9" t="s">
        <v>31</v>
      </c>
      <c r="I5" s="9" t="s">
        <v>31</v>
      </c>
      <c r="J5" s="9" t="s">
        <v>31</v>
      </c>
      <c r="K5" s="9" t="s">
        <v>31</v>
      </c>
      <c r="L5" s="9" t="s">
        <v>31</v>
      </c>
      <c r="M5" s="9" t="s">
        <v>29</v>
      </c>
      <c r="N5" s="9" t="s">
        <v>23</v>
      </c>
      <c r="O5" s="9" t="s">
        <v>23</v>
      </c>
      <c r="P5" s="9" t="s">
        <v>23</v>
      </c>
      <c r="Q5" s="9" t="s">
        <v>23</v>
      </c>
      <c r="R5" s="9" t="s">
        <v>23</v>
      </c>
      <c r="S5" s="9" t="s">
        <v>23</v>
      </c>
      <c r="T5" s="9" t="s">
        <v>23</v>
      </c>
      <c r="U5" s="9" t="s">
        <v>23</v>
      </c>
      <c r="V5" s="9" t="s">
        <v>23</v>
      </c>
      <c r="W5" s="9" t="s">
        <v>23</v>
      </c>
      <c r="X5" s="9" t="s">
        <v>23</v>
      </c>
      <c r="Y5" s="9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BCAE-32D6-4F0F-AA75-7F73849E4EE5}">
  <dimension ref="A1:Y4"/>
  <sheetViews>
    <sheetView zoomScale="115" zoomScaleNormal="115" workbookViewId="0">
      <selection activeCell="F8" sqref="F8"/>
    </sheetView>
  </sheetViews>
  <sheetFormatPr defaultRowHeight="14.25" x14ac:dyDescent="0.2"/>
  <sheetData>
    <row r="1" spans="1:25" x14ac:dyDescent="0.2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 t="s">
        <v>4</v>
      </c>
      <c r="B2" t="s">
        <v>20</v>
      </c>
      <c r="C2" s="9" t="s">
        <v>33</v>
      </c>
      <c r="D2" s="9" t="s">
        <v>33</v>
      </c>
      <c r="E2" s="9" t="s">
        <v>33</v>
      </c>
      <c r="F2" t="s">
        <v>20</v>
      </c>
      <c r="G2" t="s">
        <v>20</v>
      </c>
      <c r="H2" s="9" t="s">
        <v>30</v>
      </c>
      <c r="I2" s="9" t="s">
        <v>30</v>
      </c>
      <c r="J2" s="9" t="s">
        <v>30</v>
      </c>
      <c r="K2" s="9" t="s">
        <v>30</v>
      </c>
      <c r="L2" s="9" t="s">
        <v>30</v>
      </c>
      <c r="M2" t="s">
        <v>20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</row>
    <row r="3" spans="1:25" x14ac:dyDescent="0.2">
      <c r="A3" t="s">
        <v>5</v>
      </c>
      <c r="B3" t="s">
        <v>20</v>
      </c>
      <c r="C3" s="9" t="s">
        <v>34</v>
      </c>
      <c r="D3" s="9" t="s">
        <v>34</v>
      </c>
      <c r="E3" s="9" t="s">
        <v>34</v>
      </c>
      <c r="F3" t="s">
        <v>20</v>
      </c>
      <c r="G3" t="s">
        <v>20</v>
      </c>
      <c r="H3" s="9" t="s">
        <v>32</v>
      </c>
      <c r="I3" s="9" t="s">
        <v>32</v>
      </c>
      <c r="J3" s="9" t="s">
        <v>31</v>
      </c>
      <c r="K3" s="9" t="s">
        <v>31</v>
      </c>
      <c r="L3" s="9" t="s">
        <v>31</v>
      </c>
      <c r="M3" t="s">
        <v>20</v>
      </c>
      <c r="N3" t="s">
        <v>19</v>
      </c>
      <c r="O3" t="s">
        <v>19</v>
      </c>
      <c r="P3" t="s">
        <v>19</v>
      </c>
      <c r="Q3" t="s">
        <v>19</v>
      </c>
      <c r="R3" t="s">
        <v>19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</row>
    <row r="4" spans="1:25" x14ac:dyDescent="0.2">
      <c r="A4" t="s">
        <v>6</v>
      </c>
      <c r="B4" t="s">
        <v>20</v>
      </c>
      <c r="C4" s="9" t="s">
        <v>35</v>
      </c>
      <c r="D4" s="9" t="s">
        <v>35</v>
      </c>
      <c r="E4" s="9" t="s">
        <v>35</v>
      </c>
      <c r="F4" t="s">
        <v>20</v>
      </c>
      <c r="G4" t="s">
        <v>20</v>
      </c>
      <c r="H4" s="9" t="s">
        <v>30</v>
      </c>
      <c r="I4" s="9" t="s">
        <v>30</v>
      </c>
      <c r="J4" s="9" t="s">
        <v>30</v>
      </c>
      <c r="K4" s="9" t="s">
        <v>30</v>
      </c>
      <c r="L4" s="9" t="s">
        <v>30</v>
      </c>
      <c r="M4" t="s">
        <v>20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8FB0-6288-4431-BA61-D28A29F047CB}">
  <dimension ref="A1:Y2"/>
  <sheetViews>
    <sheetView workbookViewId="0">
      <selection activeCell="H29" sqref="H29"/>
    </sheetView>
  </sheetViews>
  <sheetFormatPr defaultRowHeight="14.25" x14ac:dyDescent="0.2"/>
  <sheetData>
    <row r="1" spans="1:25" x14ac:dyDescent="0.2">
      <c r="A1" s="9" t="s">
        <v>14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</row>
    <row r="2" spans="1:25" x14ac:dyDescent="0.2">
      <c r="A2" s="9" t="s">
        <v>22</v>
      </c>
      <c r="B2" s="10">
        <v>45</v>
      </c>
      <c r="C2" s="10">
        <v>45</v>
      </c>
      <c r="D2" s="10">
        <v>45</v>
      </c>
      <c r="E2" s="10">
        <v>45</v>
      </c>
      <c r="F2" s="10">
        <v>45</v>
      </c>
      <c r="G2" s="10">
        <v>45</v>
      </c>
      <c r="H2" s="10">
        <v>45</v>
      </c>
      <c r="I2" s="10">
        <v>45</v>
      </c>
      <c r="J2" s="10">
        <v>45</v>
      </c>
      <c r="K2" s="10">
        <v>45</v>
      </c>
      <c r="L2" s="10">
        <v>45</v>
      </c>
      <c r="M2" s="9" t="s">
        <v>20</v>
      </c>
      <c r="N2" s="9" t="s">
        <v>19</v>
      </c>
      <c r="O2" s="9" t="s">
        <v>19</v>
      </c>
      <c r="P2" s="9" t="s">
        <v>19</v>
      </c>
      <c r="Q2" s="9" t="s">
        <v>19</v>
      </c>
      <c r="R2" s="9" t="s">
        <v>19</v>
      </c>
      <c r="S2" s="9" t="s">
        <v>19</v>
      </c>
      <c r="T2" s="9" t="s">
        <v>19</v>
      </c>
      <c r="U2" s="9" t="s">
        <v>19</v>
      </c>
      <c r="V2" s="9" t="s">
        <v>19</v>
      </c>
      <c r="W2" s="9" t="s">
        <v>19</v>
      </c>
      <c r="X2" s="9" t="s">
        <v>19</v>
      </c>
      <c r="Y2" s="9" t="s">
        <v>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36A0-B5ED-4FA2-B814-D341A6D49D27}">
  <dimension ref="A1:E6"/>
  <sheetViews>
    <sheetView workbookViewId="0">
      <selection activeCell="G13" sqref="G13"/>
    </sheetView>
  </sheetViews>
  <sheetFormatPr defaultRowHeight="14.25" x14ac:dyDescent="0.2"/>
  <sheetData>
    <row r="1" spans="1:5" x14ac:dyDescent="0.2">
      <c r="A1" t="s">
        <v>25</v>
      </c>
    </row>
    <row r="2" spans="1:5" x14ac:dyDescent="0.2">
      <c r="A2" s="9">
        <v>1000</v>
      </c>
    </row>
    <row r="3" spans="1:5" x14ac:dyDescent="0.2">
      <c r="A3" s="9">
        <v>1000</v>
      </c>
    </row>
    <row r="4" spans="1:5" x14ac:dyDescent="0.2">
      <c r="A4" s="9">
        <v>1000</v>
      </c>
    </row>
    <row r="5" spans="1:5" x14ac:dyDescent="0.2">
      <c r="A5" s="9">
        <v>1000</v>
      </c>
      <c r="B5" s="9"/>
      <c r="C5" s="9"/>
      <c r="D5" s="9"/>
      <c r="E5" s="9"/>
    </row>
    <row r="6" spans="1:5" x14ac:dyDescent="0.2">
      <c r="A6" s="9"/>
      <c r="B6" s="9"/>
      <c r="C6" s="9"/>
      <c r="D6" s="9"/>
      <c r="E6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1FBE-EFDE-44D8-9AF8-122BECA1D3EE}">
  <dimension ref="A1:D4"/>
  <sheetViews>
    <sheetView workbookViewId="0">
      <selection activeCell="C9" sqref="C9"/>
    </sheetView>
  </sheetViews>
  <sheetFormatPr defaultRowHeight="14.25" x14ac:dyDescent="0.2"/>
  <sheetData>
    <row r="1" spans="1:4" x14ac:dyDescent="0.2">
      <c r="A1" t="s">
        <v>24</v>
      </c>
      <c r="B1" t="s">
        <v>26</v>
      </c>
      <c r="C1" t="s">
        <v>27</v>
      </c>
      <c r="D1" t="s">
        <v>28</v>
      </c>
    </row>
    <row r="2" spans="1:4" x14ac:dyDescent="0.2">
      <c r="A2" s="9">
        <v>500</v>
      </c>
      <c r="B2" s="9">
        <v>2000</v>
      </c>
      <c r="C2" s="9">
        <v>500</v>
      </c>
      <c r="D2" s="9">
        <v>0.9</v>
      </c>
    </row>
    <row r="3" spans="1:4" x14ac:dyDescent="0.2">
      <c r="A3" s="9">
        <v>500</v>
      </c>
      <c r="B3" s="9">
        <v>2000</v>
      </c>
      <c r="C3" s="9">
        <v>500</v>
      </c>
      <c r="D3" s="9">
        <v>0.9</v>
      </c>
    </row>
    <row r="4" spans="1:4" x14ac:dyDescent="0.2">
      <c r="A4" s="9">
        <v>500</v>
      </c>
      <c r="B4" s="9">
        <v>2000</v>
      </c>
      <c r="C4" s="9">
        <v>500</v>
      </c>
      <c r="D4" s="9">
        <v>0.9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power</vt:lpstr>
      <vt:lpstr>location</vt:lpstr>
      <vt:lpstr>meg_position</vt:lpstr>
      <vt:lpstr>mess_position</vt:lpstr>
      <vt:lpstr>rc_position</vt:lpstr>
      <vt:lpstr>meg_parameters</vt:lpstr>
      <vt:lpstr>mess_parameters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wangyi</dc:creator>
  <cp:lastModifiedBy>Dawei Qiu</cp:lastModifiedBy>
  <dcterms:created xsi:type="dcterms:W3CDTF">2015-06-05T18:17:20Z</dcterms:created>
  <dcterms:modified xsi:type="dcterms:W3CDTF">2024-05-13T00:42:47Z</dcterms:modified>
</cp:coreProperties>
</file>