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fiz.shahipurullah\Documents\kerja\Kerja 2021\WCH Nex-desk - PPM\5. Report\Workstation\Asset PPM\"/>
    </mc:Choice>
  </mc:AlternateContent>
  <bookViews>
    <workbookView xWindow="0" yWindow="0" windowWidth="19200" windowHeight="7310"/>
  </bookViews>
  <sheets>
    <sheet name="Compu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6" i="1" l="1"/>
  <c r="T76" i="1"/>
  <c r="S76" i="1"/>
  <c r="R76" i="1"/>
  <c r="Q76" i="1"/>
  <c r="X60" i="1"/>
  <c r="T60" i="1"/>
  <c r="S60" i="1"/>
  <c r="R60" i="1"/>
  <c r="Q60" i="1"/>
  <c r="X4" i="1"/>
  <c r="T4" i="1"/>
  <c r="S4" i="1"/>
  <c r="R4" i="1"/>
  <c r="Q4" i="1"/>
  <c r="Q59" i="1" l="1"/>
  <c r="Q16" i="1" s="1"/>
  <c r="Q3" i="1" s="1"/>
  <c r="X59" i="1"/>
  <c r="X16" i="1" s="1"/>
  <c r="X3" i="1" s="1"/>
  <c r="R3" i="1"/>
  <c r="T59" i="1"/>
  <c r="T16" i="1" s="1"/>
  <c r="T3" i="1" s="1"/>
  <c r="R59" i="1"/>
  <c r="R16" i="1" s="1"/>
  <c r="S59" i="1"/>
  <c r="S16" i="1" s="1"/>
  <c r="S3" i="1" s="1"/>
</calcChain>
</file>

<file path=xl/sharedStrings.xml><?xml version="1.0" encoding="utf-8"?>
<sst xmlns="http://schemas.openxmlformats.org/spreadsheetml/2006/main" count="1194" uniqueCount="515">
  <si>
    <t>Item Description</t>
  </si>
  <si>
    <t>Model</t>
  </si>
  <si>
    <t>Serial Number</t>
  </si>
  <si>
    <t>Location Code</t>
  </si>
  <si>
    <t>Room Name</t>
  </si>
  <si>
    <t>Hostname</t>
  </si>
  <si>
    <t>Networking</t>
  </si>
  <si>
    <t>Specification</t>
  </si>
  <si>
    <t>Monitor</t>
  </si>
  <si>
    <t>UPS</t>
  </si>
  <si>
    <t>Windows Version</t>
  </si>
  <si>
    <t>Software</t>
  </si>
  <si>
    <t>Problem</t>
  </si>
  <si>
    <t>PPM#2</t>
  </si>
  <si>
    <t>Remarks</t>
  </si>
  <si>
    <t>Total</t>
  </si>
  <si>
    <t>Nodes</t>
  </si>
  <si>
    <t>Static IP</t>
  </si>
  <si>
    <t>Mac Address</t>
  </si>
  <si>
    <t>Processor</t>
  </si>
  <si>
    <t>Hard Disk</t>
  </si>
  <si>
    <t>RAM</t>
  </si>
  <si>
    <t>OS</t>
  </si>
  <si>
    <t>MO</t>
  </si>
  <si>
    <t>AV</t>
  </si>
  <si>
    <t>Date</t>
  </si>
  <si>
    <t>By</t>
  </si>
  <si>
    <t>Cur</t>
  </si>
  <si>
    <t>Dep</t>
  </si>
  <si>
    <t>LEVEL 1</t>
  </si>
  <si>
    <t>Emergency Dept</t>
  </si>
  <si>
    <t>PC</t>
  </si>
  <si>
    <t>HP ProDesk 400 G4</t>
  </si>
  <si>
    <t>SGH712PB27</t>
  </si>
  <si>
    <t>L1-ED-001</t>
  </si>
  <si>
    <t>Primary Triange</t>
  </si>
  <si>
    <t>WI101C10001A</t>
  </si>
  <si>
    <t>A.1.4.064</t>
  </si>
  <si>
    <t>i5</t>
  </si>
  <si>
    <t>500GB</t>
  </si>
  <si>
    <t>8GB</t>
  </si>
  <si>
    <t>HP P203</t>
  </si>
  <si>
    <t>CNC70505FJ</t>
  </si>
  <si>
    <t>3B1608X09973</t>
  </si>
  <si>
    <t>Windows 10</t>
  </si>
  <si>
    <t>Asfarina</t>
  </si>
  <si>
    <t>SGH712PCQL</t>
  </si>
  <si>
    <t>L1-ED-003</t>
  </si>
  <si>
    <t>Disaster Management Room</t>
  </si>
  <si>
    <t>WI101C10002A</t>
  </si>
  <si>
    <t>A.1.4.003</t>
  </si>
  <si>
    <t>CNC7021QH5</t>
  </si>
  <si>
    <t>3B1633X27056</t>
  </si>
  <si>
    <t>Amir</t>
  </si>
  <si>
    <t>AV - Requires for a reboot</t>
  </si>
  <si>
    <t>PC + PB</t>
  </si>
  <si>
    <t>SGH712PC5X</t>
  </si>
  <si>
    <t>L1-ED-019</t>
  </si>
  <si>
    <t>Nurse Station 1 (Resus)</t>
  </si>
  <si>
    <t>WI101C10004A</t>
  </si>
  <si>
    <t>A.1.4.061</t>
  </si>
  <si>
    <t>10.14.60.25</t>
  </si>
  <si>
    <t>CNC70506XL</t>
  </si>
  <si>
    <t>3B1608X11861</t>
  </si>
  <si>
    <t>Haziq</t>
  </si>
  <si>
    <t>UPS No Sound</t>
  </si>
  <si>
    <t>SGH712PC5L</t>
  </si>
  <si>
    <t>WI101C10005A</t>
  </si>
  <si>
    <t>A.1.4.060</t>
  </si>
  <si>
    <t>CNC804091Q</t>
  </si>
  <si>
    <t>3B1608X08867</t>
  </si>
  <si>
    <t>SYUKRI</t>
  </si>
  <si>
    <t xml:space="preserve">PC  </t>
  </si>
  <si>
    <t>SGH712PDCQ</t>
  </si>
  <si>
    <t>L1-ED-019A</t>
  </si>
  <si>
    <t>Doctor Write Up 1</t>
  </si>
  <si>
    <t>WI101C10007A</t>
  </si>
  <si>
    <t>A.1.4.057</t>
  </si>
  <si>
    <t>CNC9080WH3</t>
  </si>
  <si>
    <t>3B1608X11814</t>
  </si>
  <si>
    <t>SGH712PDSN</t>
  </si>
  <si>
    <t>WI101C20006A</t>
  </si>
  <si>
    <t>A.1.4.059</t>
  </si>
  <si>
    <t>HP ELITE DISPLAY E242</t>
  </si>
  <si>
    <t>CNC6500JP3</t>
  </si>
  <si>
    <t>3B1608X11997</t>
  </si>
  <si>
    <t>UPS NO SOUND</t>
  </si>
  <si>
    <t>PC  + 24'</t>
  </si>
  <si>
    <t>SGH712PC4G</t>
  </si>
  <si>
    <t>L1-ED-026</t>
  </si>
  <si>
    <t>Nurse Station 2</t>
  </si>
  <si>
    <t>WI101C10008A</t>
  </si>
  <si>
    <t>A.1.4.022</t>
  </si>
  <si>
    <t>10.14.60.23</t>
  </si>
  <si>
    <t>CNC70505GR</t>
  </si>
  <si>
    <t>3B1608X11800</t>
  </si>
  <si>
    <t>SGH712PC8G</t>
  </si>
  <si>
    <t>WI101C10009A</t>
  </si>
  <si>
    <t>A.1.4.030</t>
  </si>
  <si>
    <t>CNC8040939</t>
  </si>
  <si>
    <t>amir</t>
  </si>
  <si>
    <t>SGH712PD8D</t>
  </si>
  <si>
    <t>L1-ED-026A</t>
  </si>
  <si>
    <t>Doctor Write Up 2</t>
  </si>
  <si>
    <t>WI101C10011A</t>
  </si>
  <si>
    <t>A.1.4.031</t>
  </si>
  <si>
    <t>CNC70505TT</t>
  </si>
  <si>
    <t>3B1608X09976</t>
  </si>
  <si>
    <t>UPS no sound</t>
  </si>
  <si>
    <t>PC + PL</t>
  </si>
  <si>
    <t>SGH712PCW5</t>
  </si>
  <si>
    <t>WI101C10010A</t>
  </si>
  <si>
    <t>A.1.4.023</t>
  </si>
  <si>
    <t>CNC9080WHM</t>
  </si>
  <si>
    <t>3B1608X11888</t>
  </si>
  <si>
    <t>SGH712PDWI</t>
  </si>
  <si>
    <t>L1-ED-027</t>
  </si>
  <si>
    <t>Nurse Station 3</t>
  </si>
  <si>
    <t>WI101C10013A</t>
  </si>
  <si>
    <t>A.1.4.047</t>
  </si>
  <si>
    <t>10.14.60.24</t>
  </si>
  <si>
    <t>CNC70505Q9</t>
  </si>
  <si>
    <t>3B1608X11887</t>
  </si>
  <si>
    <t>HAZIQ</t>
  </si>
  <si>
    <t>AP</t>
  </si>
  <si>
    <t>UPS - No sound</t>
  </si>
  <si>
    <t>SGH712PC8W</t>
  </si>
  <si>
    <t>haziq</t>
  </si>
  <si>
    <t>Reception</t>
  </si>
  <si>
    <t>Nurse Base</t>
  </si>
  <si>
    <t>General Office</t>
  </si>
  <si>
    <t>Imaging Dept</t>
  </si>
  <si>
    <t>SGH712PCVT</t>
  </si>
  <si>
    <t>L1-ID-002</t>
  </si>
  <si>
    <t>Reception And Registration</t>
  </si>
  <si>
    <t>WI102C10074A</t>
  </si>
  <si>
    <t>A.1.1.063</t>
  </si>
  <si>
    <t>10.11.60.25</t>
  </si>
  <si>
    <t>CNC70505JG</t>
  </si>
  <si>
    <t>3B1608X08718</t>
  </si>
  <si>
    <t>FIrdaus</t>
  </si>
  <si>
    <t>SGH712PD2C</t>
  </si>
  <si>
    <t>WI102C10075A</t>
  </si>
  <si>
    <t>A.1.1.064</t>
  </si>
  <si>
    <t>CNC705016D3</t>
  </si>
  <si>
    <t>3B1608X12001</t>
  </si>
  <si>
    <t>SGH712PD4N</t>
  </si>
  <si>
    <t>WI102C10076A</t>
  </si>
  <si>
    <t>A.1.1.066</t>
  </si>
  <si>
    <t>10.11.60.26</t>
  </si>
  <si>
    <t>CNC70505L2</t>
  </si>
  <si>
    <t>3B1608X08924</t>
  </si>
  <si>
    <t>Syukri</t>
  </si>
  <si>
    <t>UPS no sound/ AV never scan</t>
  </si>
  <si>
    <t>SGH712PD5T</t>
  </si>
  <si>
    <t>WI102C10077A</t>
  </si>
  <si>
    <t>A.1.1.065</t>
  </si>
  <si>
    <t>CNC70505YJ</t>
  </si>
  <si>
    <t>3B1608X08737</t>
  </si>
  <si>
    <t>PACS Reporting</t>
  </si>
  <si>
    <t>HP Z440</t>
  </si>
  <si>
    <t>CZC63481RJ</t>
  </si>
  <si>
    <t>L1-ID-003</t>
  </si>
  <si>
    <t>Sorting/Reporting Room</t>
  </si>
  <si>
    <t>WI102X60003A</t>
  </si>
  <si>
    <t>A.1.1.083</t>
  </si>
  <si>
    <t>10.11.90.14</t>
  </si>
  <si>
    <t>XEON</t>
  </si>
  <si>
    <t>EIZO RADIFORCE</t>
  </si>
  <si>
    <t>3B1608X11918</t>
  </si>
  <si>
    <t>windows 8 / AV never scan</t>
  </si>
  <si>
    <t>CZC62077L4</t>
  </si>
  <si>
    <t>WI102X60002A</t>
  </si>
  <si>
    <t>A.1.1.086</t>
  </si>
  <si>
    <t>10.11.90.13</t>
  </si>
  <si>
    <t>3B1608X10847</t>
  </si>
  <si>
    <t>windows 8 /UPS no sound</t>
  </si>
  <si>
    <t>CZC62077KK</t>
  </si>
  <si>
    <t>WI102X60001A</t>
  </si>
  <si>
    <t>A.1.1.091</t>
  </si>
  <si>
    <t>10.11.90.15</t>
  </si>
  <si>
    <t>3B1633X27011</t>
  </si>
  <si>
    <t>Windows 8 6.3/ AV never scan</t>
  </si>
  <si>
    <t>CZC62077L9</t>
  </si>
  <si>
    <t>WI102X60006A</t>
  </si>
  <si>
    <t>A.1.1.080</t>
  </si>
  <si>
    <t>10.11.90.20</t>
  </si>
  <si>
    <t>3B1634X07040</t>
  </si>
  <si>
    <t>SGH712PC0B</t>
  </si>
  <si>
    <t>L1-ID-006</t>
  </si>
  <si>
    <t>General Office (Admin)</t>
  </si>
  <si>
    <t>WI102C10082A</t>
  </si>
  <si>
    <t>A.1.1.055</t>
  </si>
  <si>
    <t>CNC70505WP</t>
  </si>
  <si>
    <t>3B1608X11925</t>
  </si>
  <si>
    <t>SGH712PD4L</t>
  </si>
  <si>
    <t>WI102C10083A</t>
  </si>
  <si>
    <t>A.1.1.056</t>
  </si>
  <si>
    <t>CNC70505JF</t>
  </si>
  <si>
    <t>3B1633X26464</t>
  </si>
  <si>
    <t>Firdaus</t>
  </si>
  <si>
    <t>SGH712PBZ1</t>
  </si>
  <si>
    <t>WI102C10081A</t>
  </si>
  <si>
    <t>A.1.1.057</t>
  </si>
  <si>
    <t>CNC7381FCH</t>
  </si>
  <si>
    <t>3B1608X10022</t>
  </si>
  <si>
    <t>SGH712PC5G</t>
  </si>
  <si>
    <t>WI102C10085A</t>
  </si>
  <si>
    <t>A.1.1.058</t>
  </si>
  <si>
    <t>CNC7050583</t>
  </si>
  <si>
    <t>3B1609X10805</t>
  </si>
  <si>
    <t>Syahil</t>
  </si>
  <si>
    <t>SGH712PC3S</t>
  </si>
  <si>
    <t>WI102C10084A</t>
  </si>
  <si>
    <t>A.1.1.059</t>
  </si>
  <si>
    <t>CNC705058Z</t>
  </si>
  <si>
    <t>3B1633X27095</t>
  </si>
  <si>
    <t>AV never scan</t>
  </si>
  <si>
    <t>SGH712PC2K</t>
  </si>
  <si>
    <t>L1-ID-007</t>
  </si>
  <si>
    <t>Multi-User Open Office</t>
  </si>
  <si>
    <t>WI102C10087A</t>
  </si>
  <si>
    <t>A.1.1.042</t>
  </si>
  <si>
    <t>CNC70505DX</t>
  </si>
  <si>
    <t>3B1608X12004</t>
  </si>
  <si>
    <t>SGH712PBZC</t>
  </si>
  <si>
    <t>WI102C10089A</t>
  </si>
  <si>
    <t>A.1.1.043</t>
  </si>
  <si>
    <t>CNC91414MN</t>
  </si>
  <si>
    <t>3B1608X10025</t>
  </si>
  <si>
    <t>SGH712PD39</t>
  </si>
  <si>
    <t>WI102C10090A</t>
  </si>
  <si>
    <t>A.1.1.053</t>
  </si>
  <si>
    <t>CNC705058N</t>
  </si>
  <si>
    <t>3B1608X08991</t>
  </si>
  <si>
    <t>SGH712PD2V</t>
  </si>
  <si>
    <t>WI102C10091A</t>
  </si>
  <si>
    <t>A.1.1.045</t>
  </si>
  <si>
    <t>CNC670505KW</t>
  </si>
  <si>
    <t>3B1608X12030</t>
  </si>
  <si>
    <t>SGH712PDJ8</t>
  </si>
  <si>
    <t>WI102C10092A</t>
  </si>
  <si>
    <t>A.1.1.046</t>
  </si>
  <si>
    <t>CNC70505HT</t>
  </si>
  <si>
    <t>3B1608X10543</t>
  </si>
  <si>
    <t>SGH712PCWT</t>
  </si>
  <si>
    <t>WI102C10094A</t>
  </si>
  <si>
    <t>A.1.1.049</t>
  </si>
  <si>
    <t>CNC705061F</t>
  </si>
  <si>
    <t>3B1608X11920</t>
  </si>
  <si>
    <t>SGH712PDCM</t>
  </si>
  <si>
    <t>WI102C10095A</t>
  </si>
  <si>
    <t>A.1.1.050</t>
  </si>
  <si>
    <t>CNC70505JY</t>
  </si>
  <si>
    <t>3B1608X10593</t>
  </si>
  <si>
    <t>SGH712PDC6</t>
  </si>
  <si>
    <t>WI102C10093A</t>
  </si>
  <si>
    <t>A.1.1.051</t>
  </si>
  <si>
    <t>CNC91414N6</t>
  </si>
  <si>
    <t>3B1608X10779</t>
  </si>
  <si>
    <t>SGH712PDBB</t>
  </si>
  <si>
    <t>WI102C10088A</t>
  </si>
  <si>
    <t>CNC705059R</t>
  </si>
  <si>
    <t>3B1608X11995</t>
  </si>
  <si>
    <t>AV not scan. UPS no sound</t>
  </si>
  <si>
    <t>SGH712PC4M</t>
  </si>
  <si>
    <t>WI102C10086A</t>
  </si>
  <si>
    <t>A.1.1.054</t>
  </si>
  <si>
    <t>CNC8040854</t>
  </si>
  <si>
    <t>3B1608X08885</t>
  </si>
  <si>
    <t>SGH712PD8L</t>
  </si>
  <si>
    <t>L1-ID-011</t>
  </si>
  <si>
    <t>Control Area 1</t>
  </si>
  <si>
    <t>WI102C10096A</t>
  </si>
  <si>
    <t>A.1.4.116</t>
  </si>
  <si>
    <t>CNC8340QH4</t>
  </si>
  <si>
    <t>3B1608X08919</t>
  </si>
  <si>
    <t>SGH712PD2G</t>
  </si>
  <si>
    <t>L1-ID-014</t>
  </si>
  <si>
    <t>Control Area 2</t>
  </si>
  <si>
    <t>WI102C10097A</t>
  </si>
  <si>
    <t>A.1.4.113</t>
  </si>
  <si>
    <t>CNC70505Ps</t>
  </si>
  <si>
    <t>3B1633X26461</t>
  </si>
  <si>
    <t>SGH712PC4F</t>
  </si>
  <si>
    <t>L1-ID-017</t>
  </si>
  <si>
    <t>Control Area 3</t>
  </si>
  <si>
    <t>WI102C10098A</t>
  </si>
  <si>
    <t>A.1.4.111</t>
  </si>
  <si>
    <t>CNC70505HN</t>
  </si>
  <si>
    <t>3B1608X11998</t>
  </si>
  <si>
    <t>SGH712PCVM</t>
  </si>
  <si>
    <t>L1-ID-020</t>
  </si>
  <si>
    <t>Control Area 4</t>
  </si>
  <si>
    <t>WI102C10099A</t>
  </si>
  <si>
    <t>A.1.4.107</t>
  </si>
  <si>
    <t>CNC708068Z</t>
  </si>
  <si>
    <t>3B1608X10835</t>
  </si>
  <si>
    <t>SGH712PD3C</t>
  </si>
  <si>
    <t>L1-ID-022</t>
  </si>
  <si>
    <t>WI102C10101A</t>
  </si>
  <si>
    <t>A.1.4.139</t>
  </si>
  <si>
    <t>10.15.60.18</t>
  </si>
  <si>
    <t>CNC70505MV</t>
  </si>
  <si>
    <t>3B1608X10837</t>
  </si>
  <si>
    <t>SGH712PD3Y</t>
  </si>
  <si>
    <t>WI102C10100A</t>
  </si>
  <si>
    <t>A.1.4.140</t>
  </si>
  <si>
    <t>CNC705069F</t>
  </si>
  <si>
    <t>3B1633X27024</t>
  </si>
  <si>
    <t>SGH712PBZ6</t>
  </si>
  <si>
    <t>L1-ID-023</t>
  </si>
  <si>
    <t>Radiologist Office (Open)</t>
  </si>
  <si>
    <t>WI102C10103A</t>
  </si>
  <si>
    <t>A.1.1.017</t>
  </si>
  <si>
    <t>CNC705065C</t>
  </si>
  <si>
    <t>3B1608X8866</t>
  </si>
  <si>
    <t>SGH712PCV3</t>
  </si>
  <si>
    <t>WI102C10105A</t>
  </si>
  <si>
    <t>A.1.1.018</t>
  </si>
  <si>
    <t>CNC70505CB</t>
  </si>
  <si>
    <t>3B1622X08066</t>
  </si>
  <si>
    <t>SGH712PC4X</t>
  </si>
  <si>
    <t>WI102C10106A</t>
  </si>
  <si>
    <t>A.1.1.019</t>
  </si>
  <si>
    <t>HP Z DISPLAY</t>
  </si>
  <si>
    <t>CNC44102NZ</t>
  </si>
  <si>
    <t>3B1633X27025</t>
  </si>
  <si>
    <t>SGH712PD9V</t>
  </si>
  <si>
    <t>WI102C10102A</t>
  </si>
  <si>
    <t>A.1.1.020</t>
  </si>
  <si>
    <t>CNC705059J</t>
  </si>
  <si>
    <t>3B1633X27020</t>
  </si>
  <si>
    <t>SGH712PC4W</t>
  </si>
  <si>
    <t>WI102C10104A</t>
  </si>
  <si>
    <t>A.1.1.021</t>
  </si>
  <si>
    <t>CNC5230SRJ</t>
  </si>
  <si>
    <t>3B1633X27051</t>
  </si>
  <si>
    <t>SGH712PCW6</t>
  </si>
  <si>
    <t>WI102C10112A</t>
  </si>
  <si>
    <t>A.1.1.022</t>
  </si>
  <si>
    <t>CNC70505BJ</t>
  </si>
  <si>
    <t>3B1608X11993</t>
  </si>
  <si>
    <t>SGH712PCTZ</t>
  </si>
  <si>
    <t>WI102C10110A</t>
  </si>
  <si>
    <t>A.1.1.023</t>
  </si>
  <si>
    <t>CNC43000JL</t>
  </si>
  <si>
    <t>3B162207828</t>
  </si>
  <si>
    <t>SGH712PBY9</t>
  </si>
  <si>
    <t>WI102C10108A</t>
  </si>
  <si>
    <t>A.1.1.024</t>
  </si>
  <si>
    <t>CNC70505HJ</t>
  </si>
  <si>
    <t>3B1633X27114</t>
  </si>
  <si>
    <t>SGH712PCXF</t>
  </si>
  <si>
    <t>WI102C10109A</t>
  </si>
  <si>
    <t>A.1.1.025</t>
  </si>
  <si>
    <t>CNC705058R</t>
  </si>
  <si>
    <t>3B1622X08063</t>
  </si>
  <si>
    <t>SGH712PC1K</t>
  </si>
  <si>
    <t>WI102C10133A</t>
  </si>
  <si>
    <t>A.1.1.026</t>
  </si>
  <si>
    <t>CNC4300NC6</t>
  </si>
  <si>
    <t>3B1608X08896</t>
  </si>
  <si>
    <t>This PC hostname belong to meeting room L1-ID-063</t>
  </si>
  <si>
    <t>SGH712PDB3</t>
  </si>
  <si>
    <t>WI102C10111A</t>
  </si>
  <si>
    <t>A.1.1.028</t>
  </si>
  <si>
    <t>CNC70505QM</t>
  </si>
  <si>
    <t>3B1633X27040</t>
  </si>
  <si>
    <t>PACS Viewing</t>
  </si>
  <si>
    <t>SGH712PDT0</t>
  </si>
  <si>
    <t>WI102X70002A</t>
  </si>
  <si>
    <t>A.1.1.029</t>
  </si>
  <si>
    <t>10.11.90.10</t>
  </si>
  <si>
    <t>i7</t>
  </si>
  <si>
    <t>HP P203/RADIFORCE MX242W</t>
  </si>
  <si>
    <t>CNC9080WHD/48666037</t>
  </si>
  <si>
    <t>3B1608X08826</t>
  </si>
  <si>
    <t>AV not scan</t>
  </si>
  <si>
    <t>SGH712PD59</t>
  </si>
  <si>
    <t>L1-ID-024</t>
  </si>
  <si>
    <t>Senior Radiographer's Office (Open)</t>
  </si>
  <si>
    <t>WI102C10117A</t>
  </si>
  <si>
    <t>A.1.1.015</t>
  </si>
  <si>
    <t>CNC70505SB</t>
  </si>
  <si>
    <t>3B1633X27027</t>
  </si>
  <si>
    <t>AV - Never</t>
  </si>
  <si>
    <t>LEVEL 2</t>
  </si>
  <si>
    <t>Women Health Unit</t>
  </si>
  <si>
    <t>SGH712PC6H</t>
  </si>
  <si>
    <t>L2-WHU-002</t>
  </si>
  <si>
    <t>WI216C10184A</t>
  </si>
  <si>
    <t>A.2.4.018</t>
  </si>
  <si>
    <t>10.25.60.15</t>
  </si>
  <si>
    <t>CNC70505MM</t>
  </si>
  <si>
    <t>3B1608X10611</t>
  </si>
  <si>
    <t>SGH712PD42</t>
  </si>
  <si>
    <t>WI216C10185A</t>
  </si>
  <si>
    <t>A.2.4.019</t>
  </si>
  <si>
    <t>CNC32507YR</t>
  </si>
  <si>
    <t>3B1608X10615</t>
  </si>
  <si>
    <t>SGH712PD3R</t>
  </si>
  <si>
    <t>L2-WHU-007</t>
  </si>
  <si>
    <t>Ante Natal Physiotheraphy</t>
  </si>
  <si>
    <t>WI216C10186A</t>
  </si>
  <si>
    <t>A.2.4.017</t>
  </si>
  <si>
    <t>CNC522025S</t>
  </si>
  <si>
    <t>3B1608X10631</t>
  </si>
  <si>
    <t>SGH712PC9W</t>
  </si>
  <si>
    <t>L2-WHU-008</t>
  </si>
  <si>
    <t>HOD Room with Sub Wait</t>
  </si>
  <si>
    <t>WI216C10187A</t>
  </si>
  <si>
    <t>A.2.4.012</t>
  </si>
  <si>
    <t>CNC52201P2</t>
  </si>
  <si>
    <t>3B1608X10487</t>
  </si>
  <si>
    <t>SGH712PCCK</t>
  </si>
  <si>
    <t>L2-WHU-009</t>
  </si>
  <si>
    <t>Open Office (Physiotherapists)</t>
  </si>
  <si>
    <t>WI216C10195A</t>
  </si>
  <si>
    <t>A.2.4.002</t>
  </si>
  <si>
    <t>CNC70505TS</t>
  </si>
  <si>
    <t>3B1608X10695</t>
  </si>
  <si>
    <t>UPS don't have sound</t>
  </si>
  <si>
    <t>SGH712PCC7</t>
  </si>
  <si>
    <t>WI216C10194A</t>
  </si>
  <si>
    <t>A.2.4.003</t>
  </si>
  <si>
    <t>CNC70505KY</t>
  </si>
  <si>
    <t>3B1608X10062</t>
  </si>
  <si>
    <t>SGH712PCZJ</t>
  </si>
  <si>
    <t>WI216C10193A</t>
  </si>
  <si>
    <t>A.2.4.004</t>
  </si>
  <si>
    <t>CNC7050609</t>
  </si>
  <si>
    <t>3B1608X10699</t>
  </si>
  <si>
    <t>SGH712PC9L</t>
  </si>
  <si>
    <t>WI216C10192A</t>
  </si>
  <si>
    <t>A.2.4.005</t>
  </si>
  <si>
    <t>CNC424ON7F</t>
  </si>
  <si>
    <t>3B1608X10596</t>
  </si>
  <si>
    <t>SGH712PCCQ</t>
  </si>
  <si>
    <t>WI216C10191A</t>
  </si>
  <si>
    <t>A.2.4.006</t>
  </si>
  <si>
    <t>CNC4300R2L</t>
  </si>
  <si>
    <t>3B1608X10617</t>
  </si>
  <si>
    <t>SGH712PD28</t>
  </si>
  <si>
    <t>WI216C10190A</t>
  </si>
  <si>
    <t>A.2.4.007</t>
  </si>
  <si>
    <t>CNC522025P</t>
  </si>
  <si>
    <t>3B1608X10614</t>
  </si>
  <si>
    <t>SGH712PC7B</t>
  </si>
  <si>
    <t>WI216C10188A</t>
  </si>
  <si>
    <t>A.2.4.008</t>
  </si>
  <si>
    <t>CNC705054K</t>
  </si>
  <si>
    <t>3B1608X10625</t>
  </si>
  <si>
    <t>WI216C10189A</t>
  </si>
  <si>
    <t>A.2.4.009</t>
  </si>
  <si>
    <t>CNC70505V3</t>
  </si>
  <si>
    <t>3B1608X10629</t>
  </si>
  <si>
    <t>SGH712PC6J</t>
  </si>
  <si>
    <t>L2-WHU-010</t>
  </si>
  <si>
    <t>WI216C10196A</t>
  </si>
  <si>
    <t>A.2.4.014</t>
  </si>
  <si>
    <t>CNC7050574</t>
  </si>
  <si>
    <t>3B1608X10602</t>
  </si>
  <si>
    <t>SGH712PC8T</t>
  </si>
  <si>
    <t>WI216C10197A</t>
  </si>
  <si>
    <t>A.2.4.015</t>
  </si>
  <si>
    <t>CNC70505FS</t>
  </si>
  <si>
    <t>3B1608X10634</t>
  </si>
  <si>
    <t>SGH712PC7T</t>
  </si>
  <si>
    <t>L2-WHU-012</t>
  </si>
  <si>
    <t>Assessment Room 1</t>
  </si>
  <si>
    <t>WI216C10198A</t>
  </si>
  <si>
    <t>A.2.4.021</t>
  </si>
  <si>
    <t>CNC70505ZM</t>
  </si>
  <si>
    <t>3B1608X10607</t>
  </si>
  <si>
    <t>O&amp;G Sp. Clinic</t>
  </si>
  <si>
    <t>PC + PB + PL</t>
  </si>
  <si>
    <t>SGH712PD1M</t>
  </si>
  <si>
    <t>L2-SPG-002</t>
  </si>
  <si>
    <t>WI217C10204A</t>
  </si>
  <si>
    <t>A.2.1.008</t>
  </si>
  <si>
    <t>10.21.60.14</t>
  </si>
  <si>
    <t>CNC70505YF</t>
  </si>
  <si>
    <t>3B1749X17436</t>
  </si>
  <si>
    <t>SGH712PD0D</t>
  </si>
  <si>
    <t>WI217C10203A</t>
  </si>
  <si>
    <t>A.2.1.009</t>
  </si>
  <si>
    <t>10.21.60.15</t>
  </si>
  <si>
    <t>CNC705054F</t>
  </si>
  <si>
    <t>3B1608X08928</t>
  </si>
  <si>
    <t>SGH712PCBD</t>
  </si>
  <si>
    <t>WI217C10201A</t>
  </si>
  <si>
    <t>A.2.1.010</t>
  </si>
  <si>
    <t>10.21.60.16</t>
  </si>
  <si>
    <t>CNC705057G</t>
  </si>
  <si>
    <t>3B1633X27343</t>
  </si>
  <si>
    <t>SGH712PCYD</t>
  </si>
  <si>
    <t>WI217C10202A</t>
  </si>
  <si>
    <t>A.2.1.011</t>
  </si>
  <si>
    <t>10.21.60.17</t>
  </si>
  <si>
    <t>CNC705058Y</t>
  </si>
  <si>
    <t>3B1608X08842</t>
  </si>
  <si>
    <t>SGH712PD5Z</t>
  </si>
  <si>
    <t>WI217C10200A</t>
  </si>
  <si>
    <t>A.2.1.012</t>
  </si>
  <si>
    <t>10.21.60.18</t>
  </si>
  <si>
    <t>CNC70505JV</t>
  </si>
  <si>
    <t>3B1633X27018</t>
  </si>
  <si>
    <t>SGH712PD2K</t>
  </si>
  <si>
    <t>L2-SPG-005</t>
  </si>
  <si>
    <t>Counseling Room 3</t>
  </si>
  <si>
    <t>WI217C10268A</t>
  </si>
  <si>
    <t>CNC34302YR</t>
  </si>
  <si>
    <t>3B1633X27337</t>
  </si>
  <si>
    <t>Relocated from L2-SPG-O73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</si>
</sst>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9"/>
      <color rgb="FFFFFFFF"/>
      <name val="Calibri"/>
    </font>
    <font>
      <sz val="10"/>
      <name val="Arial"/>
    </font>
    <font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990000"/>
        <bgColor rgb="FF990000"/>
      </patternFill>
    </fill>
    <fill>
      <patternFill patternType="solid">
        <fgColor theme="5"/>
        <bgColor theme="5"/>
      </patternFill>
    </fill>
    <fill>
      <patternFill patternType="solid">
        <fgColor rgb="FF70AD47"/>
        <bgColor rgb="FF70AD47"/>
      </patternFill>
    </fill>
    <fill>
      <patternFill patternType="solid">
        <fgColor rgb="FFC6EFCE"/>
        <bgColor rgb="FFC6EFCE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164" fontId="3" fillId="6" borderId="8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12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1" fillId="2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1"/>
  <sheetViews>
    <sheetView tabSelected="1" topLeftCell="H1" zoomScale="90" zoomScaleNormal="90" workbookViewId="0">
      <selection activeCell="H4" sqref="H4"/>
    </sheetView>
  </sheetViews>
  <sheetFormatPr defaultColWidth="24.81640625" defaultRowHeight="14.5" x14ac:dyDescent="0.35"/>
  <cols>
    <col min="1" max="1" width="32.90625" bestFit="1" customWidth="1"/>
    <col min="2" max="2" width="15.7265625" bestFit="1" customWidth="1"/>
    <col min="3" max="3" width="10.6328125" bestFit="1" customWidth="1"/>
    <col min="4" max="4" width="10.453125" bestFit="1" customWidth="1"/>
    <col min="5" max="5" width="34.1796875" bestFit="1" customWidth="1"/>
    <col min="6" max="6" width="11.1796875" bestFit="1" customWidth="1"/>
    <col min="7" max="7" width="7.90625" bestFit="1" customWidth="1"/>
    <col min="8" max="8" width="9.453125" bestFit="1" customWidth="1"/>
    <col min="9" max="9" width="14.1796875" bestFit="1" customWidth="1"/>
    <col min="10" max="10" width="7.36328125" bestFit="1" customWidth="1"/>
    <col min="11" max="11" width="7.08984375" bestFit="1" customWidth="1"/>
    <col min="12" max="12" width="4" bestFit="1" customWidth="1"/>
    <col min="13" max="13" width="21.36328125" bestFit="1" customWidth="1"/>
    <col min="14" max="14" width="17.81640625" bestFit="1" customWidth="1"/>
    <col min="15" max="15" width="11.54296875" bestFit="1" customWidth="1"/>
    <col min="16" max="16" width="12.36328125" bestFit="1" customWidth="1"/>
    <col min="17" max="17" width="9" bestFit="1" customWidth="1"/>
    <col min="18" max="18" width="5.7265625" bestFit="1" customWidth="1"/>
    <col min="19" max="19" width="2.6328125" bestFit="1" customWidth="1"/>
    <col min="20" max="20" width="3.453125" bestFit="1" customWidth="1"/>
    <col min="21" max="21" width="9.54296875" bestFit="1" customWidth="1"/>
    <col min="22" max="22" width="7.453125" bestFit="1" customWidth="1"/>
    <col min="23" max="23" width="50.7265625" bestFit="1" customWidth="1"/>
    <col min="24" max="24" width="3.26953125" bestFit="1" customWidth="1"/>
    <col min="25" max="25" width="3.453125" bestFit="1" customWidth="1"/>
    <col min="26" max="26" width="4.26953125" bestFit="1" customWidth="1"/>
  </cols>
  <sheetData>
    <row r="1" spans="1:25" x14ac:dyDescent="0.35">
      <c r="A1" s="40" t="s">
        <v>0</v>
      </c>
      <c r="B1" s="42" t="s">
        <v>1</v>
      </c>
      <c r="C1" s="44" t="s">
        <v>2</v>
      </c>
      <c r="D1" s="34" t="s">
        <v>3</v>
      </c>
      <c r="E1" s="34" t="s">
        <v>4</v>
      </c>
      <c r="F1" s="46" t="s">
        <v>5</v>
      </c>
      <c r="G1" s="36" t="s">
        <v>6</v>
      </c>
      <c r="H1" s="37"/>
      <c r="I1" s="33"/>
      <c r="J1" s="38" t="s">
        <v>7</v>
      </c>
      <c r="K1" s="37"/>
      <c r="L1" s="37"/>
      <c r="M1" s="36" t="s">
        <v>8</v>
      </c>
      <c r="N1" s="33"/>
      <c r="O1" s="1" t="s">
        <v>9</v>
      </c>
      <c r="P1" s="2" t="s">
        <v>10</v>
      </c>
      <c r="Q1" s="38" t="s">
        <v>11</v>
      </c>
      <c r="R1" s="37"/>
      <c r="S1" s="39" t="s">
        <v>12</v>
      </c>
      <c r="T1" s="33"/>
      <c r="U1" s="32" t="s">
        <v>13</v>
      </c>
      <c r="V1" s="33"/>
      <c r="W1" s="34" t="s">
        <v>14</v>
      </c>
      <c r="X1" s="36" t="s">
        <v>15</v>
      </c>
      <c r="Y1" s="33"/>
    </row>
    <row r="2" spans="1:25" x14ac:dyDescent="0.35">
      <c r="A2" s="41"/>
      <c r="B2" s="43"/>
      <c r="C2" s="45"/>
      <c r="D2" s="35"/>
      <c r="E2" s="35"/>
      <c r="F2" s="47"/>
      <c r="G2" s="3" t="s">
        <v>16</v>
      </c>
      <c r="H2" s="3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1</v>
      </c>
      <c r="N2" s="4" t="s">
        <v>2</v>
      </c>
      <c r="O2" s="4" t="s">
        <v>2</v>
      </c>
      <c r="P2" s="5"/>
      <c r="Q2" s="4" t="s">
        <v>22</v>
      </c>
      <c r="R2" s="6" t="s">
        <v>23</v>
      </c>
      <c r="S2" s="7" t="s">
        <v>24</v>
      </c>
      <c r="T2" s="7" t="s">
        <v>9</v>
      </c>
      <c r="U2" s="8" t="s">
        <v>25</v>
      </c>
      <c r="V2" s="6" t="s">
        <v>26</v>
      </c>
      <c r="W2" s="35"/>
      <c r="X2" s="1" t="s">
        <v>27</v>
      </c>
      <c r="Y2" s="1" t="s">
        <v>28</v>
      </c>
    </row>
    <row r="3" spans="1:25" x14ac:dyDescent="0.35">
      <c r="A3" s="9" t="s">
        <v>29</v>
      </c>
      <c r="B3" s="10"/>
      <c r="C3" s="11"/>
      <c r="D3" s="11"/>
      <c r="E3" s="12"/>
      <c r="F3" s="13"/>
      <c r="G3" s="13"/>
      <c r="H3" s="13"/>
      <c r="I3" s="13"/>
      <c r="J3" s="13"/>
      <c r="K3" s="13"/>
      <c r="L3" s="13"/>
      <c r="M3" s="12"/>
      <c r="N3" s="12"/>
      <c r="O3" s="12"/>
      <c r="P3" s="12"/>
      <c r="Q3" s="12">
        <f>SUM(Q4,Q16,Q155,Q161,Q176,Q193,Q196,Q200)</f>
        <v>0</v>
      </c>
      <c r="R3" s="12">
        <f>SUM(R4,R16,R155,R161,R176,R193,R196,R200)</f>
        <v>233856</v>
      </c>
      <c r="S3" s="12">
        <f>SUM(S4,S16,S155,S161,S176,S193,S196,S200)</f>
        <v>15</v>
      </c>
      <c r="T3" s="12">
        <f>SUM(T4,T16,T155,T161,T176,T193,T196,T200)</f>
        <v>42</v>
      </c>
      <c r="U3" s="14"/>
      <c r="V3" s="12"/>
      <c r="W3" s="13"/>
      <c r="X3" s="12">
        <f>SUM(X4,X16,X155,X161,X176,X193,X196,X200)</f>
        <v>116</v>
      </c>
      <c r="Y3" s="12">
        <v>190</v>
      </c>
    </row>
    <row r="4" spans="1:25" x14ac:dyDescent="0.35">
      <c r="A4" s="15" t="s">
        <v>30</v>
      </c>
      <c r="B4" s="15"/>
      <c r="C4" s="15"/>
      <c r="D4" s="15"/>
      <c r="E4" s="16"/>
      <c r="F4" s="17"/>
      <c r="G4" s="17"/>
      <c r="H4" s="17"/>
      <c r="I4" s="17"/>
      <c r="J4" s="17"/>
      <c r="K4" s="17"/>
      <c r="L4" s="17"/>
      <c r="M4" s="16"/>
      <c r="N4" s="16"/>
      <c r="O4" s="16"/>
      <c r="P4" s="16"/>
      <c r="Q4" s="16">
        <f>SUM(Q5:Q15)</f>
        <v>0</v>
      </c>
      <c r="R4" s="16">
        <f>SUM(R5:R15)</f>
        <v>22176</v>
      </c>
      <c r="S4" s="16">
        <f>SUM(S5:S15)</f>
        <v>2</v>
      </c>
      <c r="T4" s="16">
        <f>SUM(T5:T15)</f>
        <v>7</v>
      </c>
      <c r="U4" s="18"/>
      <c r="V4" s="16"/>
      <c r="W4" s="17"/>
      <c r="X4" s="16">
        <f>SUM(X5:X15)</f>
        <v>11</v>
      </c>
      <c r="Y4" s="16">
        <v>78</v>
      </c>
    </row>
    <row r="5" spans="1:25" x14ac:dyDescent="0.35">
      <c r="A5" s="20" t="s">
        <v>31</v>
      </c>
      <c r="B5" s="21" t="s">
        <v>32</v>
      </c>
      <c r="C5" s="21" t="s">
        <v>33</v>
      </c>
      <c r="D5" s="21" t="s">
        <v>34</v>
      </c>
      <c r="E5" s="21" t="s">
        <v>35</v>
      </c>
      <c r="F5" s="21" t="s">
        <v>36</v>
      </c>
      <c r="G5" s="21" t="s">
        <v>37</v>
      </c>
      <c r="H5" s="22"/>
      <c r="I5" s="22"/>
      <c r="J5" s="21" t="s">
        <v>38</v>
      </c>
      <c r="K5" s="21" t="s">
        <v>39</v>
      </c>
      <c r="L5" s="21" t="s">
        <v>40</v>
      </c>
      <c r="M5" s="21" t="s">
        <v>41</v>
      </c>
      <c r="N5" s="21" t="s">
        <v>42</v>
      </c>
      <c r="O5" s="21" t="s">
        <v>43</v>
      </c>
      <c r="P5" s="21"/>
      <c r="Q5" s="21" t="s">
        <v>44</v>
      </c>
      <c r="R5" s="21">
        <v>2016</v>
      </c>
      <c r="S5" s="21"/>
      <c r="T5" s="21"/>
      <c r="U5" s="23">
        <v>44236</v>
      </c>
      <c r="V5" s="21" t="s">
        <v>45</v>
      </c>
      <c r="W5" s="21"/>
      <c r="X5" s="21">
        <v>1</v>
      </c>
      <c r="Y5" s="21">
        <v>1</v>
      </c>
    </row>
    <row r="6" spans="1:25" x14ac:dyDescent="0.35">
      <c r="A6" s="20" t="s">
        <v>31</v>
      </c>
      <c r="B6" s="21" t="s">
        <v>32</v>
      </c>
      <c r="C6" s="21" t="s">
        <v>46</v>
      </c>
      <c r="D6" s="21" t="s">
        <v>47</v>
      </c>
      <c r="E6" s="21" t="s">
        <v>48</v>
      </c>
      <c r="F6" s="21" t="s">
        <v>49</v>
      </c>
      <c r="G6" s="21" t="s">
        <v>50</v>
      </c>
      <c r="H6" s="22"/>
      <c r="I6" s="22"/>
      <c r="J6" s="21" t="s">
        <v>38</v>
      </c>
      <c r="K6" s="21" t="s">
        <v>39</v>
      </c>
      <c r="L6" s="21" t="s">
        <v>40</v>
      </c>
      <c r="M6" s="21" t="s">
        <v>41</v>
      </c>
      <c r="N6" s="21" t="s">
        <v>51</v>
      </c>
      <c r="O6" s="21" t="s">
        <v>52</v>
      </c>
      <c r="P6" s="21"/>
      <c r="Q6" s="21" t="s">
        <v>44</v>
      </c>
      <c r="R6" s="21">
        <v>2016</v>
      </c>
      <c r="S6" s="21">
        <v>1</v>
      </c>
      <c r="T6" s="21"/>
      <c r="U6" s="23">
        <v>44235</v>
      </c>
      <c r="V6" s="21" t="s">
        <v>53</v>
      </c>
      <c r="W6" s="21" t="s">
        <v>54</v>
      </c>
      <c r="X6" s="21">
        <v>1</v>
      </c>
      <c r="Y6" s="21">
        <v>1</v>
      </c>
    </row>
    <row r="7" spans="1:25" x14ac:dyDescent="0.35">
      <c r="A7" s="20" t="s">
        <v>55</v>
      </c>
      <c r="B7" s="21" t="s">
        <v>32</v>
      </c>
      <c r="C7" s="21" t="s">
        <v>56</v>
      </c>
      <c r="D7" s="21" t="s">
        <v>57</v>
      </c>
      <c r="E7" s="21" t="s">
        <v>58</v>
      </c>
      <c r="F7" s="21" t="s">
        <v>59</v>
      </c>
      <c r="G7" s="21" t="s">
        <v>60</v>
      </c>
      <c r="H7" s="21" t="s">
        <v>61</v>
      </c>
      <c r="I7" s="21"/>
      <c r="J7" s="21" t="s">
        <v>38</v>
      </c>
      <c r="K7" s="21" t="s">
        <v>39</v>
      </c>
      <c r="L7" s="21" t="s">
        <v>40</v>
      </c>
      <c r="M7" s="21" t="s">
        <v>41</v>
      </c>
      <c r="N7" s="21" t="s">
        <v>62</v>
      </c>
      <c r="O7" s="21" t="s">
        <v>63</v>
      </c>
      <c r="P7" s="21"/>
      <c r="Q7" s="21" t="s">
        <v>44</v>
      </c>
      <c r="R7" s="21">
        <v>2016</v>
      </c>
      <c r="S7" s="21"/>
      <c r="T7" s="21">
        <v>1</v>
      </c>
      <c r="U7" s="23">
        <v>44243</v>
      </c>
      <c r="V7" s="21" t="s">
        <v>64</v>
      </c>
      <c r="W7" s="21" t="s">
        <v>65</v>
      </c>
      <c r="X7" s="21">
        <v>1</v>
      </c>
      <c r="Y7" s="21">
        <v>1</v>
      </c>
    </row>
    <row r="8" spans="1:25" x14ac:dyDescent="0.35">
      <c r="A8" s="20" t="s">
        <v>31</v>
      </c>
      <c r="B8" s="21" t="s">
        <v>32</v>
      </c>
      <c r="C8" s="21" t="s">
        <v>66</v>
      </c>
      <c r="D8" s="21" t="s">
        <v>57</v>
      </c>
      <c r="E8" s="21" t="s">
        <v>58</v>
      </c>
      <c r="F8" s="21" t="s">
        <v>67</v>
      </c>
      <c r="G8" s="21" t="s">
        <v>68</v>
      </c>
      <c r="H8" s="22"/>
      <c r="I8" s="22"/>
      <c r="J8" s="21" t="s">
        <v>38</v>
      </c>
      <c r="K8" s="21" t="s">
        <v>39</v>
      </c>
      <c r="L8" s="21" t="s">
        <v>40</v>
      </c>
      <c r="M8" s="21" t="s">
        <v>41</v>
      </c>
      <c r="N8" s="21" t="s">
        <v>69</v>
      </c>
      <c r="O8" s="21" t="s">
        <v>70</v>
      </c>
      <c r="P8" s="21"/>
      <c r="Q8" s="21" t="s">
        <v>44</v>
      </c>
      <c r="R8" s="21">
        <v>2016</v>
      </c>
      <c r="S8" s="21"/>
      <c r="T8" s="21">
        <v>1</v>
      </c>
      <c r="U8" s="24">
        <v>44243</v>
      </c>
      <c r="V8" s="25" t="s">
        <v>71</v>
      </c>
      <c r="W8" s="25"/>
      <c r="X8" s="25">
        <v>1</v>
      </c>
      <c r="Y8" s="21">
        <v>1</v>
      </c>
    </row>
    <row r="9" spans="1:25" x14ac:dyDescent="0.35">
      <c r="A9" s="20" t="s">
        <v>72</v>
      </c>
      <c r="B9" s="21" t="s">
        <v>32</v>
      </c>
      <c r="C9" s="21" t="s">
        <v>73</v>
      </c>
      <c r="D9" s="21" t="s">
        <v>74</v>
      </c>
      <c r="E9" s="21" t="s">
        <v>75</v>
      </c>
      <c r="F9" s="21" t="s">
        <v>76</v>
      </c>
      <c r="G9" s="21" t="s">
        <v>77</v>
      </c>
      <c r="H9" s="22"/>
      <c r="I9" s="22"/>
      <c r="J9" s="21" t="s">
        <v>38</v>
      </c>
      <c r="K9" s="21" t="s">
        <v>39</v>
      </c>
      <c r="L9" s="21" t="s">
        <v>40</v>
      </c>
      <c r="M9" s="21" t="s">
        <v>41</v>
      </c>
      <c r="N9" s="21" t="s">
        <v>78</v>
      </c>
      <c r="O9" s="21" t="s">
        <v>79</v>
      </c>
      <c r="P9" s="21"/>
      <c r="Q9" s="21" t="s">
        <v>44</v>
      </c>
      <c r="R9" s="21">
        <v>2016</v>
      </c>
      <c r="S9" s="21"/>
      <c r="T9" s="21">
        <v>1</v>
      </c>
      <c r="U9" s="23">
        <v>44243</v>
      </c>
      <c r="V9" s="21" t="s">
        <v>64</v>
      </c>
      <c r="W9" s="21" t="s">
        <v>65</v>
      </c>
      <c r="X9" s="21">
        <v>1</v>
      </c>
      <c r="Y9" s="21">
        <v>1</v>
      </c>
    </row>
    <row r="10" spans="1:25" x14ac:dyDescent="0.35">
      <c r="A10" s="20" t="s">
        <v>31</v>
      </c>
      <c r="B10" s="21" t="s">
        <v>32</v>
      </c>
      <c r="C10" s="21" t="s">
        <v>80</v>
      </c>
      <c r="D10" s="21" t="s">
        <v>74</v>
      </c>
      <c r="E10" s="21" t="s">
        <v>75</v>
      </c>
      <c r="F10" s="21" t="s">
        <v>81</v>
      </c>
      <c r="G10" s="21" t="s">
        <v>82</v>
      </c>
      <c r="H10" s="22"/>
      <c r="I10" s="22"/>
      <c r="J10" s="21" t="s">
        <v>38</v>
      </c>
      <c r="K10" s="21" t="s">
        <v>39</v>
      </c>
      <c r="L10" s="21" t="s">
        <v>40</v>
      </c>
      <c r="M10" s="21" t="s">
        <v>83</v>
      </c>
      <c r="N10" s="21" t="s">
        <v>84</v>
      </c>
      <c r="O10" s="21" t="s">
        <v>85</v>
      </c>
      <c r="P10" s="21"/>
      <c r="Q10" s="21" t="s">
        <v>44</v>
      </c>
      <c r="R10" s="21">
        <v>2016</v>
      </c>
      <c r="S10" s="21"/>
      <c r="T10" s="21"/>
      <c r="U10" s="24">
        <v>44243</v>
      </c>
      <c r="V10" s="25" t="s">
        <v>71</v>
      </c>
      <c r="W10" s="25" t="s">
        <v>86</v>
      </c>
      <c r="X10" s="25">
        <v>1</v>
      </c>
      <c r="Y10" s="21">
        <v>1</v>
      </c>
    </row>
    <row r="11" spans="1:25" x14ac:dyDescent="0.35">
      <c r="A11" s="20" t="s">
        <v>87</v>
      </c>
      <c r="B11" s="21" t="s">
        <v>32</v>
      </c>
      <c r="C11" s="21" t="s">
        <v>88</v>
      </c>
      <c r="D11" s="21" t="s">
        <v>89</v>
      </c>
      <c r="E11" s="21" t="s">
        <v>90</v>
      </c>
      <c r="F11" s="21" t="s">
        <v>91</v>
      </c>
      <c r="G11" s="21" t="s">
        <v>92</v>
      </c>
      <c r="H11" s="21" t="s">
        <v>93</v>
      </c>
      <c r="I11" s="21"/>
      <c r="J11" s="21" t="s">
        <v>38</v>
      </c>
      <c r="K11" s="21" t="s">
        <v>39</v>
      </c>
      <c r="L11" s="21" t="s">
        <v>40</v>
      </c>
      <c r="M11" s="21" t="s">
        <v>41</v>
      </c>
      <c r="N11" s="21" t="s">
        <v>94</v>
      </c>
      <c r="O11" s="21" t="s">
        <v>95</v>
      </c>
      <c r="P11" s="21"/>
      <c r="Q11" s="21" t="s">
        <v>44</v>
      </c>
      <c r="R11" s="21">
        <v>2016</v>
      </c>
      <c r="S11" s="21"/>
      <c r="T11" s="21">
        <v>1</v>
      </c>
      <c r="U11" s="23">
        <v>44236</v>
      </c>
      <c r="V11" s="21" t="s">
        <v>53</v>
      </c>
      <c r="W11" s="21" t="s">
        <v>54</v>
      </c>
      <c r="X11" s="21">
        <v>1</v>
      </c>
      <c r="Y11" s="21">
        <v>1</v>
      </c>
    </row>
    <row r="12" spans="1:25" x14ac:dyDescent="0.35">
      <c r="A12" s="20" t="s">
        <v>55</v>
      </c>
      <c r="B12" s="21" t="s">
        <v>32</v>
      </c>
      <c r="C12" s="21" t="s">
        <v>96</v>
      </c>
      <c r="D12" s="21" t="s">
        <v>89</v>
      </c>
      <c r="E12" s="21" t="s">
        <v>90</v>
      </c>
      <c r="F12" s="21" t="s">
        <v>97</v>
      </c>
      <c r="G12" s="21" t="s">
        <v>98</v>
      </c>
      <c r="H12" s="22"/>
      <c r="I12" s="22"/>
      <c r="J12" s="21" t="s">
        <v>38</v>
      </c>
      <c r="K12" s="21" t="s">
        <v>39</v>
      </c>
      <c r="L12" s="21" t="s">
        <v>40</v>
      </c>
      <c r="M12" s="21" t="s">
        <v>41</v>
      </c>
      <c r="N12" s="21" t="s">
        <v>99</v>
      </c>
      <c r="O12" s="21" t="s">
        <v>95</v>
      </c>
      <c r="P12" s="21"/>
      <c r="Q12" s="21" t="s">
        <v>44</v>
      </c>
      <c r="R12" s="21">
        <v>2016</v>
      </c>
      <c r="S12" s="21"/>
      <c r="T12" s="21">
        <v>1</v>
      </c>
      <c r="U12" s="26">
        <v>44238</v>
      </c>
      <c r="V12" s="21" t="s">
        <v>100</v>
      </c>
      <c r="W12" s="21"/>
      <c r="X12" s="21">
        <v>1</v>
      </c>
      <c r="Y12" s="21">
        <v>1</v>
      </c>
    </row>
    <row r="13" spans="1:25" x14ac:dyDescent="0.35">
      <c r="A13" s="20" t="s">
        <v>31</v>
      </c>
      <c r="B13" s="21" t="s">
        <v>32</v>
      </c>
      <c r="C13" s="21" t="s">
        <v>101</v>
      </c>
      <c r="D13" s="21" t="s">
        <v>102</v>
      </c>
      <c r="E13" s="21" t="s">
        <v>103</v>
      </c>
      <c r="F13" s="21" t="s">
        <v>104</v>
      </c>
      <c r="G13" s="21" t="s">
        <v>105</v>
      </c>
      <c r="H13" s="22"/>
      <c r="I13" s="22"/>
      <c r="J13" s="21" t="s">
        <v>38</v>
      </c>
      <c r="K13" s="21" t="s">
        <v>39</v>
      </c>
      <c r="L13" s="21" t="s">
        <v>40</v>
      </c>
      <c r="M13" s="21" t="s">
        <v>41</v>
      </c>
      <c r="N13" s="21" t="s">
        <v>106</v>
      </c>
      <c r="O13" s="21" t="s">
        <v>107</v>
      </c>
      <c r="P13" s="21"/>
      <c r="Q13" s="21" t="s">
        <v>44</v>
      </c>
      <c r="R13" s="21">
        <v>2016</v>
      </c>
      <c r="S13" s="21"/>
      <c r="T13" s="21">
        <v>1</v>
      </c>
      <c r="U13" s="23">
        <v>44238</v>
      </c>
      <c r="V13" s="21" t="s">
        <v>53</v>
      </c>
      <c r="W13" s="21" t="s">
        <v>108</v>
      </c>
      <c r="X13" s="21">
        <v>1</v>
      </c>
      <c r="Y13" s="21">
        <v>1</v>
      </c>
    </row>
    <row r="14" spans="1:25" x14ac:dyDescent="0.35">
      <c r="A14" s="20" t="s">
        <v>109</v>
      </c>
      <c r="B14" s="21" t="s">
        <v>32</v>
      </c>
      <c r="C14" s="21" t="s">
        <v>110</v>
      </c>
      <c r="D14" s="21" t="s">
        <v>102</v>
      </c>
      <c r="E14" s="21" t="s">
        <v>103</v>
      </c>
      <c r="F14" s="21" t="s">
        <v>111</v>
      </c>
      <c r="G14" s="21" t="s">
        <v>112</v>
      </c>
      <c r="H14" s="22"/>
      <c r="I14" s="22"/>
      <c r="J14" s="21" t="s">
        <v>38</v>
      </c>
      <c r="K14" s="21" t="s">
        <v>39</v>
      </c>
      <c r="L14" s="21" t="s">
        <v>40</v>
      </c>
      <c r="M14" s="21" t="s">
        <v>41</v>
      </c>
      <c r="N14" s="21" t="s">
        <v>113</v>
      </c>
      <c r="O14" s="21" t="s">
        <v>114</v>
      </c>
      <c r="P14" s="21"/>
      <c r="Q14" s="21" t="s">
        <v>44</v>
      </c>
      <c r="R14" s="21">
        <v>2016</v>
      </c>
      <c r="S14" s="21">
        <v>1</v>
      </c>
      <c r="T14" s="21"/>
      <c r="U14" s="23">
        <v>44236</v>
      </c>
      <c r="V14" s="21" t="s">
        <v>53</v>
      </c>
      <c r="W14" s="21" t="s">
        <v>54</v>
      </c>
      <c r="X14" s="21">
        <v>1</v>
      </c>
      <c r="Y14" s="21">
        <v>1</v>
      </c>
    </row>
    <row r="15" spans="1:25" x14ac:dyDescent="0.35">
      <c r="A15" s="20" t="s">
        <v>31</v>
      </c>
      <c r="B15" s="21" t="s">
        <v>32</v>
      </c>
      <c r="C15" s="21" t="s">
        <v>115</v>
      </c>
      <c r="D15" s="21" t="s">
        <v>116</v>
      </c>
      <c r="E15" s="21" t="s">
        <v>117</v>
      </c>
      <c r="F15" s="21" t="s">
        <v>118</v>
      </c>
      <c r="G15" s="21" t="s">
        <v>119</v>
      </c>
      <c r="H15" s="21" t="s">
        <v>120</v>
      </c>
      <c r="I15" s="21"/>
      <c r="J15" s="21" t="s">
        <v>38</v>
      </c>
      <c r="K15" s="21" t="s">
        <v>39</v>
      </c>
      <c r="L15" s="21" t="s">
        <v>40</v>
      </c>
      <c r="M15" s="21" t="s">
        <v>41</v>
      </c>
      <c r="N15" s="21" t="s">
        <v>121</v>
      </c>
      <c r="O15" s="21" t="s">
        <v>122</v>
      </c>
      <c r="P15" s="21"/>
      <c r="Q15" s="21" t="s">
        <v>44</v>
      </c>
      <c r="R15" s="21">
        <v>2016</v>
      </c>
      <c r="S15" s="21"/>
      <c r="T15" s="21">
        <v>1</v>
      </c>
      <c r="U15" s="23">
        <v>44242</v>
      </c>
      <c r="V15" s="21" t="s">
        <v>123</v>
      </c>
      <c r="W15" s="21"/>
      <c r="X15" s="21">
        <v>1</v>
      </c>
      <c r="Y15" s="21">
        <v>1</v>
      </c>
    </row>
    <row r="16" spans="1:25" x14ac:dyDescent="0.35">
      <c r="A16" s="15" t="s">
        <v>131</v>
      </c>
      <c r="B16" s="15"/>
      <c r="C16" s="15"/>
      <c r="D16" s="15"/>
      <c r="E16" s="16"/>
      <c r="F16" s="17"/>
      <c r="G16" s="17"/>
      <c r="H16" s="17"/>
      <c r="I16" s="17"/>
      <c r="J16" s="17"/>
      <c r="K16" s="17"/>
      <c r="L16" s="17"/>
      <c r="M16" s="16"/>
      <c r="N16" s="16"/>
      <c r="O16" s="16"/>
      <c r="P16" s="16"/>
      <c r="Q16" s="16">
        <f>SUM(Q17:Q154)</f>
        <v>0</v>
      </c>
      <c r="R16" s="16">
        <f>SUM(R17:R154)</f>
        <v>211680</v>
      </c>
      <c r="S16" s="16">
        <f>SUM(S17:S154)</f>
        <v>13</v>
      </c>
      <c r="T16" s="16">
        <f>SUM(T17:T154)</f>
        <v>35</v>
      </c>
      <c r="U16" s="18"/>
      <c r="V16" s="16"/>
      <c r="W16" s="17"/>
      <c r="X16" s="16">
        <f>SUM(X17:X154)</f>
        <v>105</v>
      </c>
      <c r="Y16" s="16">
        <v>71</v>
      </c>
    </row>
    <row r="17" spans="1:25" x14ac:dyDescent="0.35">
      <c r="A17" s="20" t="s">
        <v>55</v>
      </c>
      <c r="B17" s="21" t="s">
        <v>32</v>
      </c>
      <c r="C17" s="21" t="s">
        <v>132</v>
      </c>
      <c r="D17" s="21" t="s">
        <v>133</v>
      </c>
      <c r="E17" s="21" t="s">
        <v>134</v>
      </c>
      <c r="F17" s="21" t="s">
        <v>135</v>
      </c>
      <c r="G17" s="21" t="s">
        <v>136</v>
      </c>
      <c r="H17" s="21" t="s">
        <v>137</v>
      </c>
      <c r="I17" s="21"/>
      <c r="J17" s="21" t="s">
        <v>38</v>
      </c>
      <c r="K17" s="21" t="s">
        <v>39</v>
      </c>
      <c r="L17" s="21" t="s">
        <v>40</v>
      </c>
      <c r="M17" s="21" t="s">
        <v>41</v>
      </c>
      <c r="N17" s="21" t="s">
        <v>138</v>
      </c>
      <c r="O17" s="21" t="s">
        <v>139</v>
      </c>
      <c r="P17" s="21"/>
      <c r="Q17" s="21" t="s">
        <v>44</v>
      </c>
      <c r="R17" s="21">
        <v>2016</v>
      </c>
      <c r="S17" s="21"/>
      <c r="T17" s="21"/>
      <c r="U17" s="23">
        <v>44219</v>
      </c>
      <c r="V17" s="21" t="s">
        <v>140</v>
      </c>
      <c r="W17" s="21"/>
      <c r="X17" s="21">
        <v>1</v>
      </c>
      <c r="Y17" s="21">
        <v>1</v>
      </c>
    </row>
    <row r="18" spans="1:25" x14ac:dyDescent="0.35">
      <c r="A18" s="20" t="s">
        <v>31</v>
      </c>
      <c r="B18" s="21" t="s">
        <v>32</v>
      </c>
      <c r="C18" s="21" t="s">
        <v>141</v>
      </c>
      <c r="D18" s="21" t="s">
        <v>133</v>
      </c>
      <c r="E18" s="21" t="s">
        <v>134</v>
      </c>
      <c r="F18" s="21" t="s">
        <v>142</v>
      </c>
      <c r="G18" s="21" t="s">
        <v>143</v>
      </c>
      <c r="H18" s="22"/>
      <c r="I18" s="22"/>
      <c r="J18" s="21" t="s">
        <v>38</v>
      </c>
      <c r="K18" s="21" t="s">
        <v>39</v>
      </c>
      <c r="L18" s="21" t="s">
        <v>40</v>
      </c>
      <c r="M18" s="21" t="s">
        <v>41</v>
      </c>
      <c r="N18" s="21" t="s">
        <v>144</v>
      </c>
      <c r="O18" s="21" t="s">
        <v>145</v>
      </c>
      <c r="P18" s="21"/>
      <c r="Q18" s="21" t="s">
        <v>44</v>
      </c>
      <c r="R18" s="21">
        <v>2016</v>
      </c>
      <c r="S18" s="21"/>
      <c r="T18" s="21"/>
      <c r="U18" s="23">
        <v>44219</v>
      </c>
      <c r="V18" s="21" t="s">
        <v>140</v>
      </c>
      <c r="W18" s="21"/>
      <c r="X18" s="21">
        <v>1</v>
      </c>
      <c r="Y18" s="21">
        <v>1</v>
      </c>
    </row>
    <row r="19" spans="1:25" ht="24" customHeight="1" x14ac:dyDescent="0.35">
      <c r="A19" s="20" t="s">
        <v>55</v>
      </c>
      <c r="B19" s="21" t="s">
        <v>32</v>
      </c>
      <c r="C19" s="21" t="s">
        <v>146</v>
      </c>
      <c r="D19" s="21" t="s">
        <v>133</v>
      </c>
      <c r="E19" s="21" t="s">
        <v>134</v>
      </c>
      <c r="F19" s="21" t="s">
        <v>147</v>
      </c>
      <c r="G19" s="21" t="s">
        <v>148</v>
      </c>
      <c r="H19" s="21" t="s">
        <v>149</v>
      </c>
      <c r="I19" s="21"/>
      <c r="J19" s="21" t="s">
        <v>38</v>
      </c>
      <c r="K19" s="21" t="s">
        <v>39</v>
      </c>
      <c r="L19" s="21" t="s">
        <v>40</v>
      </c>
      <c r="M19" s="21" t="s">
        <v>41</v>
      </c>
      <c r="N19" s="21" t="s">
        <v>150</v>
      </c>
      <c r="O19" s="21" t="s">
        <v>151</v>
      </c>
      <c r="P19" s="21"/>
      <c r="Q19" s="21" t="s">
        <v>44</v>
      </c>
      <c r="R19" s="21">
        <v>2016</v>
      </c>
      <c r="S19" s="21">
        <v>1</v>
      </c>
      <c r="T19" s="21">
        <v>1</v>
      </c>
      <c r="U19" s="23">
        <v>44219</v>
      </c>
      <c r="V19" s="21" t="s">
        <v>152</v>
      </c>
      <c r="W19" s="21" t="s">
        <v>153</v>
      </c>
      <c r="X19" s="21">
        <v>1</v>
      </c>
      <c r="Y19" s="21">
        <v>1</v>
      </c>
    </row>
    <row r="20" spans="1:25" ht="24" customHeight="1" x14ac:dyDescent="0.35">
      <c r="A20" s="20" t="s">
        <v>31</v>
      </c>
      <c r="B20" s="21" t="s">
        <v>32</v>
      </c>
      <c r="C20" s="21" t="s">
        <v>154</v>
      </c>
      <c r="D20" s="21" t="s">
        <v>133</v>
      </c>
      <c r="E20" s="21" t="s">
        <v>134</v>
      </c>
      <c r="F20" s="21" t="s">
        <v>155</v>
      </c>
      <c r="G20" s="21" t="s">
        <v>156</v>
      </c>
      <c r="H20" s="22"/>
      <c r="I20" s="22"/>
      <c r="J20" s="21" t="s">
        <v>38</v>
      </c>
      <c r="K20" s="21" t="s">
        <v>39</v>
      </c>
      <c r="L20" s="21" t="s">
        <v>40</v>
      </c>
      <c r="M20" s="21" t="s">
        <v>41</v>
      </c>
      <c r="N20" s="21" t="s">
        <v>157</v>
      </c>
      <c r="O20" s="21" t="s">
        <v>158</v>
      </c>
      <c r="P20" s="21"/>
      <c r="Q20" s="21" t="s">
        <v>44</v>
      </c>
      <c r="R20" s="21">
        <v>2016</v>
      </c>
      <c r="S20" s="21"/>
      <c r="T20" s="21"/>
      <c r="U20" s="23">
        <v>44219</v>
      </c>
      <c r="V20" s="21" t="s">
        <v>140</v>
      </c>
      <c r="W20" s="21"/>
      <c r="X20" s="21">
        <v>1</v>
      </c>
      <c r="Y20" s="21">
        <v>1</v>
      </c>
    </row>
    <row r="21" spans="1:25" x14ac:dyDescent="0.35">
      <c r="A21" s="20" t="s">
        <v>159</v>
      </c>
      <c r="B21" s="21" t="s">
        <v>160</v>
      </c>
      <c r="C21" s="21" t="s">
        <v>161</v>
      </c>
      <c r="D21" s="21" t="s">
        <v>162</v>
      </c>
      <c r="E21" s="21" t="s">
        <v>163</v>
      </c>
      <c r="F21" s="21" t="s">
        <v>164</v>
      </c>
      <c r="G21" s="21" t="s">
        <v>165</v>
      </c>
      <c r="H21" s="21" t="s">
        <v>166</v>
      </c>
      <c r="I21" s="21"/>
      <c r="J21" s="21" t="s">
        <v>167</v>
      </c>
      <c r="K21" s="21" t="s">
        <v>39</v>
      </c>
      <c r="L21" s="21" t="s">
        <v>40</v>
      </c>
      <c r="M21" s="21" t="s">
        <v>168</v>
      </c>
      <c r="N21" s="21">
        <v>48375027</v>
      </c>
      <c r="O21" s="21" t="s">
        <v>169</v>
      </c>
      <c r="P21" s="21"/>
      <c r="Q21" s="21" t="s">
        <v>44</v>
      </c>
      <c r="R21" s="21">
        <v>2016</v>
      </c>
      <c r="S21" s="21">
        <v>1</v>
      </c>
      <c r="T21" s="21"/>
      <c r="U21" s="23">
        <v>44219</v>
      </c>
      <c r="V21" s="21" t="s">
        <v>152</v>
      </c>
      <c r="W21" s="21" t="s">
        <v>170</v>
      </c>
      <c r="X21" s="21">
        <v>1</v>
      </c>
      <c r="Y21" s="21">
        <v>1</v>
      </c>
    </row>
    <row r="22" spans="1:25" x14ac:dyDescent="0.35">
      <c r="A22" s="20" t="s">
        <v>159</v>
      </c>
      <c r="B22" s="21" t="s">
        <v>160</v>
      </c>
      <c r="C22" s="21" t="s">
        <v>171</v>
      </c>
      <c r="D22" s="21" t="s">
        <v>162</v>
      </c>
      <c r="E22" s="21" t="s">
        <v>163</v>
      </c>
      <c r="F22" s="21" t="s">
        <v>172</v>
      </c>
      <c r="G22" s="21" t="s">
        <v>173</v>
      </c>
      <c r="H22" s="21" t="s">
        <v>174</v>
      </c>
      <c r="I22" s="21"/>
      <c r="J22" s="21" t="s">
        <v>167</v>
      </c>
      <c r="K22" s="21" t="s">
        <v>39</v>
      </c>
      <c r="L22" s="21" t="s">
        <v>40</v>
      </c>
      <c r="M22" s="21" t="s">
        <v>168</v>
      </c>
      <c r="N22" s="21">
        <v>48352027</v>
      </c>
      <c r="O22" s="21" t="s">
        <v>175</v>
      </c>
      <c r="P22" s="21"/>
      <c r="Q22" s="21" t="s">
        <v>44</v>
      </c>
      <c r="R22" s="21">
        <v>2016</v>
      </c>
      <c r="S22" s="21"/>
      <c r="T22" s="21">
        <v>1</v>
      </c>
      <c r="U22" s="23">
        <v>44219</v>
      </c>
      <c r="V22" s="21" t="s">
        <v>152</v>
      </c>
      <c r="W22" s="21" t="s">
        <v>176</v>
      </c>
      <c r="X22" s="21">
        <v>1</v>
      </c>
      <c r="Y22" s="21">
        <v>1</v>
      </c>
    </row>
    <row r="23" spans="1:25" ht="24" customHeight="1" x14ac:dyDescent="0.35">
      <c r="A23" s="20" t="s">
        <v>159</v>
      </c>
      <c r="B23" s="21" t="s">
        <v>160</v>
      </c>
      <c r="C23" s="21" t="s">
        <v>177</v>
      </c>
      <c r="D23" s="21" t="s">
        <v>162</v>
      </c>
      <c r="E23" s="21" t="s">
        <v>163</v>
      </c>
      <c r="F23" s="21" t="s">
        <v>178</v>
      </c>
      <c r="G23" s="21" t="s">
        <v>179</v>
      </c>
      <c r="H23" s="21" t="s">
        <v>180</v>
      </c>
      <c r="I23" s="21"/>
      <c r="J23" s="21" t="s">
        <v>167</v>
      </c>
      <c r="K23" s="21" t="s">
        <v>39</v>
      </c>
      <c r="L23" s="21" t="s">
        <v>40</v>
      </c>
      <c r="M23" s="21" t="s">
        <v>168</v>
      </c>
      <c r="N23" s="21">
        <v>4836027</v>
      </c>
      <c r="O23" s="21" t="s">
        <v>181</v>
      </c>
      <c r="P23" s="21"/>
      <c r="Q23" s="21" t="s">
        <v>44</v>
      </c>
      <c r="R23" s="21">
        <v>2016</v>
      </c>
      <c r="S23" s="21">
        <v>1</v>
      </c>
      <c r="T23" s="21"/>
      <c r="U23" s="23">
        <v>44219</v>
      </c>
      <c r="V23" s="21" t="s">
        <v>100</v>
      </c>
      <c r="W23" s="21" t="s">
        <v>182</v>
      </c>
      <c r="X23" s="21">
        <v>1</v>
      </c>
      <c r="Y23" s="21">
        <v>1</v>
      </c>
    </row>
    <row r="24" spans="1:25" x14ac:dyDescent="0.35">
      <c r="A24" s="20" t="s">
        <v>159</v>
      </c>
      <c r="B24" s="21" t="s">
        <v>160</v>
      </c>
      <c r="C24" s="21" t="s">
        <v>183</v>
      </c>
      <c r="D24" s="21" t="s">
        <v>162</v>
      </c>
      <c r="E24" s="21" t="s">
        <v>163</v>
      </c>
      <c r="F24" s="21" t="s">
        <v>184</v>
      </c>
      <c r="G24" s="21" t="s">
        <v>185</v>
      </c>
      <c r="H24" s="21" t="s">
        <v>186</v>
      </c>
      <c r="I24" s="21"/>
      <c r="J24" s="21" t="s">
        <v>167</v>
      </c>
      <c r="K24" s="21" t="s">
        <v>39</v>
      </c>
      <c r="L24" s="21" t="s">
        <v>40</v>
      </c>
      <c r="M24" s="21" t="s">
        <v>168</v>
      </c>
      <c r="N24" s="21">
        <v>49032047</v>
      </c>
      <c r="O24" s="21" t="s">
        <v>187</v>
      </c>
      <c r="P24" s="21"/>
      <c r="Q24" s="21" t="s">
        <v>44</v>
      </c>
      <c r="R24" s="21">
        <v>2016</v>
      </c>
      <c r="S24" s="21">
        <v>1</v>
      </c>
      <c r="T24" s="21"/>
      <c r="U24" s="23">
        <v>44219</v>
      </c>
      <c r="V24" s="21" t="s">
        <v>100</v>
      </c>
      <c r="W24" s="21" t="s">
        <v>182</v>
      </c>
      <c r="X24" s="21">
        <v>1</v>
      </c>
      <c r="Y24" s="21">
        <v>1</v>
      </c>
    </row>
    <row r="25" spans="1:25" x14ac:dyDescent="0.35">
      <c r="A25" s="20" t="s">
        <v>31</v>
      </c>
      <c r="B25" s="21" t="s">
        <v>32</v>
      </c>
      <c r="C25" s="21" t="s">
        <v>188</v>
      </c>
      <c r="D25" s="21" t="s">
        <v>189</v>
      </c>
      <c r="E25" s="21" t="s">
        <v>190</v>
      </c>
      <c r="F25" s="21" t="s">
        <v>191</v>
      </c>
      <c r="G25" s="21" t="s">
        <v>192</v>
      </c>
      <c r="H25" s="22"/>
      <c r="I25" s="22"/>
      <c r="J25" s="21" t="s">
        <v>38</v>
      </c>
      <c r="K25" s="21" t="s">
        <v>39</v>
      </c>
      <c r="L25" s="21" t="s">
        <v>40</v>
      </c>
      <c r="M25" s="21" t="s">
        <v>41</v>
      </c>
      <c r="N25" s="21" t="s">
        <v>193</v>
      </c>
      <c r="O25" s="21" t="s">
        <v>194</v>
      </c>
      <c r="P25" s="21"/>
      <c r="Q25" s="21" t="s">
        <v>44</v>
      </c>
      <c r="R25" s="21">
        <v>2016</v>
      </c>
      <c r="S25" s="21"/>
      <c r="T25" s="21">
        <v>1</v>
      </c>
      <c r="U25" s="23">
        <v>44206</v>
      </c>
      <c r="V25" s="21" t="s">
        <v>53</v>
      </c>
      <c r="W25" s="21"/>
      <c r="X25" s="21">
        <v>1</v>
      </c>
      <c r="Y25" s="21">
        <v>1</v>
      </c>
    </row>
    <row r="26" spans="1:25" x14ac:dyDescent="0.35">
      <c r="A26" s="20" t="s">
        <v>31</v>
      </c>
      <c r="B26" s="21" t="s">
        <v>32</v>
      </c>
      <c r="C26" s="21" t="s">
        <v>195</v>
      </c>
      <c r="D26" s="21" t="s">
        <v>189</v>
      </c>
      <c r="E26" s="21" t="s">
        <v>190</v>
      </c>
      <c r="F26" s="21" t="s">
        <v>196</v>
      </c>
      <c r="G26" s="21" t="s">
        <v>197</v>
      </c>
      <c r="H26" s="22"/>
      <c r="I26" s="22"/>
      <c r="J26" s="21" t="s">
        <v>38</v>
      </c>
      <c r="K26" s="21" t="s">
        <v>39</v>
      </c>
      <c r="L26" s="21" t="s">
        <v>40</v>
      </c>
      <c r="M26" s="21" t="s">
        <v>41</v>
      </c>
      <c r="N26" s="21" t="s">
        <v>198</v>
      </c>
      <c r="O26" s="21" t="s">
        <v>199</v>
      </c>
      <c r="P26" s="21"/>
      <c r="Q26" s="21" t="s">
        <v>44</v>
      </c>
      <c r="R26" s="21">
        <v>2016</v>
      </c>
      <c r="S26" s="21"/>
      <c r="T26" s="21"/>
      <c r="U26" s="23">
        <v>44206</v>
      </c>
      <c r="V26" s="21" t="s">
        <v>200</v>
      </c>
      <c r="W26" s="21"/>
      <c r="X26" s="21">
        <v>1</v>
      </c>
      <c r="Y26" s="21">
        <v>1</v>
      </c>
    </row>
    <row r="27" spans="1:25" x14ac:dyDescent="0.35">
      <c r="A27" s="20" t="s">
        <v>31</v>
      </c>
      <c r="B27" s="21" t="s">
        <v>32</v>
      </c>
      <c r="C27" s="21" t="s">
        <v>201</v>
      </c>
      <c r="D27" s="21" t="s">
        <v>189</v>
      </c>
      <c r="E27" s="21" t="s">
        <v>190</v>
      </c>
      <c r="F27" s="21" t="s">
        <v>202</v>
      </c>
      <c r="G27" s="21" t="s">
        <v>203</v>
      </c>
      <c r="H27" s="22"/>
      <c r="I27" s="22"/>
      <c r="J27" s="21" t="s">
        <v>38</v>
      </c>
      <c r="K27" s="21" t="s">
        <v>39</v>
      </c>
      <c r="L27" s="21" t="s">
        <v>40</v>
      </c>
      <c r="M27" s="21" t="s">
        <v>41</v>
      </c>
      <c r="N27" s="21" t="s">
        <v>204</v>
      </c>
      <c r="O27" s="21" t="s">
        <v>205</v>
      </c>
      <c r="P27" s="21"/>
      <c r="Q27" s="21" t="s">
        <v>44</v>
      </c>
      <c r="R27" s="21">
        <v>2016</v>
      </c>
      <c r="S27" s="21"/>
      <c r="T27" s="21"/>
      <c r="U27" s="23">
        <v>44206</v>
      </c>
      <c r="V27" s="21" t="s">
        <v>53</v>
      </c>
      <c r="W27" s="21"/>
      <c r="X27" s="21">
        <v>1</v>
      </c>
      <c r="Y27" s="21">
        <v>1</v>
      </c>
    </row>
    <row r="28" spans="1:25" x14ac:dyDescent="0.35">
      <c r="A28" s="20" t="s">
        <v>31</v>
      </c>
      <c r="B28" s="21" t="s">
        <v>32</v>
      </c>
      <c r="C28" s="21" t="s">
        <v>206</v>
      </c>
      <c r="D28" s="21" t="s">
        <v>189</v>
      </c>
      <c r="E28" s="21" t="s">
        <v>190</v>
      </c>
      <c r="F28" s="21" t="s">
        <v>207</v>
      </c>
      <c r="G28" s="21" t="s">
        <v>208</v>
      </c>
      <c r="H28" s="22"/>
      <c r="I28" s="22"/>
      <c r="J28" s="21" t="s">
        <v>38</v>
      </c>
      <c r="K28" s="21" t="s">
        <v>39</v>
      </c>
      <c r="L28" s="21" t="s">
        <v>40</v>
      </c>
      <c r="M28" s="21" t="s">
        <v>41</v>
      </c>
      <c r="N28" s="21" t="s">
        <v>209</v>
      </c>
      <c r="O28" s="21" t="s">
        <v>210</v>
      </c>
      <c r="P28" s="21"/>
      <c r="Q28" s="21" t="s">
        <v>44</v>
      </c>
      <c r="R28" s="21">
        <v>2016</v>
      </c>
      <c r="S28" s="21"/>
      <c r="T28" s="21"/>
      <c r="U28" s="23">
        <v>44206</v>
      </c>
      <c r="V28" s="21" t="s">
        <v>211</v>
      </c>
      <c r="W28" s="21"/>
      <c r="X28" s="21">
        <v>1</v>
      </c>
      <c r="Y28" s="21">
        <v>1</v>
      </c>
    </row>
    <row r="29" spans="1:25" x14ac:dyDescent="0.35">
      <c r="A29" s="20" t="s">
        <v>31</v>
      </c>
      <c r="B29" s="21" t="s">
        <v>32</v>
      </c>
      <c r="C29" s="21" t="s">
        <v>212</v>
      </c>
      <c r="D29" s="21" t="s">
        <v>189</v>
      </c>
      <c r="E29" s="21" t="s">
        <v>190</v>
      </c>
      <c r="F29" s="21" t="s">
        <v>213</v>
      </c>
      <c r="G29" s="21" t="s">
        <v>214</v>
      </c>
      <c r="H29" s="22"/>
      <c r="I29" s="22"/>
      <c r="J29" s="21" t="s">
        <v>38</v>
      </c>
      <c r="K29" s="21" t="s">
        <v>39</v>
      </c>
      <c r="L29" s="21" t="s">
        <v>40</v>
      </c>
      <c r="M29" s="21" t="s">
        <v>41</v>
      </c>
      <c r="N29" s="21" t="s">
        <v>215</v>
      </c>
      <c r="O29" s="21" t="s">
        <v>216</v>
      </c>
      <c r="P29" s="21"/>
      <c r="Q29" s="21" t="s">
        <v>44</v>
      </c>
      <c r="R29" s="21">
        <v>2016</v>
      </c>
      <c r="S29" s="21">
        <v>1</v>
      </c>
      <c r="T29" s="21"/>
      <c r="U29" s="23">
        <v>44206</v>
      </c>
      <c r="V29" s="21" t="s">
        <v>211</v>
      </c>
      <c r="W29" s="21" t="s">
        <v>217</v>
      </c>
      <c r="X29" s="21">
        <v>1</v>
      </c>
      <c r="Y29" s="21">
        <v>1</v>
      </c>
    </row>
    <row r="30" spans="1:25" x14ac:dyDescent="0.35">
      <c r="A30" s="20" t="s">
        <v>31</v>
      </c>
      <c r="B30" s="21" t="s">
        <v>32</v>
      </c>
      <c r="C30" s="21" t="s">
        <v>218</v>
      </c>
      <c r="D30" s="21" t="s">
        <v>219</v>
      </c>
      <c r="E30" s="21" t="s">
        <v>220</v>
      </c>
      <c r="F30" s="21" t="s">
        <v>221</v>
      </c>
      <c r="G30" s="21" t="s">
        <v>222</v>
      </c>
      <c r="H30" s="22"/>
      <c r="I30" s="22"/>
      <c r="J30" s="21" t="s">
        <v>38</v>
      </c>
      <c r="K30" s="21" t="s">
        <v>39</v>
      </c>
      <c r="L30" s="21" t="s">
        <v>40</v>
      </c>
      <c r="M30" s="21" t="s">
        <v>41</v>
      </c>
      <c r="N30" s="21" t="s">
        <v>223</v>
      </c>
      <c r="O30" s="21" t="s">
        <v>224</v>
      </c>
      <c r="P30" s="21"/>
      <c r="Q30" s="21" t="s">
        <v>44</v>
      </c>
      <c r="R30" s="21">
        <v>2016</v>
      </c>
      <c r="S30" s="21"/>
      <c r="T30" s="21">
        <v>1</v>
      </c>
      <c r="U30" s="23">
        <v>44206</v>
      </c>
      <c r="V30" s="21" t="s">
        <v>64</v>
      </c>
      <c r="W30" s="21"/>
      <c r="X30" s="21">
        <v>1</v>
      </c>
      <c r="Y30" s="21">
        <v>1</v>
      </c>
    </row>
    <row r="31" spans="1:25" x14ac:dyDescent="0.35">
      <c r="A31" s="20" t="s">
        <v>31</v>
      </c>
      <c r="B31" s="21" t="s">
        <v>32</v>
      </c>
      <c r="C31" s="21" t="s">
        <v>225</v>
      </c>
      <c r="D31" s="21" t="s">
        <v>219</v>
      </c>
      <c r="E31" s="21" t="s">
        <v>220</v>
      </c>
      <c r="F31" s="21" t="s">
        <v>226</v>
      </c>
      <c r="G31" s="21" t="s">
        <v>227</v>
      </c>
      <c r="H31" s="22"/>
      <c r="I31" s="22"/>
      <c r="J31" s="21" t="s">
        <v>38</v>
      </c>
      <c r="K31" s="21" t="s">
        <v>39</v>
      </c>
      <c r="L31" s="21" t="s">
        <v>40</v>
      </c>
      <c r="M31" s="21" t="s">
        <v>41</v>
      </c>
      <c r="N31" s="21" t="s">
        <v>228</v>
      </c>
      <c r="O31" s="21" t="s">
        <v>229</v>
      </c>
      <c r="P31" s="21"/>
      <c r="Q31" s="21" t="s">
        <v>44</v>
      </c>
      <c r="R31" s="21">
        <v>2016</v>
      </c>
      <c r="S31" s="21"/>
      <c r="T31" s="21">
        <v>1</v>
      </c>
      <c r="U31" s="23">
        <v>44206</v>
      </c>
      <c r="V31" s="21" t="s">
        <v>64</v>
      </c>
      <c r="W31" s="21" t="s">
        <v>108</v>
      </c>
      <c r="X31" s="21">
        <v>1</v>
      </c>
      <c r="Y31" s="21">
        <v>1</v>
      </c>
    </row>
    <row r="32" spans="1:25" x14ac:dyDescent="0.35">
      <c r="A32" s="20" t="s">
        <v>31</v>
      </c>
      <c r="B32" s="21" t="s">
        <v>32</v>
      </c>
      <c r="C32" s="21" t="s">
        <v>230</v>
      </c>
      <c r="D32" s="21" t="s">
        <v>219</v>
      </c>
      <c r="E32" s="21" t="s">
        <v>220</v>
      </c>
      <c r="F32" s="21" t="s">
        <v>231</v>
      </c>
      <c r="G32" s="21" t="s">
        <v>232</v>
      </c>
      <c r="H32" s="22"/>
      <c r="I32" s="22"/>
      <c r="J32" s="21" t="s">
        <v>38</v>
      </c>
      <c r="K32" s="21" t="s">
        <v>39</v>
      </c>
      <c r="L32" s="21" t="s">
        <v>40</v>
      </c>
      <c r="M32" s="21" t="s">
        <v>41</v>
      </c>
      <c r="N32" s="21" t="s">
        <v>233</v>
      </c>
      <c r="O32" s="21" t="s">
        <v>234</v>
      </c>
      <c r="P32" s="21"/>
      <c r="Q32" s="21" t="s">
        <v>44</v>
      </c>
      <c r="R32" s="21">
        <v>2016</v>
      </c>
      <c r="S32" s="21"/>
      <c r="T32" s="21"/>
      <c r="U32" s="23">
        <v>44206</v>
      </c>
      <c r="V32" s="21" t="s">
        <v>200</v>
      </c>
      <c r="W32" s="21"/>
      <c r="X32" s="21">
        <v>1</v>
      </c>
      <c r="Y32" s="21">
        <v>1</v>
      </c>
    </row>
    <row r="33" spans="1:25" x14ac:dyDescent="0.35">
      <c r="A33" s="20" t="s">
        <v>31</v>
      </c>
      <c r="B33" s="21" t="s">
        <v>32</v>
      </c>
      <c r="C33" s="21" t="s">
        <v>235</v>
      </c>
      <c r="D33" s="21" t="s">
        <v>219</v>
      </c>
      <c r="E33" s="21" t="s">
        <v>220</v>
      </c>
      <c r="F33" s="21" t="s">
        <v>236</v>
      </c>
      <c r="G33" s="21" t="s">
        <v>237</v>
      </c>
      <c r="H33" s="22"/>
      <c r="I33" s="22"/>
      <c r="J33" s="21" t="s">
        <v>38</v>
      </c>
      <c r="K33" s="21" t="s">
        <v>39</v>
      </c>
      <c r="L33" s="21" t="s">
        <v>40</v>
      </c>
      <c r="M33" s="21" t="s">
        <v>41</v>
      </c>
      <c r="N33" s="21" t="s">
        <v>238</v>
      </c>
      <c r="O33" s="21" t="s">
        <v>239</v>
      </c>
      <c r="P33" s="21"/>
      <c r="Q33" s="21" t="s">
        <v>44</v>
      </c>
      <c r="R33" s="21">
        <v>2016</v>
      </c>
      <c r="S33" s="21"/>
      <c r="T33" s="21"/>
      <c r="U33" s="23">
        <v>44206</v>
      </c>
      <c r="V33" s="21" t="s">
        <v>64</v>
      </c>
      <c r="W33" s="21" t="s">
        <v>108</v>
      </c>
      <c r="X33" s="21">
        <v>1</v>
      </c>
      <c r="Y33" s="21">
        <v>1</v>
      </c>
    </row>
    <row r="34" spans="1:25" x14ac:dyDescent="0.35">
      <c r="A34" s="20" t="s">
        <v>31</v>
      </c>
      <c r="B34" s="21" t="s">
        <v>32</v>
      </c>
      <c r="C34" s="21" t="s">
        <v>240</v>
      </c>
      <c r="D34" s="21" t="s">
        <v>219</v>
      </c>
      <c r="E34" s="21" t="s">
        <v>220</v>
      </c>
      <c r="F34" s="21" t="s">
        <v>241</v>
      </c>
      <c r="G34" s="21" t="s">
        <v>242</v>
      </c>
      <c r="H34" s="22"/>
      <c r="I34" s="22"/>
      <c r="J34" s="21" t="s">
        <v>38</v>
      </c>
      <c r="K34" s="21" t="s">
        <v>39</v>
      </c>
      <c r="L34" s="21" t="s">
        <v>40</v>
      </c>
      <c r="M34" s="21" t="s">
        <v>41</v>
      </c>
      <c r="N34" s="21" t="s">
        <v>243</v>
      </c>
      <c r="O34" s="21" t="s">
        <v>244</v>
      </c>
      <c r="P34" s="21"/>
      <c r="Q34" s="21" t="s">
        <v>44</v>
      </c>
      <c r="R34" s="21">
        <v>2016</v>
      </c>
      <c r="S34" s="21">
        <v>1</v>
      </c>
      <c r="T34" s="21"/>
      <c r="U34" s="23">
        <v>44206</v>
      </c>
      <c r="V34" s="21" t="s">
        <v>64</v>
      </c>
      <c r="W34" s="21" t="s">
        <v>217</v>
      </c>
      <c r="X34" s="21">
        <v>1</v>
      </c>
      <c r="Y34" s="21">
        <v>1</v>
      </c>
    </row>
    <row r="35" spans="1:25" x14ac:dyDescent="0.35">
      <c r="A35" s="20" t="s">
        <v>31</v>
      </c>
      <c r="B35" s="21" t="s">
        <v>32</v>
      </c>
      <c r="C35" s="21" t="s">
        <v>245</v>
      </c>
      <c r="D35" s="21" t="s">
        <v>219</v>
      </c>
      <c r="E35" s="21" t="s">
        <v>220</v>
      </c>
      <c r="F35" s="21" t="s">
        <v>246</v>
      </c>
      <c r="G35" s="21" t="s">
        <v>247</v>
      </c>
      <c r="H35" s="22"/>
      <c r="I35" s="22"/>
      <c r="J35" s="21" t="s">
        <v>38</v>
      </c>
      <c r="K35" s="21" t="s">
        <v>39</v>
      </c>
      <c r="L35" s="21" t="s">
        <v>40</v>
      </c>
      <c r="M35" s="21" t="s">
        <v>41</v>
      </c>
      <c r="N35" s="21" t="s">
        <v>248</v>
      </c>
      <c r="O35" s="21" t="s">
        <v>249</v>
      </c>
      <c r="P35" s="21"/>
      <c r="Q35" s="21" t="s">
        <v>44</v>
      </c>
      <c r="R35" s="21">
        <v>2016</v>
      </c>
      <c r="S35" s="21"/>
      <c r="T35" s="21"/>
      <c r="U35" s="23">
        <v>44206</v>
      </c>
      <c r="V35" s="21" t="s">
        <v>64</v>
      </c>
      <c r="W35" s="21"/>
      <c r="X35" s="21">
        <v>1</v>
      </c>
      <c r="Y35" s="21">
        <v>1</v>
      </c>
    </row>
    <row r="36" spans="1:25" ht="24" customHeight="1" x14ac:dyDescent="0.35">
      <c r="A36" s="20" t="s">
        <v>31</v>
      </c>
      <c r="B36" s="21" t="s">
        <v>32</v>
      </c>
      <c r="C36" s="21" t="s">
        <v>250</v>
      </c>
      <c r="D36" s="21" t="s">
        <v>219</v>
      </c>
      <c r="E36" s="21" t="s">
        <v>220</v>
      </c>
      <c r="F36" s="21" t="s">
        <v>251</v>
      </c>
      <c r="G36" s="21" t="s">
        <v>252</v>
      </c>
      <c r="H36" s="22"/>
      <c r="I36" s="22"/>
      <c r="J36" s="21" t="s">
        <v>38</v>
      </c>
      <c r="K36" s="21" t="s">
        <v>39</v>
      </c>
      <c r="L36" s="21" t="s">
        <v>40</v>
      </c>
      <c r="M36" s="21" t="s">
        <v>41</v>
      </c>
      <c r="N36" s="21" t="s">
        <v>253</v>
      </c>
      <c r="O36" s="21" t="s">
        <v>254</v>
      </c>
      <c r="P36" s="21"/>
      <c r="Q36" s="21" t="s">
        <v>44</v>
      </c>
      <c r="R36" s="21">
        <v>2016</v>
      </c>
      <c r="S36" s="21"/>
      <c r="T36" s="21"/>
      <c r="U36" s="23">
        <v>44206</v>
      </c>
      <c r="V36" s="21" t="s">
        <v>200</v>
      </c>
      <c r="W36" s="21"/>
      <c r="X36" s="21">
        <v>1</v>
      </c>
      <c r="Y36" s="21">
        <v>1</v>
      </c>
    </row>
    <row r="37" spans="1:25" x14ac:dyDescent="0.35">
      <c r="A37" s="20" t="s">
        <v>31</v>
      </c>
      <c r="B37" s="21" t="s">
        <v>32</v>
      </c>
      <c r="C37" s="21" t="s">
        <v>255</v>
      </c>
      <c r="D37" s="21" t="s">
        <v>219</v>
      </c>
      <c r="E37" s="21" t="s">
        <v>220</v>
      </c>
      <c r="F37" s="21" t="s">
        <v>256</v>
      </c>
      <c r="G37" s="21" t="s">
        <v>257</v>
      </c>
      <c r="H37" s="22"/>
      <c r="I37" s="22"/>
      <c r="J37" s="21" t="s">
        <v>38</v>
      </c>
      <c r="K37" s="21" t="s">
        <v>39</v>
      </c>
      <c r="L37" s="21" t="s">
        <v>40</v>
      </c>
      <c r="M37" s="21" t="s">
        <v>41</v>
      </c>
      <c r="N37" s="21" t="s">
        <v>258</v>
      </c>
      <c r="O37" s="21" t="s">
        <v>259</v>
      </c>
      <c r="P37" s="21"/>
      <c r="Q37" s="21" t="s">
        <v>44</v>
      </c>
      <c r="R37" s="21">
        <v>2016</v>
      </c>
      <c r="S37" s="21"/>
      <c r="T37" s="21"/>
      <c r="U37" s="23">
        <v>44206</v>
      </c>
      <c r="V37" s="21" t="s">
        <v>200</v>
      </c>
      <c r="W37" s="21"/>
      <c r="X37" s="21">
        <v>1</v>
      </c>
      <c r="Y37" s="21">
        <v>1</v>
      </c>
    </row>
    <row r="38" spans="1:25" x14ac:dyDescent="0.35">
      <c r="A38" s="20" t="s">
        <v>31</v>
      </c>
      <c r="B38" s="21" t="s">
        <v>32</v>
      </c>
      <c r="C38" s="21" t="s">
        <v>260</v>
      </c>
      <c r="D38" s="21" t="s">
        <v>219</v>
      </c>
      <c r="E38" s="21" t="s">
        <v>220</v>
      </c>
      <c r="F38" s="21" t="s">
        <v>261</v>
      </c>
      <c r="G38" s="21" t="s">
        <v>232</v>
      </c>
      <c r="H38" s="22"/>
      <c r="I38" s="22"/>
      <c r="J38" s="21" t="s">
        <v>38</v>
      </c>
      <c r="K38" s="21" t="s">
        <v>39</v>
      </c>
      <c r="L38" s="21" t="s">
        <v>40</v>
      </c>
      <c r="M38" s="21" t="s">
        <v>41</v>
      </c>
      <c r="N38" s="21" t="s">
        <v>262</v>
      </c>
      <c r="O38" s="21" t="s">
        <v>263</v>
      </c>
      <c r="P38" s="21"/>
      <c r="Q38" s="21" t="s">
        <v>44</v>
      </c>
      <c r="R38" s="21">
        <v>2016</v>
      </c>
      <c r="S38" s="21">
        <v>1</v>
      </c>
      <c r="T38" s="21">
        <v>1</v>
      </c>
      <c r="U38" s="23">
        <v>44206</v>
      </c>
      <c r="V38" s="21" t="s">
        <v>64</v>
      </c>
      <c r="W38" s="21" t="s">
        <v>264</v>
      </c>
      <c r="X38" s="21">
        <v>1</v>
      </c>
      <c r="Y38" s="21">
        <v>1</v>
      </c>
    </row>
    <row r="39" spans="1:25" x14ac:dyDescent="0.35">
      <c r="A39" s="20" t="s">
        <v>31</v>
      </c>
      <c r="B39" s="21" t="s">
        <v>32</v>
      </c>
      <c r="C39" s="21" t="s">
        <v>265</v>
      </c>
      <c r="D39" s="21" t="s">
        <v>219</v>
      </c>
      <c r="E39" s="21" t="s">
        <v>220</v>
      </c>
      <c r="F39" s="21" t="s">
        <v>266</v>
      </c>
      <c r="G39" s="21" t="s">
        <v>267</v>
      </c>
      <c r="H39" s="22"/>
      <c r="I39" s="22"/>
      <c r="J39" s="21" t="s">
        <v>38</v>
      </c>
      <c r="K39" s="21" t="s">
        <v>39</v>
      </c>
      <c r="L39" s="21" t="s">
        <v>40</v>
      </c>
      <c r="M39" s="21" t="s">
        <v>41</v>
      </c>
      <c r="N39" s="21" t="s">
        <v>268</v>
      </c>
      <c r="O39" s="21" t="s">
        <v>269</v>
      </c>
      <c r="P39" s="21"/>
      <c r="Q39" s="21" t="s">
        <v>44</v>
      </c>
      <c r="R39" s="21">
        <v>2016</v>
      </c>
      <c r="S39" s="21"/>
      <c r="T39" s="21"/>
      <c r="U39" s="23">
        <v>44206</v>
      </c>
      <c r="V39" s="21" t="s">
        <v>200</v>
      </c>
      <c r="W39" s="21"/>
      <c r="X39" s="21">
        <v>1</v>
      </c>
      <c r="Y39" s="21">
        <v>1</v>
      </c>
    </row>
    <row r="40" spans="1:25" x14ac:dyDescent="0.35">
      <c r="A40" s="20" t="s">
        <v>31</v>
      </c>
      <c r="B40" s="21" t="s">
        <v>32</v>
      </c>
      <c r="C40" s="21" t="s">
        <v>270</v>
      </c>
      <c r="D40" s="21" t="s">
        <v>271</v>
      </c>
      <c r="E40" s="21" t="s">
        <v>272</v>
      </c>
      <c r="F40" s="21" t="s">
        <v>273</v>
      </c>
      <c r="G40" s="21" t="s">
        <v>274</v>
      </c>
      <c r="H40" s="22"/>
      <c r="I40" s="22"/>
      <c r="J40" s="21" t="s">
        <v>38</v>
      </c>
      <c r="K40" s="21" t="s">
        <v>39</v>
      </c>
      <c r="L40" s="21" t="s">
        <v>40</v>
      </c>
      <c r="M40" s="21" t="s">
        <v>41</v>
      </c>
      <c r="N40" s="21" t="s">
        <v>275</v>
      </c>
      <c r="O40" s="21" t="s">
        <v>276</v>
      </c>
      <c r="P40" s="21"/>
      <c r="Q40" s="21" t="s">
        <v>44</v>
      </c>
      <c r="R40" s="21">
        <v>2016</v>
      </c>
      <c r="S40" s="21"/>
      <c r="T40" s="21">
        <v>1</v>
      </c>
      <c r="U40" s="23">
        <v>44219</v>
      </c>
      <c r="V40" s="21" t="s">
        <v>152</v>
      </c>
      <c r="W40" s="21" t="s">
        <v>108</v>
      </c>
      <c r="X40" s="21">
        <v>1</v>
      </c>
      <c r="Y40" s="21">
        <v>1</v>
      </c>
    </row>
    <row r="41" spans="1:25" x14ac:dyDescent="0.35">
      <c r="A41" s="20" t="s">
        <v>31</v>
      </c>
      <c r="B41" s="21" t="s">
        <v>32</v>
      </c>
      <c r="C41" s="21" t="s">
        <v>277</v>
      </c>
      <c r="D41" s="21" t="s">
        <v>278</v>
      </c>
      <c r="E41" s="21" t="s">
        <v>279</v>
      </c>
      <c r="F41" s="21" t="s">
        <v>280</v>
      </c>
      <c r="G41" s="21" t="s">
        <v>281</v>
      </c>
      <c r="H41" s="22"/>
      <c r="I41" s="22"/>
      <c r="J41" s="21" t="s">
        <v>38</v>
      </c>
      <c r="K41" s="21" t="s">
        <v>39</v>
      </c>
      <c r="L41" s="21" t="s">
        <v>40</v>
      </c>
      <c r="M41" s="21" t="s">
        <v>41</v>
      </c>
      <c r="N41" s="21" t="s">
        <v>282</v>
      </c>
      <c r="O41" s="21" t="s">
        <v>283</v>
      </c>
      <c r="P41" s="21"/>
      <c r="Q41" s="21" t="s">
        <v>44</v>
      </c>
      <c r="R41" s="21">
        <v>2016</v>
      </c>
      <c r="S41" s="21"/>
      <c r="T41" s="21"/>
      <c r="U41" s="23">
        <v>44219</v>
      </c>
      <c r="V41" s="21" t="s">
        <v>127</v>
      </c>
      <c r="W41" s="21"/>
      <c r="X41" s="21">
        <v>1</v>
      </c>
      <c r="Y41" s="21">
        <v>1</v>
      </c>
    </row>
    <row r="42" spans="1:25" x14ac:dyDescent="0.35">
      <c r="A42" s="20" t="s">
        <v>31</v>
      </c>
      <c r="B42" s="21" t="s">
        <v>32</v>
      </c>
      <c r="C42" s="21" t="s">
        <v>284</v>
      </c>
      <c r="D42" s="21" t="s">
        <v>285</v>
      </c>
      <c r="E42" s="21" t="s">
        <v>286</v>
      </c>
      <c r="F42" s="21" t="s">
        <v>287</v>
      </c>
      <c r="G42" s="21" t="s">
        <v>288</v>
      </c>
      <c r="H42" s="22"/>
      <c r="I42" s="22"/>
      <c r="J42" s="21" t="s">
        <v>38</v>
      </c>
      <c r="K42" s="21" t="s">
        <v>39</v>
      </c>
      <c r="L42" s="21" t="s">
        <v>40</v>
      </c>
      <c r="M42" s="21" t="s">
        <v>41</v>
      </c>
      <c r="N42" s="21" t="s">
        <v>289</v>
      </c>
      <c r="O42" s="21" t="s">
        <v>290</v>
      </c>
      <c r="P42" s="21"/>
      <c r="Q42" s="21" t="s">
        <v>44</v>
      </c>
      <c r="R42" s="21">
        <v>2016</v>
      </c>
      <c r="S42" s="21"/>
      <c r="T42" s="21">
        <v>1</v>
      </c>
      <c r="U42" s="23">
        <v>44219</v>
      </c>
      <c r="V42" s="21" t="s">
        <v>100</v>
      </c>
      <c r="W42" s="21"/>
      <c r="X42" s="21">
        <v>1</v>
      </c>
      <c r="Y42" s="21">
        <v>1</v>
      </c>
    </row>
    <row r="43" spans="1:25" x14ac:dyDescent="0.35">
      <c r="A43" s="20" t="s">
        <v>31</v>
      </c>
      <c r="B43" s="21" t="s">
        <v>32</v>
      </c>
      <c r="C43" s="21" t="s">
        <v>291</v>
      </c>
      <c r="D43" s="21" t="s">
        <v>292</v>
      </c>
      <c r="E43" s="21" t="s">
        <v>293</v>
      </c>
      <c r="F43" s="21" t="s">
        <v>294</v>
      </c>
      <c r="G43" s="21" t="s">
        <v>295</v>
      </c>
      <c r="H43" s="22"/>
      <c r="I43" s="22"/>
      <c r="J43" s="21" t="s">
        <v>38</v>
      </c>
      <c r="K43" s="21" t="s">
        <v>39</v>
      </c>
      <c r="L43" s="21" t="s">
        <v>40</v>
      </c>
      <c r="M43" s="21" t="s">
        <v>41</v>
      </c>
      <c r="N43" s="21" t="s">
        <v>296</v>
      </c>
      <c r="O43" s="21" t="s">
        <v>297</v>
      </c>
      <c r="P43" s="21"/>
      <c r="Q43" s="21" t="s">
        <v>44</v>
      </c>
      <c r="R43" s="21">
        <v>2016</v>
      </c>
      <c r="S43" s="21"/>
      <c r="T43" s="21">
        <v>1</v>
      </c>
      <c r="U43" s="23">
        <v>44219</v>
      </c>
      <c r="V43" s="21" t="s">
        <v>127</v>
      </c>
      <c r="W43" s="21" t="s">
        <v>108</v>
      </c>
      <c r="X43" s="21">
        <v>1</v>
      </c>
      <c r="Y43" s="21">
        <v>1</v>
      </c>
    </row>
    <row r="44" spans="1:25" x14ac:dyDescent="0.35">
      <c r="A44" s="20" t="s">
        <v>55</v>
      </c>
      <c r="B44" s="21" t="s">
        <v>32</v>
      </c>
      <c r="C44" s="21" t="s">
        <v>298</v>
      </c>
      <c r="D44" s="21" t="s">
        <v>299</v>
      </c>
      <c r="E44" s="21" t="s">
        <v>129</v>
      </c>
      <c r="F44" s="21" t="s">
        <v>300</v>
      </c>
      <c r="G44" s="21" t="s">
        <v>301</v>
      </c>
      <c r="H44" s="21" t="s">
        <v>302</v>
      </c>
      <c r="I44" s="21"/>
      <c r="J44" s="21" t="s">
        <v>38</v>
      </c>
      <c r="K44" s="21" t="s">
        <v>39</v>
      </c>
      <c r="L44" s="21" t="s">
        <v>40</v>
      </c>
      <c r="M44" s="21" t="s">
        <v>41</v>
      </c>
      <c r="N44" s="21" t="s">
        <v>303</v>
      </c>
      <c r="O44" s="21" t="s">
        <v>304</v>
      </c>
      <c r="P44" s="21"/>
      <c r="Q44" s="21" t="s">
        <v>44</v>
      </c>
      <c r="R44" s="21">
        <v>2016</v>
      </c>
      <c r="S44" s="21"/>
      <c r="T44" s="21">
        <v>1</v>
      </c>
      <c r="U44" s="26">
        <v>44184</v>
      </c>
      <c r="V44" s="21" t="s">
        <v>211</v>
      </c>
      <c r="W44" s="21"/>
      <c r="X44" s="21">
        <v>1</v>
      </c>
      <c r="Y44" s="21">
        <v>1</v>
      </c>
    </row>
    <row r="45" spans="1:25" x14ac:dyDescent="0.35">
      <c r="A45" s="20" t="s">
        <v>31</v>
      </c>
      <c r="B45" s="21" t="s">
        <v>32</v>
      </c>
      <c r="C45" s="21" t="s">
        <v>305</v>
      </c>
      <c r="D45" s="21" t="s">
        <v>299</v>
      </c>
      <c r="E45" s="21" t="s">
        <v>129</v>
      </c>
      <c r="F45" s="21" t="s">
        <v>306</v>
      </c>
      <c r="G45" s="21" t="s">
        <v>307</v>
      </c>
      <c r="H45" s="22"/>
      <c r="I45" s="22"/>
      <c r="J45" s="21" t="s">
        <v>38</v>
      </c>
      <c r="K45" s="21" t="s">
        <v>39</v>
      </c>
      <c r="L45" s="21" t="s">
        <v>40</v>
      </c>
      <c r="M45" s="21" t="s">
        <v>41</v>
      </c>
      <c r="N45" s="21" t="s">
        <v>308</v>
      </c>
      <c r="O45" s="21" t="s">
        <v>309</v>
      </c>
      <c r="P45" s="21"/>
      <c r="Q45" s="21" t="s">
        <v>44</v>
      </c>
      <c r="R45" s="21">
        <v>2016</v>
      </c>
      <c r="S45" s="21"/>
      <c r="T45" s="21"/>
      <c r="U45" s="26">
        <v>44184</v>
      </c>
      <c r="V45" s="21" t="s">
        <v>45</v>
      </c>
      <c r="W45" s="21"/>
      <c r="X45" s="21">
        <v>1</v>
      </c>
      <c r="Y45" s="21">
        <v>1</v>
      </c>
    </row>
    <row r="46" spans="1:25" x14ac:dyDescent="0.35">
      <c r="A46" s="20" t="s">
        <v>31</v>
      </c>
      <c r="B46" s="21" t="s">
        <v>32</v>
      </c>
      <c r="C46" s="21" t="s">
        <v>310</v>
      </c>
      <c r="D46" s="21" t="s">
        <v>311</v>
      </c>
      <c r="E46" s="21" t="s">
        <v>312</v>
      </c>
      <c r="F46" s="21" t="s">
        <v>313</v>
      </c>
      <c r="G46" s="21" t="s">
        <v>314</v>
      </c>
      <c r="H46" s="22"/>
      <c r="I46" s="22"/>
      <c r="J46" s="21" t="s">
        <v>38</v>
      </c>
      <c r="K46" s="21" t="s">
        <v>39</v>
      </c>
      <c r="L46" s="21" t="s">
        <v>40</v>
      </c>
      <c r="M46" s="21" t="s">
        <v>41</v>
      </c>
      <c r="N46" s="21" t="s">
        <v>315</v>
      </c>
      <c r="O46" s="21" t="s">
        <v>316</v>
      </c>
      <c r="P46" s="21"/>
      <c r="Q46" s="21" t="s">
        <v>44</v>
      </c>
      <c r="R46" s="21">
        <v>2016</v>
      </c>
      <c r="S46" s="21"/>
      <c r="T46" s="21"/>
      <c r="U46" s="26">
        <v>44184</v>
      </c>
      <c r="V46" s="21" t="s">
        <v>53</v>
      </c>
      <c r="W46" s="21"/>
      <c r="X46" s="21">
        <v>1</v>
      </c>
      <c r="Y46" s="21">
        <v>1</v>
      </c>
    </row>
    <row r="47" spans="1:25" x14ac:dyDescent="0.35">
      <c r="A47" s="20" t="s">
        <v>31</v>
      </c>
      <c r="B47" s="21" t="s">
        <v>32</v>
      </c>
      <c r="C47" s="21" t="s">
        <v>317</v>
      </c>
      <c r="D47" s="21" t="s">
        <v>311</v>
      </c>
      <c r="E47" s="21" t="s">
        <v>312</v>
      </c>
      <c r="F47" s="21" t="s">
        <v>318</v>
      </c>
      <c r="G47" s="21" t="s">
        <v>319</v>
      </c>
      <c r="H47" s="22"/>
      <c r="I47" s="22"/>
      <c r="J47" s="21" t="s">
        <v>38</v>
      </c>
      <c r="K47" s="21" t="s">
        <v>39</v>
      </c>
      <c r="L47" s="21" t="s">
        <v>40</v>
      </c>
      <c r="M47" s="21" t="s">
        <v>41</v>
      </c>
      <c r="N47" s="21" t="s">
        <v>320</v>
      </c>
      <c r="O47" s="21" t="s">
        <v>321</v>
      </c>
      <c r="P47" s="21"/>
      <c r="Q47" s="21" t="s">
        <v>44</v>
      </c>
      <c r="R47" s="21">
        <v>2016</v>
      </c>
      <c r="S47" s="21">
        <v>1</v>
      </c>
      <c r="T47" s="21"/>
      <c r="U47" s="26">
        <v>44184</v>
      </c>
      <c r="V47" s="21" t="s">
        <v>53</v>
      </c>
      <c r="W47" s="21"/>
      <c r="X47" s="21">
        <v>1</v>
      </c>
      <c r="Y47" s="21">
        <v>1</v>
      </c>
    </row>
    <row r="48" spans="1:25" x14ac:dyDescent="0.35">
      <c r="A48" s="20" t="s">
        <v>31</v>
      </c>
      <c r="B48" s="21" t="s">
        <v>32</v>
      </c>
      <c r="C48" s="21" t="s">
        <v>322</v>
      </c>
      <c r="D48" s="21" t="s">
        <v>311</v>
      </c>
      <c r="E48" s="21" t="s">
        <v>312</v>
      </c>
      <c r="F48" s="21" t="s">
        <v>323</v>
      </c>
      <c r="G48" s="21" t="s">
        <v>324</v>
      </c>
      <c r="H48" s="22"/>
      <c r="I48" s="22"/>
      <c r="J48" s="21" t="s">
        <v>38</v>
      </c>
      <c r="K48" s="21" t="s">
        <v>39</v>
      </c>
      <c r="L48" s="21" t="s">
        <v>40</v>
      </c>
      <c r="M48" s="21" t="s">
        <v>325</v>
      </c>
      <c r="N48" s="21" t="s">
        <v>326</v>
      </c>
      <c r="O48" s="21" t="s">
        <v>327</v>
      </c>
      <c r="P48" s="21"/>
      <c r="Q48" s="21" t="s">
        <v>44</v>
      </c>
      <c r="R48" s="21">
        <v>2016</v>
      </c>
      <c r="S48" s="21"/>
      <c r="T48" s="21"/>
      <c r="U48" s="26">
        <v>44184</v>
      </c>
      <c r="V48" s="21" t="s">
        <v>200</v>
      </c>
      <c r="W48" s="21"/>
      <c r="X48" s="21">
        <v>1</v>
      </c>
      <c r="Y48" s="21">
        <v>1</v>
      </c>
    </row>
    <row r="49" spans="1:25" x14ac:dyDescent="0.35">
      <c r="A49" s="20" t="s">
        <v>31</v>
      </c>
      <c r="B49" s="21" t="s">
        <v>32</v>
      </c>
      <c r="C49" s="21" t="s">
        <v>328</v>
      </c>
      <c r="D49" s="21" t="s">
        <v>311</v>
      </c>
      <c r="E49" s="21" t="s">
        <v>312</v>
      </c>
      <c r="F49" s="21" t="s">
        <v>329</v>
      </c>
      <c r="G49" s="21" t="s">
        <v>330</v>
      </c>
      <c r="H49" s="22"/>
      <c r="I49" s="22"/>
      <c r="J49" s="21" t="s">
        <v>38</v>
      </c>
      <c r="K49" s="21" t="s">
        <v>39</v>
      </c>
      <c r="L49" s="21" t="s">
        <v>40</v>
      </c>
      <c r="M49" s="21" t="s">
        <v>41</v>
      </c>
      <c r="N49" s="21" t="s">
        <v>331</v>
      </c>
      <c r="O49" s="21" t="s">
        <v>332</v>
      </c>
      <c r="P49" s="21"/>
      <c r="Q49" s="21" t="s">
        <v>44</v>
      </c>
      <c r="R49" s="21">
        <v>2016</v>
      </c>
      <c r="S49" s="21"/>
      <c r="T49" s="21"/>
      <c r="U49" s="26">
        <v>44184</v>
      </c>
      <c r="V49" s="21" t="s">
        <v>200</v>
      </c>
      <c r="W49" s="21"/>
      <c r="X49" s="21">
        <v>1</v>
      </c>
      <c r="Y49" s="21">
        <v>1</v>
      </c>
    </row>
    <row r="50" spans="1:25" x14ac:dyDescent="0.35">
      <c r="A50" s="20" t="s">
        <v>31</v>
      </c>
      <c r="B50" s="21" t="s">
        <v>32</v>
      </c>
      <c r="C50" s="21" t="s">
        <v>333</v>
      </c>
      <c r="D50" s="21" t="s">
        <v>311</v>
      </c>
      <c r="E50" s="21" t="s">
        <v>312</v>
      </c>
      <c r="F50" s="21" t="s">
        <v>334</v>
      </c>
      <c r="G50" s="21" t="s">
        <v>335</v>
      </c>
      <c r="H50" s="22"/>
      <c r="I50" s="22"/>
      <c r="J50" s="21" t="s">
        <v>38</v>
      </c>
      <c r="K50" s="21" t="s">
        <v>39</v>
      </c>
      <c r="L50" s="21" t="s">
        <v>40</v>
      </c>
      <c r="M50" s="21" t="s">
        <v>325</v>
      </c>
      <c r="N50" s="21" t="s">
        <v>336</v>
      </c>
      <c r="O50" s="21" t="s">
        <v>337</v>
      </c>
      <c r="P50" s="21"/>
      <c r="Q50" s="21" t="s">
        <v>44</v>
      </c>
      <c r="R50" s="21">
        <v>2016</v>
      </c>
      <c r="S50" s="21">
        <v>1</v>
      </c>
      <c r="T50" s="21"/>
      <c r="U50" s="26">
        <v>44184</v>
      </c>
      <c r="V50" s="21" t="s">
        <v>200</v>
      </c>
      <c r="W50" s="21"/>
      <c r="X50" s="21">
        <v>1</v>
      </c>
      <c r="Y50" s="21">
        <v>1</v>
      </c>
    </row>
    <row r="51" spans="1:25" x14ac:dyDescent="0.35">
      <c r="A51" s="20" t="s">
        <v>31</v>
      </c>
      <c r="B51" s="21" t="s">
        <v>32</v>
      </c>
      <c r="C51" s="21" t="s">
        <v>338</v>
      </c>
      <c r="D51" s="21" t="s">
        <v>311</v>
      </c>
      <c r="E51" s="21" t="s">
        <v>312</v>
      </c>
      <c r="F51" s="21" t="s">
        <v>339</v>
      </c>
      <c r="G51" s="21" t="s">
        <v>340</v>
      </c>
      <c r="H51" s="22"/>
      <c r="I51" s="22"/>
      <c r="J51" s="21" t="s">
        <v>38</v>
      </c>
      <c r="K51" s="21" t="s">
        <v>39</v>
      </c>
      <c r="L51" s="21" t="s">
        <v>40</v>
      </c>
      <c r="M51" s="21" t="s">
        <v>41</v>
      </c>
      <c r="N51" s="21" t="s">
        <v>341</v>
      </c>
      <c r="O51" s="21" t="s">
        <v>342</v>
      </c>
      <c r="P51" s="21"/>
      <c r="Q51" s="21" t="s">
        <v>44</v>
      </c>
      <c r="R51" s="21">
        <v>2016</v>
      </c>
      <c r="S51" s="21"/>
      <c r="T51" s="21">
        <v>1</v>
      </c>
      <c r="U51" s="23">
        <v>44206</v>
      </c>
      <c r="V51" s="21" t="s">
        <v>53</v>
      </c>
      <c r="W51" s="21" t="s">
        <v>108</v>
      </c>
      <c r="X51" s="21">
        <v>1</v>
      </c>
      <c r="Y51" s="21">
        <v>1</v>
      </c>
    </row>
    <row r="52" spans="1:25" x14ac:dyDescent="0.35">
      <c r="A52" s="20" t="s">
        <v>31</v>
      </c>
      <c r="B52" s="21" t="s">
        <v>32</v>
      </c>
      <c r="C52" s="21" t="s">
        <v>343</v>
      </c>
      <c r="D52" s="21" t="s">
        <v>311</v>
      </c>
      <c r="E52" s="21" t="s">
        <v>312</v>
      </c>
      <c r="F52" s="21" t="s">
        <v>344</v>
      </c>
      <c r="G52" s="21" t="s">
        <v>345</v>
      </c>
      <c r="H52" s="22"/>
      <c r="I52" s="22"/>
      <c r="J52" s="21" t="s">
        <v>38</v>
      </c>
      <c r="K52" s="21" t="s">
        <v>39</v>
      </c>
      <c r="L52" s="21" t="s">
        <v>40</v>
      </c>
      <c r="M52" s="21" t="s">
        <v>325</v>
      </c>
      <c r="N52" s="21" t="s">
        <v>346</v>
      </c>
      <c r="O52" s="21" t="s">
        <v>347</v>
      </c>
      <c r="P52" s="21"/>
      <c r="Q52" s="21" t="s">
        <v>44</v>
      </c>
      <c r="R52" s="21">
        <v>2016</v>
      </c>
      <c r="S52" s="21"/>
      <c r="T52" s="21"/>
      <c r="U52" s="26">
        <v>44184</v>
      </c>
      <c r="V52" s="21" t="s">
        <v>200</v>
      </c>
      <c r="W52" s="21"/>
      <c r="X52" s="21">
        <v>1</v>
      </c>
      <c r="Y52" s="21">
        <v>1</v>
      </c>
    </row>
    <row r="53" spans="1:25" x14ac:dyDescent="0.35">
      <c r="A53" s="20" t="s">
        <v>31</v>
      </c>
      <c r="B53" s="21" t="s">
        <v>32</v>
      </c>
      <c r="C53" s="21" t="s">
        <v>348</v>
      </c>
      <c r="D53" s="21" t="s">
        <v>311</v>
      </c>
      <c r="E53" s="21" t="s">
        <v>312</v>
      </c>
      <c r="F53" s="21" t="s">
        <v>349</v>
      </c>
      <c r="G53" s="21" t="s">
        <v>350</v>
      </c>
      <c r="H53" s="22"/>
      <c r="I53" s="22"/>
      <c r="J53" s="21" t="s">
        <v>38</v>
      </c>
      <c r="K53" s="21" t="s">
        <v>39</v>
      </c>
      <c r="L53" s="21" t="s">
        <v>40</v>
      </c>
      <c r="M53" s="21" t="s">
        <v>41</v>
      </c>
      <c r="N53" s="21" t="s">
        <v>351</v>
      </c>
      <c r="O53" s="21" t="s">
        <v>352</v>
      </c>
      <c r="P53" s="21"/>
      <c r="Q53" s="21" t="s">
        <v>44</v>
      </c>
      <c r="R53" s="21">
        <v>2016</v>
      </c>
      <c r="S53" s="21"/>
      <c r="T53" s="21"/>
      <c r="U53" s="26">
        <v>44184</v>
      </c>
      <c r="V53" s="21" t="s">
        <v>200</v>
      </c>
      <c r="W53" s="21"/>
      <c r="X53" s="21">
        <v>1</v>
      </c>
      <c r="Y53" s="21">
        <v>1</v>
      </c>
    </row>
    <row r="54" spans="1:25" x14ac:dyDescent="0.35">
      <c r="A54" s="20" t="s">
        <v>31</v>
      </c>
      <c r="B54" s="21" t="s">
        <v>32</v>
      </c>
      <c r="C54" s="21" t="s">
        <v>353</v>
      </c>
      <c r="D54" s="21" t="s">
        <v>311</v>
      </c>
      <c r="E54" s="21" t="s">
        <v>312</v>
      </c>
      <c r="F54" s="21" t="s">
        <v>354</v>
      </c>
      <c r="G54" s="21" t="s">
        <v>355</v>
      </c>
      <c r="H54" s="22"/>
      <c r="I54" s="22"/>
      <c r="J54" s="21" t="s">
        <v>38</v>
      </c>
      <c r="K54" s="21" t="s">
        <v>39</v>
      </c>
      <c r="L54" s="21" t="s">
        <v>40</v>
      </c>
      <c r="M54" s="21" t="s">
        <v>41</v>
      </c>
      <c r="N54" s="21" t="s">
        <v>356</v>
      </c>
      <c r="O54" s="21" t="s">
        <v>357</v>
      </c>
      <c r="P54" s="21"/>
      <c r="Q54" s="21" t="s">
        <v>44</v>
      </c>
      <c r="R54" s="21">
        <v>2016</v>
      </c>
      <c r="S54" s="21"/>
      <c r="T54" s="21"/>
      <c r="U54" s="26">
        <v>44184</v>
      </c>
      <c r="V54" s="21" t="s">
        <v>53</v>
      </c>
      <c r="W54" s="21"/>
      <c r="X54" s="21">
        <v>1</v>
      </c>
      <c r="Y54" s="21">
        <v>1</v>
      </c>
    </row>
    <row r="55" spans="1:25" x14ac:dyDescent="0.35">
      <c r="A55" s="20" t="s">
        <v>31</v>
      </c>
      <c r="B55" s="21" t="s">
        <v>32</v>
      </c>
      <c r="C55" s="21" t="s">
        <v>358</v>
      </c>
      <c r="D55" s="21" t="s">
        <v>311</v>
      </c>
      <c r="E55" s="21" t="s">
        <v>312</v>
      </c>
      <c r="F55" s="21" t="s">
        <v>359</v>
      </c>
      <c r="G55" s="21" t="s">
        <v>360</v>
      </c>
      <c r="H55" s="22"/>
      <c r="I55" s="22"/>
      <c r="J55" s="21" t="s">
        <v>38</v>
      </c>
      <c r="K55" s="21" t="s">
        <v>39</v>
      </c>
      <c r="L55" s="21" t="s">
        <v>40</v>
      </c>
      <c r="M55" s="21" t="s">
        <v>325</v>
      </c>
      <c r="N55" s="21" t="s">
        <v>361</v>
      </c>
      <c r="O55" s="21" t="s">
        <v>362</v>
      </c>
      <c r="P55" s="21"/>
      <c r="Q55" s="21" t="s">
        <v>44</v>
      </c>
      <c r="R55" s="21">
        <v>2016</v>
      </c>
      <c r="S55" s="21"/>
      <c r="T55" s="21"/>
      <c r="U55" s="23">
        <v>44184</v>
      </c>
      <c r="V55" s="21" t="s">
        <v>53</v>
      </c>
      <c r="W55" s="21" t="s">
        <v>363</v>
      </c>
      <c r="X55" s="21">
        <v>1</v>
      </c>
      <c r="Y55" s="21">
        <v>1</v>
      </c>
    </row>
    <row r="56" spans="1:25" x14ac:dyDescent="0.35">
      <c r="A56" s="20" t="s">
        <v>31</v>
      </c>
      <c r="B56" s="21" t="s">
        <v>32</v>
      </c>
      <c r="C56" s="21" t="s">
        <v>364</v>
      </c>
      <c r="D56" s="21" t="s">
        <v>311</v>
      </c>
      <c r="E56" s="21" t="s">
        <v>312</v>
      </c>
      <c r="F56" s="21" t="s">
        <v>365</v>
      </c>
      <c r="G56" s="21" t="s">
        <v>366</v>
      </c>
      <c r="H56" s="22"/>
      <c r="I56" s="22"/>
      <c r="J56" s="21" t="s">
        <v>38</v>
      </c>
      <c r="K56" s="21" t="s">
        <v>39</v>
      </c>
      <c r="L56" s="21" t="s">
        <v>40</v>
      </c>
      <c r="M56" s="21" t="s">
        <v>41</v>
      </c>
      <c r="N56" s="21" t="s">
        <v>367</v>
      </c>
      <c r="O56" s="21" t="s">
        <v>368</v>
      </c>
      <c r="P56" s="21"/>
      <c r="Q56" s="21" t="s">
        <v>44</v>
      </c>
      <c r="R56" s="21">
        <v>2016</v>
      </c>
      <c r="S56" s="21"/>
      <c r="T56" s="21"/>
      <c r="U56" s="26">
        <v>44184</v>
      </c>
      <c r="V56" s="21" t="s">
        <v>53</v>
      </c>
      <c r="W56" s="21"/>
      <c r="X56" s="21">
        <v>1</v>
      </c>
      <c r="Y56" s="21">
        <v>1</v>
      </c>
    </row>
    <row r="57" spans="1:25" x14ac:dyDescent="0.35">
      <c r="A57" s="20" t="s">
        <v>369</v>
      </c>
      <c r="B57" s="21" t="s">
        <v>32</v>
      </c>
      <c r="C57" s="21" t="s">
        <v>370</v>
      </c>
      <c r="D57" s="21" t="s">
        <v>311</v>
      </c>
      <c r="E57" s="21" t="s">
        <v>312</v>
      </c>
      <c r="F57" s="21" t="s">
        <v>371</v>
      </c>
      <c r="G57" s="21" t="s">
        <v>372</v>
      </c>
      <c r="H57" s="21" t="s">
        <v>373</v>
      </c>
      <c r="I57" s="21"/>
      <c r="J57" s="21" t="s">
        <v>374</v>
      </c>
      <c r="K57" s="21" t="s">
        <v>39</v>
      </c>
      <c r="L57" s="21" t="s">
        <v>40</v>
      </c>
      <c r="M57" s="21" t="s">
        <v>375</v>
      </c>
      <c r="N57" s="21" t="s">
        <v>376</v>
      </c>
      <c r="O57" s="21" t="s">
        <v>377</v>
      </c>
      <c r="P57" s="21"/>
      <c r="Q57" s="21" t="s">
        <v>44</v>
      </c>
      <c r="R57" s="21">
        <v>2016</v>
      </c>
      <c r="S57" s="21">
        <v>1</v>
      </c>
      <c r="T57" s="21"/>
      <c r="U57" s="23">
        <v>44206</v>
      </c>
      <c r="V57" s="21" t="s">
        <v>53</v>
      </c>
      <c r="W57" s="21" t="s">
        <v>378</v>
      </c>
      <c r="X57" s="21">
        <v>1</v>
      </c>
      <c r="Y57" s="21">
        <v>1</v>
      </c>
    </row>
    <row r="58" spans="1:25" x14ac:dyDescent="0.35">
      <c r="A58" s="20" t="s">
        <v>31</v>
      </c>
      <c r="B58" s="21" t="s">
        <v>32</v>
      </c>
      <c r="C58" s="21" t="s">
        <v>379</v>
      </c>
      <c r="D58" s="21" t="s">
        <v>380</v>
      </c>
      <c r="E58" s="21" t="s">
        <v>381</v>
      </c>
      <c r="F58" s="21" t="s">
        <v>382</v>
      </c>
      <c r="G58" s="21" t="s">
        <v>383</v>
      </c>
      <c r="H58" s="22"/>
      <c r="I58" s="22"/>
      <c r="J58" s="21" t="s">
        <v>38</v>
      </c>
      <c r="K58" s="21" t="s">
        <v>39</v>
      </c>
      <c r="L58" s="21" t="s">
        <v>40</v>
      </c>
      <c r="M58" s="21" t="s">
        <v>41</v>
      </c>
      <c r="N58" s="21" t="s">
        <v>384</v>
      </c>
      <c r="O58" s="21" t="s">
        <v>385</v>
      </c>
      <c r="P58" s="21"/>
      <c r="Q58" s="21" t="s">
        <v>44</v>
      </c>
      <c r="R58" s="21">
        <v>2016</v>
      </c>
      <c r="S58" s="21"/>
      <c r="T58" s="21"/>
      <c r="U58" s="26">
        <v>44184</v>
      </c>
      <c r="V58" s="21" t="s">
        <v>45</v>
      </c>
      <c r="W58" s="21"/>
      <c r="X58" s="21">
        <v>1</v>
      </c>
      <c r="Y58" s="21">
        <v>1</v>
      </c>
    </row>
    <row r="59" spans="1:25" x14ac:dyDescent="0.35">
      <c r="A59" s="19" t="s">
        <v>387</v>
      </c>
      <c r="B59" s="19"/>
      <c r="C59" s="19"/>
      <c r="D59" s="19"/>
      <c r="E59" s="12"/>
      <c r="F59" s="13"/>
      <c r="G59" s="13"/>
      <c r="H59" s="13"/>
      <c r="I59" s="13"/>
      <c r="J59" s="13"/>
      <c r="K59" s="13"/>
      <c r="L59" s="13"/>
      <c r="M59" s="12"/>
      <c r="N59" s="12"/>
      <c r="O59" s="12"/>
      <c r="P59" s="12"/>
      <c r="Q59" s="12">
        <f>SUM(Q60,Q76,Q292,Q319,Q391,Q409,Q436)</f>
        <v>0</v>
      </c>
      <c r="R59" s="12">
        <f>SUM(R60,R76,R292,R319,R391,R409,R436)</f>
        <v>42336</v>
      </c>
      <c r="S59" s="12">
        <f>SUM(S60,S76,S292,S319,S391,S409,S436)</f>
        <v>1</v>
      </c>
      <c r="T59" s="12">
        <f>SUM(T60,T76,T292,T319,T391,T409,T436)</f>
        <v>8</v>
      </c>
      <c r="U59" s="14"/>
      <c r="V59" s="12"/>
      <c r="W59" s="13"/>
      <c r="X59" s="12">
        <f>SUM(X60,X76,X292,X319,X391,X409,X436)</f>
        <v>21</v>
      </c>
      <c r="Y59" s="12">
        <v>236</v>
      </c>
    </row>
    <row r="60" spans="1:25" x14ac:dyDescent="0.35">
      <c r="A60" s="15" t="s">
        <v>388</v>
      </c>
      <c r="B60" s="15"/>
      <c r="C60" s="15"/>
      <c r="D60" s="15"/>
      <c r="E60" s="16"/>
      <c r="F60" s="17"/>
      <c r="G60" s="17"/>
      <c r="H60" s="17"/>
      <c r="I60" s="17"/>
      <c r="J60" s="17"/>
      <c r="K60" s="17"/>
      <c r="L60" s="17"/>
      <c r="M60" s="16"/>
      <c r="N60" s="16"/>
      <c r="O60" s="16"/>
      <c r="P60" s="16"/>
      <c r="Q60" s="16">
        <f>SUM(Q61:Q75)</f>
        <v>0</v>
      </c>
      <c r="R60" s="16">
        <f>SUM(R61:R75)</f>
        <v>30240</v>
      </c>
      <c r="S60" s="16">
        <f>SUM(S61:S75)</f>
        <v>1</v>
      </c>
      <c r="T60" s="16">
        <f>SUM(T61:T75)</f>
        <v>5</v>
      </c>
      <c r="U60" s="18"/>
      <c r="V60" s="16"/>
      <c r="W60" s="17"/>
      <c r="X60" s="16">
        <f>SUM(X61:X75)</f>
        <v>15</v>
      </c>
      <c r="Y60" s="16">
        <v>16</v>
      </c>
    </row>
    <row r="61" spans="1:25" x14ac:dyDescent="0.35">
      <c r="A61" s="20" t="s">
        <v>55</v>
      </c>
      <c r="B61" s="21" t="s">
        <v>32</v>
      </c>
      <c r="C61" s="21" t="s">
        <v>389</v>
      </c>
      <c r="D61" s="21" t="s">
        <v>390</v>
      </c>
      <c r="E61" s="21" t="s">
        <v>128</v>
      </c>
      <c r="F61" s="21" t="s">
        <v>391</v>
      </c>
      <c r="G61" s="21" t="s">
        <v>392</v>
      </c>
      <c r="H61" s="21" t="s">
        <v>393</v>
      </c>
      <c r="I61" s="21"/>
      <c r="J61" s="21" t="s">
        <v>38</v>
      </c>
      <c r="K61" s="21" t="s">
        <v>39</v>
      </c>
      <c r="L61" s="21" t="s">
        <v>40</v>
      </c>
      <c r="M61" s="21" t="s">
        <v>41</v>
      </c>
      <c r="N61" s="21" t="s">
        <v>394</v>
      </c>
      <c r="O61" s="21" t="s">
        <v>395</v>
      </c>
      <c r="P61" s="21"/>
      <c r="Q61" s="21" t="s">
        <v>44</v>
      </c>
      <c r="R61" s="21">
        <v>2016</v>
      </c>
      <c r="S61" s="21"/>
      <c r="T61" s="21"/>
      <c r="U61" s="23">
        <v>44208</v>
      </c>
      <c r="V61" s="21" t="s">
        <v>45</v>
      </c>
      <c r="W61" s="21"/>
      <c r="X61" s="21">
        <v>1</v>
      </c>
      <c r="Y61" s="21">
        <v>1</v>
      </c>
    </row>
    <row r="62" spans="1:25" x14ac:dyDescent="0.35">
      <c r="A62" s="20" t="s">
        <v>31</v>
      </c>
      <c r="B62" s="21" t="s">
        <v>32</v>
      </c>
      <c r="C62" s="21" t="s">
        <v>396</v>
      </c>
      <c r="D62" s="21" t="s">
        <v>390</v>
      </c>
      <c r="E62" s="21" t="s">
        <v>128</v>
      </c>
      <c r="F62" s="21" t="s">
        <v>397</v>
      </c>
      <c r="G62" s="21" t="s">
        <v>398</v>
      </c>
      <c r="H62" s="22"/>
      <c r="I62" s="22"/>
      <c r="J62" s="21" t="s">
        <v>38</v>
      </c>
      <c r="K62" s="21" t="s">
        <v>39</v>
      </c>
      <c r="L62" s="21" t="s">
        <v>40</v>
      </c>
      <c r="M62" s="21" t="s">
        <v>325</v>
      </c>
      <c r="N62" s="21" t="s">
        <v>399</v>
      </c>
      <c r="O62" s="21" t="s">
        <v>400</v>
      </c>
      <c r="P62" s="21"/>
      <c r="Q62" s="21" t="s">
        <v>44</v>
      </c>
      <c r="R62" s="21">
        <v>2016</v>
      </c>
      <c r="S62" s="21"/>
      <c r="T62" s="21"/>
      <c r="U62" s="23">
        <v>44208</v>
      </c>
      <c r="V62" s="21" t="s">
        <v>45</v>
      </c>
      <c r="W62" s="21"/>
      <c r="X62" s="21">
        <v>1</v>
      </c>
      <c r="Y62" s="21">
        <v>1</v>
      </c>
    </row>
    <row r="63" spans="1:25" x14ac:dyDescent="0.35">
      <c r="A63" s="20" t="s">
        <v>31</v>
      </c>
      <c r="B63" s="21" t="s">
        <v>32</v>
      </c>
      <c r="C63" s="21" t="s">
        <v>401</v>
      </c>
      <c r="D63" s="21" t="s">
        <v>402</v>
      </c>
      <c r="E63" s="21" t="s">
        <v>403</v>
      </c>
      <c r="F63" s="21" t="s">
        <v>404</v>
      </c>
      <c r="G63" s="21" t="s">
        <v>405</v>
      </c>
      <c r="H63" s="22"/>
      <c r="I63" s="22"/>
      <c r="J63" s="21" t="s">
        <v>38</v>
      </c>
      <c r="K63" s="21" t="s">
        <v>39</v>
      </c>
      <c r="L63" s="21" t="s">
        <v>40</v>
      </c>
      <c r="M63" s="21" t="s">
        <v>325</v>
      </c>
      <c r="N63" s="21" t="s">
        <v>406</v>
      </c>
      <c r="O63" s="21" t="s">
        <v>407</v>
      </c>
      <c r="P63" s="21"/>
      <c r="Q63" s="21" t="s">
        <v>44</v>
      </c>
      <c r="R63" s="21">
        <v>2016</v>
      </c>
      <c r="S63" s="21"/>
      <c r="T63" s="21"/>
      <c r="U63" s="23">
        <v>44208</v>
      </c>
      <c r="V63" s="21" t="s">
        <v>53</v>
      </c>
      <c r="W63" s="21"/>
      <c r="X63" s="21">
        <v>1</v>
      </c>
      <c r="Y63" s="21">
        <v>1</v>
      </c>
    </row>
    <row r="64" spans="1:25" x14ac:dyDescent="0.35">
      <c r="A64" s="20" t="s">
        <v>109</v>
      </c>
      <c r="B64" s="21" t="s">
        <v>32</v>
      </c>
      <c r="C64" s="21" t="s">
        <v>408</v>
      </c>
      <c r="D64" s="21" t="s">
        <v>409</v>
      </c>
      <c r="E64" s="21" t="s">
        <v>410</v>
      </c>
      <c r="F64" s="21" t="s">
        <v>411</v>
      </c>
      <c r="G64" s="21" t="s">
        <v>412</v>
      </c>
      <c r="H64" s="22"/>
      <c r="I64" s="22"/>
      <c r="J64" s="21" t="s">
        <v>38</v>
      </c>
      <c r="K64" s="21" t="s">
        <v>39</v>
      </c>
      <c r="L64" s="21" t="s">
        <v>40</v>
      </c>
      <c r="M64" s="21" t="s">
        <v>325</v>
      </c>
      <c r="N64" s="21" t="s">
        <v>413</v>
      </c>
      <c r="O64" s="21" t="s">
        <v>414</v>
      </c>
      <c r="P64" s="21"/>
      <c r="Q64" s="21" t="s">
        <v>44</v>
      </c>
      <c r="R64" s="21">
        <v>2016</v>
      </c>
      <c r="S64" s="21"/>
      <c r="T64" s="21"/>
      <c r="U64" s="23">
        <v>44209</v>
      </c>
      <c r="V64" s="21" t="s">
        <v>53</v>
      </c>
      <c r="W64" s="21"/>
      <c r="X64" s="21">
        <v>1</v>
      </c>
      <c r="Y64" s="21">
        <v>1</v>
      </c>
    </row>
    <row r="65" spans="1:25" x14ac:dyDescent="0.35">
      <c r="A65" s="20" t="s">
        <v>31</v>
      </c>
      <c r="B65" s="21" t="s">
        <v>32</v>
      </c>
      <c r="C65" s="21" t="s">
        <v>415</v>
      </c>
      <c r="D65" s="21" t="s">
        <v>416</v>
      </c>
      <c r="E65" s="21" t="s">
        <v>417</v>
      </c>
      <c r="F65" s="21" t="s">
        <v>418</v>
      </c>
      <c r="G65" s="21" t="s">
        <v>419</v>
      </c>
      <c r="H65" s="22"/>
      <c r="I65" s="22"/>
      <c r="J65" s="21" t="s">
        <v>38</v>
      </c>
      <c r="K65" s="21" t="s">
        <v>39</v>
      </c>
      <c r="L65" s="21" t="s">
        <v>40</v>
      </c>
      <c r="M65" s="21" t="s">
        <v>41</v>
      </c>
      <c r="N65" s="21" t="s">
        <v>420</v>
      </c>
      <c r="O65" s="21" t="s">
        <v>421</v>
      </c>
      <c r="P65" s="21"/>
      <c r="Q65" s="21" t="s">
        <v>44</v>
      </c>
      <c r="R65" s="21">
        <v>2016</v>
      </c>
      <c r="S65" s="21"/>
      <c r="T65" s="21">
        <v>1</v>
      </c>
      <c r="U65" s="23">
        <v>44207</v>
      </c>
      <c r="V65" s="21" t="s">
        <v>53</v>
      </c>
      <c r="W65" s="21" t="s">
        <v>422</v>
      </c>
      <c r="X65" s="21">
        <v>1</v>
      </c>
      <c r="Y65" s="21">
        <v>1</v>
      </c>
    </row>
    <row r="66" spans="1:25" x14ac:dyDescent="0.35">
      <c r="A66" s="20" t="s">
        <v>31</v>
      </c>
      <c r="B66" s="21" t="s">
        <v>32</v>
      </c>
      <c r="C66" s="21" t="s">
        <v>423</v>
      </c>
      <c r="D66" s="21" t="s">
        <v>416</v>
      </c>
      <c r="E66" s="21" t="s">
        <v>417</v>
      </c>
      <c r="F66" s="21" t="s">
        <v>424</v>
      </c>
      <c r="G66" s="21" t="s">
        <v>425</v>
      </c>
      <c r="H66" s="22"/>
      <c r="I66" s="22"/>
      <c r="J66" s="21" t="s">
        <v>38</v>
      </c>
      <c r="K66" s="21" t="s">
        <v>39</v>
      </c>
      <c r="L66" s="21" t="s">
        <v>40</v>
      </c>
      <c r="M66" s="21" t="s">
        <v>41</v>
      </c>
      <c r="N66" s="21" t="s">
        <v>426</v>
      </c>
      <c r="O66" s="21" t="s">
        <v>427</v>
      </c>
      <c r="P66" s="21"/>
      <c r="Q66" s="21" t="s">
        <v>44</v>
      </c>
      <c r="R66" s="21">
        <v>2016</v>
      </c>
      <c r="S66" s="21"/>
      <c r="T66" s="21"/>
      <c r="U66" s="23">
        <v>44207</v>
      </c>
      <c r="V66" s="21" t="s">
        <v>53</v>
      </c>
      <c r="W66" s="21"/>
      <c r="X66" s="21">
        <v>1</v>
      </c>
      <c r="Y66" s="21">
        <v>1</v>
      </c>
    </row>
    <row r="67" spans="1:25" x14ac:dyDescent="0.35">
      <c r="A67" s="20" t="s">
        <v>31</v>
      </c>
      <c r="B67" s="21" t="s">
        <v>32</v>
      </c>
      <c r="C67" s="21" t="s">
        <v>428</v>
      </c>
      <c r="D67" s="21" t="s">
        <v>416</v>
      </c>
      <c r="E67" s="21" t="s">
        <v>417</v>
      </c>
      <c r="F67" s="21" t="s">
        <v>429</v>
      </c>
      <c r="G67" s="21" t="s">
        <v>430</v>
      </c>
      <c r="H67" s="22"/>
      <c r="I67" s="22"/>
      <c r="J67" s="21" t="s">
        <v>38</v>
      </c>
      <c r="K67" s="21" t="s">
        <v>39</v>
      </c>
      <c r="L67" s="21" t="s">
        <v>40</v>
      </c>
      <c r="M67" s="21" t="s">
        <v>41</v>
      </c>
      <c r="N67" s="21" t="s">
        <v>431</v>
      </c>
      <c r="O67" s="21" t="s">
        <v>432</v>
      </c>
      <c r="P67" s="21"/>
      <c r="Q67" s="21" t="s">
        <v>44</v>
      </c>
      <c r="R67" s="21">
        <v>2016</v>
      </c>
      <c r="S67" s="21"/>
      <c r="T67" s="21">
        <v>1</v>
      </c>
      <c r="U67" s="23">
        <v>44207</v>
      </c>
      <c r="V67" s="21" t="s">
        <v>53</v>
      </c>
      <c r="W67" s="21" t="s">
        <v>422</v>
      </c>
      <c r="X67" s="21">
        <v>1</v>
      </c>
      <c r="Y67" s="21">
        <v>1</v>
      </c>
    </row>
    <row r="68" spans="1:25" x14ac:dyDescent="0.35">
      <c r="A68" s="20" t="s">
        <v>31</v>
      </c>
      <c r="B68" s="21" t="s">
        <v>32</v>
      </c>
      <c r="C68" s="21" t="s">
        <v>433</v>
      </c>
      <c r="D68" s="21" t="s">
        <v>416</v>
      </c>
      <c r="E68" s="21" t="s">
        <v>417</v>
      </c>
      <c r="F68" s="21" t="s">
        <v>434</v>
      </c>
      <c r="G68" s="21" t="s">
        <v>435</v>
      </c>
      <c r="H68" s="22"/>
      <c r="I68" s="22"/>
      <c r="J68" s="21" t="s">
        <v>38</v>
      </c>
      <c r="K68" s="21" t="s">
        <v>39</v>
      </c>
      <c r="L68" s="21" t="s">
        <v>40</v>
      </c>
      <c r="M68" s="21" t="s">
        <v>325</v>
      </c>
      <c r="N68" s="21" t="s">
        <v>436</v>
      </c>
      <c r="O68" s="21" t="s">
        <v>437</v>
      </c>
      <c r="P68" s="21"/>
      <c r="Q68" s="21" t="s">
        <v>44</v>
      </c>
      <c r="R68" s="21">
        <v>2016</v>
      </c>
      <c r="S68" s="21"/>
      <c r="T68" s="21">
        <v>1</v>
      </c>
      <c r="U68" s="23">
        <v>44207</v>
      </c>
      <c r="V68" s="21" t="s">
        <v>53</v>
      </c>
      <c r="W68" s="21" t="s">
        <v>422</v>
      </c>
      <c r="X68" s="21">
        <v>1</v>
      </c>
      <c r="Y68" s="21">
        <v>1</v>
      </c>
    </row>
    <row r="69" spans="1:25" x14ac:dyDescent="0.35">
      <c r="A69" s="20" t="s">
        <v>31</v>
      </c>
      <c r="B69" s="21" t="s">
        <v>32</v>
      </c>
      <c r="C69" s="21" t="s">
        <v>438</v>
      </c>
      <c r="D69" s="21" t="s">
        <v>416</v>
      </c>
      <c r="E69" s="21" t="s">
        <v>417</v>
      </c>
      <c r="F69" s="21" t="s">
        <v>439</v>
      </c>
      <c r="G69" s="21" t="s">
        <v>440</v>
      </c>
      <c r="H69" s="22"/>
      <c r="I69" s="22"/>
      <c r="J69" s="21" t="s">
        <v>38</v>
      </c>
      <c r="K69" s="21" t="s">
        <v>39</v>
      </c>
      <c r="L69" s="21" t="s">
        <v>40</v>
      </c>
      <c r="M69" s="21" t="s">
        <v>325</v>
      </c>
      <c r="N69" s="21" t="s">
        <v>441</v>
      </c>
      <c r="O69" s="21" t="s">
        <v>442</v>
      </c>
      <c r="P69" s="21"/>
      <c r="Q69" s="21" t="s">
        <v>44</v>
      </c>
      <c r="R69" s="21">
        <v>2016</v>
      </c>
      <c r="S69" s="21"/>
      <c r="T69" s="21">
        <v>1</v>
      </c>
      <c r="U69" s="23">
        <v>44207</v>
      </c>
      <c r="V69" s="21" t="s">
        <v>53</v>
      </c>
      <c r="W69" s="21" t="s">
        <v>422</v>
      </c>
      <c r="X69" s="21">
        <v>1</v>
      </c>
      <c r="Y69" s="21">
        <v>1</v>
      </c>
    </row>
    <row r="70" spans="1:25" x14ac:dyDescent="0.35">
      <c r="A70" s="20" t="s">
        <v>31</v>
      </c>
      <c r="B70" s="21" t="s">
        <v>32</v>
      </c>
      <c r="C70" s="21" t="s">
        <v>443</v>
      </c>
      <c r="D70" s="21" t="s">
        <v>416</v>
      </c>
      <c r="E70" s="21" t="s">
        <v>417</v>
      </c>
      <c r="F70" s="21" t="s">
        <v>444</v>
      </c>
      <c r="G70" s="21" t="s">
        <v>445</v>
      </c>
      <c r="H70" s="22"/>
      <c r="I70" s="22"/>
      <c r="J70" s="21" t="s">
        <v>38</v>
      </c>
      <c r="K70" s="21" t="s">
        <v>39</v>
      </c>
      <c r="L70" s="21" t="s">
        <v>40</v>
      </c>
      <c r="M70" s="21" t="s">
        <v>325</v>
      </c>
      <c r="N70" s="21" t="s">
        <v>446</v>
      </c>
      <c r="O70" s="21" t="s">
        <v>447</v>
      </c>
      <c r="P70" s="21"/>
      <c r="Q70" s="21" t="s">
        <v>44</v>
      </c>
      <c r="R70" s="21">
        <v>2016</v>
      </c>
      <c r="S70" s="21"/>
      <c r="T70" s="21">
        <v>1</v>
      </c>
      <c r="U70" s="23">
        <v>44207</v>
      </c>
      <c r="V70" s="21" t="s">
        <v>53</v>
      </c>
      <c r="W70" s="21" t="s">
        <v>422</v>
      </c>
      <c r="X70" s="21">
        <v>1</v>
      </c>
      <c r="Y70" s="21">
        <v>1</v>
      </c>
    </row>
    <row r="71" spans="1:25" x14ac:dyDescent="0.35">
      <c r="A71" s="20" t="s">
        <v>31</v>
      </c>
      <c r="B71" s="21" t="s">
        <v>32</v>
      </c>
      <c r="C71" s="21" t="s">
        <v>448</v>
      </c>
      <c r="D71" s="21" t="s">
        <v>416</v>
      </c>
      <c r="E71" s="21" t="s">
        <v>417</v>
      </c>
      <c r="F71" s="21" t="s">
        <v>449</v>
      </c>
      <c r="G71" s="21" t="s">
        <v>450</v>
      </c>
      <c r="H71" s="22"/>
      <c r="I71" s="22"/>
      <c r="J71" s="21" t="s">
        <v>38</v>
      </c>
      <c r="K71" s="21" t="s">
        <v>39</v>
      </c>
      <c r="L71" s="21" t="s">
        <v>40</v>
      </c>
      <c r="M71" s="21" t="s">
        <v>41</v>
      </c>
      <c r="N71" s="21" t="s">
        <v>451</v>
      </c>
      <c r="O71" s="21" t="s">
        <v>452</v>
      </c>
      <c r="P71" s="21"/>
      <c r="Q71" s="21" t="s">
        <v>44</v>
      </c>
      <c r="R71" s="21">
        <v>2016</v>
      </c>
      <c r="S71" s="21"/>
      <c r="T71" s="21"/>
      <c r="U71" s="23">
        <v>44207</v>
      </c>
      <c r="V71" s="21" t="s">
        <v>45</v>
      </c>
      <c r="W71" s="21"/>
      <c r="X71" s="21">
        <v>1</v>
      </c>
      <c r="Y71" s="21">
        <v>1</v>
      </c>
    </row>
    <row r="72" spans="1:25" x14ac:dyDescent="0.35">
      <c r="A72" s="20" t="s">
        <v>31</v>
      </c>
      <c r="B72" s="21" t="s">
        <v>32</v>
      </c>
      <c r="C72" s="21" t="s">
        <v>126</v>
      </c>
      <c r="D72" s="21" t="s">
        <v>416</v>
      </c>
      <c r="E72" s="21" t="s">
        <v>417</v>
      </c>
      <c r="F72" s="21" t="s">
        <v>453</v>
      </c>
      <c r="G72" s="21" t="s">
        <v>454</v>
      </c>
      <c r="H72" s="22"/>
      <c r="I72" s="22"/>
      <c r="J72" s="21" t="s">
        <v>38</v>
      </c>
      <c r="K72" s="21" t="s">
        <v>39</v>
      </c>
      <c r="L72" s="21" t="s">
        <v>40</v>
      </c>
      <c r="M72" s="21" t="s">
        <v>41</v>
      </c>
      <c r="N72" s="21" t="s">
        <v>455</v>
      </c>
      <c r="O72" s="21" t="s">
        <v>456</v>
      </c>
      <c r="P72" s="21"/>
      <c r="Q72" s="21" t="s">
        <v>44</v>
      </c>
      <c r="R72" s="21">
        <v>2016</v>
      </c>
      <c r="S72" s="21">
        <v>1</v>
      </c>
      <c r="T72" s="21"/>
      <c r="U72" s="23">
        <v>44207</v>
      </c>
      <c r="V72" s="21" t="s">
        <v>45</v>
      </c>
      <c r="W72" s="21" t="s">
        <v>386</v>
      </c>
      <c r="X72" s="21">
        <v>1</v>
      </c>
      <c r="Y72" s="21">
        <v>1</v>
      </c>
    </row>
    <row r="73" spans="1:25" ht="24" customHeight="1" x14ac:dyDescent="0.35">
      <c r="A73" s="20" t="s">
        <v>31</v>
      </c>
      <c r="B73" s="21" t="s">
        <v>32</v>
      </c>
      <c r="C73" s="21" t="s">
        <v>457</v>
      </c>
      <c r="D73" s="21" t="s">
        <v>458</v>
      </c>
      <c r="E73" s="21" t="s">
        <v>130</v>
      </c>
      <c r="F73" s="21" t="s">
        <v>459</v>
      </c>
      <c r="G73" s="21" t="s">
        <v>460</v>
      </c>
      <c r="H73" s="22"/>
      <c r="I73" s="22"/>
      <c r="J73" s="21" t="s">
        <v>38</v>
      </c>
      <c r="K73" s="21" t="s">
        <v>39</v>
      </c>
      <c r="L73" s="21" t="s">
        <v>40</v>
      </c>
      <c r="M73" s="21" t="s">
        <v>41</v>
      </c>
      <c r="N73" s="21" t="s">
        <v>461</v>
      </c>
      <c r="O73" s="21" t="s">
        <v>462</v>
      </c>
      <c r="P73" s="21"/>
      <c r="Q73" s="21" t="s">
        <v>44</v>
      </c>
      <c r="R73" s="21">
        <v>2016</v>
      </c>
      <c r="S73" s="21"/>
      <c r="T73" s="21"/>
      <c r="U73" s="23">
        <v>44207</v>
      </c>
      <c r="V73" s="21" t="s">
        <v>45</v>
      </c>
      <c r="W73" s="21"/>
      <c r="X73" s="21">
        <v>1</v>
      </c>
      <c r="Y73" s="21">
        <v>1</v>
      </c>
    </row>
    <row r="74" spans="1:25" x14ac:dyDescent="0.35">
      <c r="A74" s="20" t="s">
        <v>31</v>
      </c>
      <c r="B74" s="21" t="s">
        <v>32</v>
      </c>
      <c r="C74" s="21" t="s">
        <v>463</v>
      </c>
      <c r="D74" s="21" t="s">
        <v>458</v>
      </c>
      <c r="E74" s="21" t="s">
        <v>130</v>
      </c>
      <c r="F74" s="21" t="s">
        <v>464</v>
      </c>
      <c r="G74" s="21" t="s">
        <v>465</v>
      </c>
      <c r="H74" s="22"/>
      <c r="I74" s="22"/>
      <c r="J74" s="21" t="s">
        <v>38</v>
      </c>
      <c r="K74" s="21" t="s">
        <v>39</v>
      </c>
      <c r="L74" s="21" t="s">
        <v>40</v>
      </c>
      <c r="M74" s="21" t="s">
        <v>41</v>
      </c>
      <c r="N74" s="21" t="s">
        <v>466</v>
      </c>
      <c r="O74" s="21" t="s">
        <v>467</v>
      </c>
      <c r="P74" s="21"/>
      <c r="Q74" s="21" t="s">
        <v>44</v>
      </c>
      <c r="R74" s="21">
        <v>2016</v>
      </c>
      <c r="S74" s="21"/>
      <c r="T74" s="21"/>
      <c r="U74" s="23">
        <v>44207</v>
      </c>
      <c r="V74" s="21" t="s">
        <v>53</v>
      </c>
      <c r="W74" s="21"/>
      <c r="X74" s="21">
        <v>1</v>
      </c>
      <c r="Y74" s="21">
        <v>1</v>
      </c>
    </row>
    <row r="75" spans="1:25" x14ac:dyDescent="0.35">
      <c r="A75" s="20" t="s">
        <v>31</v>
      </c>
      <c r="B75" s="21" t="s">
        <v>32</v>
      </c>
      <c r="C75" s="21" t="s">
        <v>468</v>
      </c>
      <c r="D75" s="21" t="s">
        <v>469</v>
      </c>
      <c r="E75" s="21" t="s">
        <v>470</v>
      </c>
      <c r="F75" s="21" t="s">
        <v>471</v>
      </c>
      <c r="G75" s="21" t="s">
        <v>472</v>
      </c>
      <c r="H75" s="22"/>
      <c r="I75" s="22"/>
      <c r="J75" s="21" t="s">
        <v>38</v>
      </c>
      <c r="K75" s="21" t="s">
        <v>39</v>
      </c>
      <c r="L75" s="21" t="s">
        <v>40</v>
      </c>
      <c r="M75" s="21" t="s">
        <v>41</v>
      </c>
      <c r="N75" s="21" t="s">
        <v>473</v>
      </c>
      <c r="O75" s="21" t="s">
        <v>474</v>
      </c>
      <c r="P75" s="21"/>
      <c r="Q75" s="21" t="s">
        <v>44</v>
      </c>
      <c r="R75" s="21">
        <v>2016</v>
      </c>
      <c r="S75" s="21"/>
      <c r="T75" s="21"/>
      <c r="U75" s="23">
        <v>44208</v>
      </c>
      <c r="V75" s="21" t="s">
        <v>53</v>
      </c>
      <c r="W75" s="21"/>
      <c r="X75" s="21">
        <v>1</v>
      </c>
      <c r="Y75" s="21">
        <v>1</v>
      </c>
    </row>
    <row r="76" spans="1:25" x14ac:dyDescent="0.35">
      <c r="A76" s="15" t="s">
        <v>475</v>
      </c>
      <c r="B76" s="15"/>
      <c r="C76" s="15"/>
      <c r="D76" s="15"/>
      <c r="E76" s="16"/>
      <c r="F76" s="17"/>
      <c r="G76" s="17"/>
      <c r="H76" s="17"/>
      <c r="I76" s="17"/>
      <c r="J76" s="17"/>
      <c r="K76" s="17"/>
      <c r="L76" s="17"/>
      <c r="M76" s="16"/>
      <c r="N76" s="16"/>
      <c r="O76" s="16"/>
      <c r="P76" s="16"/>
      <c r="Q76" s="16">
        <f>SUM(Q77:Q291)</f>
        <v>0</v>
      </c>
      <c r="R76" s="16">
        <f>SUM(R77:R291)</f>
        <v>12096</v>
      </c>
      <c r="S76" s="16">
        <f>SUM(S77:S291)</f>
        <v>0</v>
      </c>
      <c r="T76" s="16">
        <f>SUM(T77:T291)</f>
        <v>3</v>
      </c>
      <c r="U76" s="18"/>
      <c r="V76" s="16"/>
      <c r="W76" s="17"/>
      <c r="X76" s="16">
        <f>SUM(X77:X291)</f>
        <v>6</v>
      </c>
      <c r="Y76" s="16">
        <v>71</v>
      </c>
    </row>
    <row r="77" spans="1:25" x14ac:dyDescent="0.35">
      <c r="A77" s="20" t="s">
        <v>476</v>
      </c>
      <c r="B77" s="21" t="s">
        <v>32</v>
      </c>
      <c r="C77" s="21" t="s">
        <v>477</v>
      </c>
      <c r="D77" s="21" t="s">
        <v>478</v>
      </c>
      <c r="E77" s="21" t="s">
        <v>128</v>
      </c>
      <c r="F77" s="21" t="s">
        <v>479</v>
      </c>
      <c r="G77" s="21" t="s">
        <v>480</v>
      </c>
      <c r="H77" s="21" t="s">
        <v>481</v>
      </c>
      <c r="I77" s="21"/>
      <c r="J77" s="21" t="s">
        <v>38</v>
      </c>
      <c r="K77" s="21" t="s">
        <v>39</v>
      </c>
      <c r="L77" s="21" t="s">
        <v>40</v>
      </c>
      <c r="M77" s="21" t="s">
        <v>41</v>
      </c>
      <c r="N77" s="21" t="s">
        <v>482</v>
      </c>
      <c r="O77" s="21" t="s">
        <v>483</v>
      </c>
      <c r="P77" s="21"/>
      <c r="Q77" s="21" t="s">
        <v>44</v>
      </c>
      <c r="R77" s="21">
        <v>2016</v>
      </c>
      <c r="S77" s="21"/>
      <c r="T77" s="21">
        <v>1</v>
      </c>
      <c r="U77" s="23">
        <v>44217</v>
      </c>
      <c r="V77" s="21" t="s">
        <v>71</v>
      </c>
      <c r="W77" s="21" t="s">
        <v>125</v>
      </c>
      <c r="X77" s="21">
        <v>1</v>
      </c>
      <c r="Y77" s="21">
        <v>1</v>
      </c>
    </row>
    <row r="78" spans="1:25" x14ac:dyDescent="0.35">
      <c r="A78" s="20" t="s">
        <v>55</v>
      </c>
      <c r="B78" s="21" t="s">
        <v>32</v>
      </c>
      <c r="C78" s="21" t="s">
        <v>484</v>
      </c>
      <c r="D78" s="21" t="s">
        <v>478</v>
      </c>
      <c r="E78" s="21" t="s">
        <v>128</v>
      </c>
      <c r="F78" s="21" t="s">
        <v>485</v>
      </c>
      <c r="G78" s="21" t="s">
        <v>486</v>
      </c>
      <c r="H78" s="21" t="s">
        <v>487</v>
      </c>
      <c r="I78" s="21"/>
      <c r="J78" s="21" t="s">
        <v>38</v>
      </c>
      <c r="K78" s="21" t="s">
        <v>39</v>
      </c>
      <c r="L78" s="21" t="s">
        <v>40</v>
      </c>
      <c r="M78" s="21" t="s">
        <v>41</v>
      </c>
      <c r="N78" s="21" t="s">
        <v>488</v>
      </c>
      <c r="O78" s="21" t="s">
        <v>489</v>
      </c>
      <c r="P78" s="21"/>
      <c r="Q78" s="21" t="s">
        <v>44</v>
      </c>
      <c r="R78" s="21">
        <v>2016</v>
      </c>
      <c r="S78" s="21"/>
      <c r="T78" s="21">
        <v>1</v>
      </c>
      <c r="U78" s="23">
        <v>44217</v>
      </c>
      <c r="V78" s="21" t="s">
        <v>127</v>
      </c>
      <c r="W78" s="21" t="s">
        <v>125</v>
      </c>
      <c r="X78" s="21">
        <v>1</v>
      </c>
      <c r="Y78" s="21">
        <v>1</v>
      </c>
    </row>
    <row r="79" spans="1:25" x14ac:dyDescent="0.35">
      <c r="A79" s="20" t="s">
        <v>55</v>
      </c>
      <c r="B79" s="21" t="s">
        <v>32</v>
      </c>
      <c r="C79" s="21" t="s">
        <v>490</v>
      </c>
      <c r="D79" s="21" t="s">
        <v>478</v>
      </c>
      <c r="E79" s="21" t="s">
        <v>128</v>
      </c>
      <c r="F79" s="21" t="s">
        <v>491</v>
      </c>
      <c r="G79" s="21" t="s">
        <v>492</v>
      </c>
      <c r="H79" s="21" t="s">
        <v>493</v>
      </c>
      <c r="I79" s="21"/>
      <c r="J79" s="21" t="s">
        <v>38</v>
      </c>
      <c r="K79" s="21" t="s">
        <v>39</v>
      </c>
      <c r="L79" s="21" t="s">
        <v>40</v>
      </c>
      <c r="M79" s="21" t="s">
        <v>41</v>
      </c>
      <c r="N79" s="21" t="s">
        <v>494</v>
      </c>
      <c r="O79" s="21" t="s">
        <v>495</v>
      </c>
      <c r="P79" s="21"/>
      <c r="Q79" s="21" t="s">
        <v>44</v>
      </c>
      <c r="R79" s="21">
        <v>2016</v>
      </c>
      <c r="S79" s="21"/>
      <c r="T79" s="21">
        <v>1</v>
      </c>
      <c r="U79" s="23">
        <v>44221</v>
      </c>
      <c r="V79" s="21" t="s">
        <v>53</v>
      </c>
      <c r="W79" s="21" t="s">
        <v>125</v>
      </c>
      <c r="X79" s="21">
        <v>1</v>
      </c>
      <c r="Y79" s="21">
        <v>1</v>
      </c>
    </row>
    <row r="80" spans="1:25" x14ac:dyDescent="0.35">
      <c r="A80" s="20" t="s">
        <v>476</v>
      </c>
      <c r="B80" s="21" t="s">
        <v>32</v>
      </c>
      <c r="C80" s="21" t="s">
        <v>496</v>
      </c>
      <c r="D80" s="21" t="s">
        <v>478</v>
      </c>
      <c r="E80" s="21" t="s">
        <v>128</v>
      </c>
      <c r="F80" s="21" t="s">
        <v>497</v>
      </c>
      <c r="G80" s="21" t="s">
        <v>498</v>
      </c>
      <c r="H80" s="21" t="s">
        <v>499</v>
      </c>
      <c r="I80" s="21"/>
      <c r="J80" s="21" t="s">
        <v>38</v>
      </c>
      <c r="K80" s="21" t="s">
        <v>39</v>
      </c>
      <c r="L80" s="21" t="s">
        <v>40</v>
      </c>
      <c r="M80" s="21" t="s">
        <v>41</v>
      </c>
      <c r="N80" s="21" t="s">
        <v>500</v>
      </c>
      <c r="O80" s="21" t="s">
        <v>501</v>
      </c>
      <c r="P80" s="21"/>
      <c r="Q80" s="21" t="s">
        <v>44</v>
      </c>
      <c r="R80" s="21">
        <v>2016</v>
      </c>
      <c r="S80" s="21"/>
      <c r="T80" s="21"/>
      <c r="U80" s="27">
        <v>44211</v>
      </c>
      <c r="V80" s="21" t="s">
        <v>53</v>
      </c>
      <c r="W80" s="21"/>
      <c r="X80" s="21">
        <v>1</v>
      </c>
      <c r="Y80" s="21">
        <v>1</v>
      </c>
    </row>
    <row r="81" spans="1:25" x14ac:dyDescent="0.35">
      <c r="A81" s="20" t="s">
        <v>476</v>
      </c>
      <c r="B81" s="21" t="s">
        <v>32</v>
      </c>
      <c r="C81" s="21" t="s">
        <v>502</v>
      </c>
      <c r="D81" s="21" t="s">
        <v>478</v>
      </c>
      <c r="E81" s="21" t="s">
        <v>128</v>
      </c>
      <c r="F81" s="21" t="s">
        <v>503</v>
      </c>
      <c r="G81" s="21" t="s">
        <v>504</v>
      </c>
      <c r="H81" s="21" t="s">
        <v>505</v>
      </c>
      <c r="I81" s="21"/>
      <c r="J81" s="21" t="s">
        <v>38</v>
      </c>
      <c r="K81" s="21" t="s">
        <v>39</v>
      </c>
      <c r="L81" s="21" t="s">
        <v>40</v>
      </c>
      <c r="M81" s="21" t="s">
        <v>41</v>
      </c>
      <c r="N81" s="21" t="s">
        <v>506</v>
      </c>
      <c r="O81" s="21" t="s">
        <v>507</v>
      </c>
      <c r="P81" s="21"/>
      <c r="Q81" s="21" t="s">
        <v>44</v>
      </c>
      <c r="R81" s="21">
        <v>2016</v>
      </c>
      <c r="S81" s="21"/>
      <c r="T81" s="21"/>
      <c r="U81" s="27">
        <v>44211</v>
      </c>
      <c r="V81" s="21" t="s">
        <v>53</v>
      </c>
      <c r="W81" s="21"/>
      <c r="X81" s="21">
        <v>1</v>
      </c>
      <c r="Y81" s="21">
        <v>1</v>
      </c>
    </row>
    <row r="82" spans="1:25" x14ac:dyDescent="0.35">
      <c r="A82" s="28" t="s">
        <v>31</v>
      </c>
      <c r="B82" s="29" t="s">
        <v>32</v>
      </c>
      <c r="C82" s="29" t="s">
        <v>508</v>
      </c>
      <c r="D82" s="29" t="s">
        <v>509</v>
      </c>
      <c r="E82" s="29" t="s">
        <v>510</v>
      </c>
      <c r="F82" s="29" t="s">
        <v>511</v>
      </c>
      <c r="G82" s="29" t="s">
        <v>124</v>
      </c>
      <c r="H82" s="30"/>
      <c r="I82" s="30"/>
      <c r="J82" s="29" t="s">
        <v>38</v>
      </c>
      <c r="K82" s="29" t="s">
        <v>39</v>
      </c>
      <c r="L82" s="29" t="s">
        <v>40</v>
      </c>
      <c r="M82" s="29" t="s">
        <v>325</v>
      </c>
      <c r="N82" s="29" t="s">
        <v>512</v>
      </c>
      <c r="O82" s="29" t="s">
        <v>513</v>
      </c>
      <c r="P82" s="29"/>
      <c r="Q82" s="29" t="s">
        <v>44</v>
      </c>
      <c r="R82" s="29">
        <v>2016</v>
      </c>
      <c r="S82" s="29"/>
      <c r="T82" s="29"/>
      <c r="U82" s="31">
        <v>44211</v>
      </c>
      <c r="V82" s="29" t="s">
        <v>53</v>
      </c>
      <c r="W82" s="29" t="s">
        <v>514</v>
      </c>
      <c r="X82" s="29">
        <v>1</v>
      </c>
      <c r="Y82" s="29">
        <v>1</v>
      </c>
    </row>
    <row r="88" spans="1:25" ht="24" customHeight="1" x14ac:dyDescent="0.35"/>
    <row r="89" spans="1:25" ht="24" customHeight="1" x14ac:dyDescent="0.35"/>
    <row r="90" spans="1:25" ht="24" customHeight="1" x14ac:dyDescent="0.35"/>
    <row r="91" spans="1:25" ht="24" customHeight="1" x14ac:dyDescent="0.35"/>
    <row r="124" ht="24" customHeight="1" x14ac:dyDescent="0.35"/>
    <row r="135" ht="24" customHeight="1" x14ac:dyDescent="0.35"/>
    <row r="136" ht="24" customHeight="1" x14ac:dyDescent="0.35"/>
    <row r="146" ht="24" customHeight="1" x14ac:dyDescent="0.35"/>
    <row r="150" ht="24" customHeight="1" x14ac:dyDescent="0.35"/>
    <row r="221" ht="24" customHeight="1" x14ac:dyDescent="0.35"/>
    <row r="224" ht="24" customHeight="1" x14ac:dyDescent="0.35"/>
    <row r="225" ht="24" customHeight="1" x14ac:dyDescent="0.35"/>
    <row r="279" ht="24" customHeight="1" x14ac:dyDescent="0.35"/>
    <row r="285" ht="24" customHeight="1" x14ac:dyDescent="0.35"/>
    <row r="286" ht="24" customHeight="1" x14ac:dyDescent="0.35"/>
    <row r="300" ht="24" customHeight="1" x14ac:dyDescent="0.35"/>
    <row r="316" ht="24" customHeight="1" x14ac:dyDescent="0.35"/>
    <row r="818" ht="24" customHeight="1" x14ac:dyDescent="0.35"/>
    <row r="820" ht="24" customHeight="1" x14ac:dyDescent="0.35"/>
    <row r="850" ht="24" customHeight="1" x14ac:dyDescent="0.35"/>
    <row r="855" ht="24" customHeight="1" x14ac:dyDescent="0.35"/>
    <row r="856" ht="24" customHeight="1" x14ac:dyDescent="0.35"/>
    <row r="890" ht="24" customHeight="1" x14ac:dyDescent="0.35"/>
    <row r="917" ht="24" customHeight="1" x14ac:dyDescent="0.35"/>
    <row r="963" ht="24" customHeight="1" x14ac:dyDescent="0.35"/>
    <row r="964" ht="24" customHeight="1" x14ac:dyDescent="0.35"/>
    <row r="965" ht="24" customHeight="1" x14ac:dyDescent="0.35"/>
    <row r="966" ht="24" customHeight="1" x14ac:dyDescent="0.35"/>
    <row r="967" ht="24" customHeight="1" x14ac:dyDescent="0.35"/>
    <row r="968" ht="24" customHeight="1" x14ac:dyDescent="0.35"/>
    <row r="969" ht="24" customHeight="1" x14ac:dyDescent="0.35"/>
    <row r="970" ht="36" customHeight="1" x14ac:dyDescent="0.35"/>
    <row r="972" ht="36" customHeight="1" x14ac:dyDescent="0.35"/>
    <row r="973" ht="24" customHeight="1" x14ac:dyDescent="0.35"/>
    <row r="974" ht="24" customHeight="1" x14ac:dyDescent="0.35"/>
    <row r="975" ht="24" customHeight="1" x14ac:dyDescent="0.35"/>
    <row r="1046" ht="24" customHeight="1" x14ac:dyDescent="0.35"/>
    <row r="1065" ht="24" customHeight="1" x14ac:dyDescent="0.35"/>
    <row r="1066" ht="24" customHeight="1" x14ac:dyDescent="0.35"/>
    <row r="1067" ht="24" customHeight="1" x14ac:dyDescent="0.35"/>
    <row r="1072" ht="24" customHeight="1" x14ac:dyDescent="0.35"/>
    <row r="1202" ht="60" customHeight="1" x14ac:dyDescent="0.35"/>
    <row r="1406" ht="24" customHeight="1" x14ac:dyDescent="0.35"/>
    <row r="1411" ht="24" customHeight="1" x14ac:dyDescent="0.35"/>
  </sheetData>
  <mergeCells count="14">
    <mergeCell ref="F1:F2"/>
    <mergeCell ref="A1:A2"/>
    <mergeCell ref="B1:B2"/>
    <mergeCell ref="C1:C2"/>
    <mergeCell ref="D1:D2"/>
    <mergeCell ref="E1:E2"/>
    <mergeCell ref="U1:V1"/>
    <mergeCell ref="W1:W2"/>
    <mergeCell ref="X1:Y1"/>
    <mergeCell ref="G1:I1"/>
    <mergeCell ref="J1:L1"/>
    <mergeCell ref="M1:N1"/>
    <mergeCell ref="Q1:R1"/>
    <mergeCell ref="S1:T1"/>
  </mergeCells>
  <conditionalFormatting sqref="F1:F82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Hafizuddin Shahipurullah</dc:creator>
  <cp:lastModifiedBy>Muhammad Hafizuddin Shahipurullah</cp:lastModifiedBy>
  <dcterms:created xsi:type="dcterms:W3CDTF">2021-06-02T05:39:57Z</dcterms:created>
  <dcterms:modified xsi:type="dcterms:W3CDTF">2021-06-06T07:23:48Z</dcterms:modified>
</cp:coreProperties>
</file>