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桌面\工作\1.LLM Evaluation\Results\programming\"/>
    </mc:Choice>
  </mc:AlternateContent>
  <xr:revisionPtr revIDLastSave="0" documentId="13_ncr:1_{05B48ECE-A7C6-47CD-9A26-62EF0D24415A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2" l="1"/>
  <c r="E12" i="2"/>
  <c r="D12" i="2"/>
  <c r="C12" i="2"/>
  <c r="F12" i="2"/>
  <c r="G12" i="2"/>
  <c r="H12" i="2"/>
  <c r="B12" i="2"/>
  <c r="X10" i="2"/>
  <c r="Y10" i="2"/>
  <c r="Z10" i="2"/>
  <c r="AA10" i="2"/>
  <c r="AB10" i="2"/>
  <c r="AC10" i="2"/>
  <c r="AD10" i="2"/>
  <c r="AE10" i="2"/>
  <c r="AF10" i="2"/>
  <c r="M10" i="2"/>
  <c r="N10" i="2"/>
  <c r="O10" i="2"/>
  <c r="P10" i="2"/>
  <c r="Q10" i="2"/>
  <c r="R10" i="2"/>
  <c r="S10" i="2"/>
  <c r="T10" i="2"/>
  <c r="U10" i="2"/>
  <c r="C10" i="2"/>
  <c r="D10" i="2"/>
  <c r="E10" i="2"/>
  <c r="F10" i="2"/>
  <c r="G10" i="2"/>
  <c r="H10" i="2"/>
  <c r="I10" i="2"/>
  <c r="J10" i="2"/>
  <c r="B10" i="2"/>
</calcChain>
</file>

<file path=xl/sharedStrings.xml><?xml version="1.0" encoding="utf-8"?>
<sst xmlns="http://schemas.openxmlformats.org/spreadsheetml/2006/main" count="74" uniqueCount="27">
  <si>
    <t>Model name</t>
  </si>
  <si>
    <t>Total Score</t>
  </si>
  <si>
    <t>gemini-2.5-pro-exp-03-25</t>
  </si>
  <si>
    <t>gpt-4.1</t>
  </si>
  <si>
    <t>deepseek-r1</t>
  </si>
  <si>
    <t>claude-3-7-sonnet-20250219</t>
  </si>
  <si>
    <t>deepseek-v3</t>
  </si>
  <si>
    <t>o1</t>
  </si>
  <si>
    <t>qwen2.5-max</t>
  </si>
  <si>
    <t>o3-mini</t>
  </si>
  <si>
    <t>Question Average Score</t>
    <phoneticPr fontId="1" type="noConversion"/>
  </si>
  <si>
    <t>Answer Average Score</t>
    <phoneticPr fontId="1" type="noConversion"/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</si>
  <si>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</si>
  <si>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</si>
  <si>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</si>
  <si>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</si>
  <si>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</si>
  <si>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</si>
  <si>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</si>
  <si>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</si>
  <si>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claude-3-7-sonnet-20250219</t>
    <phoneticPr fontId="1" type="noConversion"/>
  </si>
  <si>
    <t>deepseek-r1</t>
    <phoneticPr fontId="1" type="noConversion"/>
  </si>
  <si>
    <t>deepseek-v3-0324</t>
    <phoneticPr fontId="1" type="noConversion"/>
  </si>
  <si>
    <t>qwen2.5-max</t>
    <phoneticPr fontId="1" type="noConversion"/>
  </si>
  <si>
    <t>gemini-2.5-pro-exp-03-25</t>
    <phoneticPr fontId="1" type="noConversion"/>
  </si>
  <si>
    <t>gemini-2.5-pro-exp</t>
    <phoneticPr fontId="1" type="noConversion"/>
  </si>
  <si>
    <t>claude-3-7-sonnet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</si>
</sst>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defaultRowHeight="14" x14ac:dyDescent="0.3"/>
  <cols>
    <col min="1" max="2" width="23.58203125" customWidth="1"/>
    <col min="3" max="3" width="24.83203125" customWidth="1"/>
  </cols>
  <sheetData>
    <row r="1" spans="1:3" x14ac:dyDescent="0.3">
      <c r="A1" s="1" t="s">
        <v>0</v>
      </c>
      <c r="B1" s="1" t="s">
        <v>11</v>
      </c>
      <c r="C1" s="2" t="s">
        <v>10</v>
      </c>
    </row>
    <row r="2" spans="1:3" x14ac:dyDescent="0.3">
      <c r="A2" t="s">
        <v>25</v>
      </c>
      <c r="B2">
        <v>86.360544217687092</v>
      </c>
      <c r="C2">
        <v>61.503401360544217</v>
      </c>
    </row>
    <row r="3" spans="1:3" x14ac:dyDescent="0.3">
      <c r="A3" t="s">
        <v>3</v>
      </c>
      <c r="B3">
        <v>79.013605442176882</v>
      </c>
      <c r="C3">
        <v>60.993197278911566</v>
      </c>
    </row>
    <row r="4" spans="1:3" x14ac:dyDescent="0.3">
      <c r="A4" t="s">
        <v>4</v>
      </c>
      <c r="B4">
        <v>72.272108843537424</v>
      </c>
      <c r="C4">
        <v>68.61904761904762</v>
      </c>
    </row>
    <row r="5" spans="1:3" x14ac:dyDescent="0.3">
      <c r="A5" t="s">
        <v>26</v>
      </c>
      <c r="B5">
        <v>67.63945578231295</v>
      </c>
      <c r="C5">
        <v>58.238095238095241</v>
      </c>
    </row>
    <row r="6" spans="1:3" x14ac:dyDescent="0.3">
      <c r="A6" t="s">
        <v>6</v>
      </c>
      <c r="B6">
        <v>67.51700680272107</v>
      </c>
      <c r="C6">
        <v>67.5374149659864</v>
      </c>
    </row>
    <row r="7" spans="1:3" x14ac:dyDescent="0.3">
      <c r="A7" t="s">
        <v>7</v>
      </c>
      <c r="B7">
        <v>55.938775510204088</v>
      </c>
      <c r="C7">
        <v>76.482993197278901</v>
      </c>
    </row>
    <row r="8" spans="1:3" x14ac:dyDescent="0.3">
      <c r="A8" t="s">
        <v>8</v>
      </c>
      <c r="B8">
        <v>55.700680272108833</v>
      </c>
      <c r="C8">
        <v>69.911564625850346</v>
      </c>
    </row>
    <row r="9" spans="1:3" x14ac:dyDescent="0.3">
      <c r="A9" t="s">
        <v>9</v>
      </c>
      <c r="B9">
        <v>53.782312925170082</v>
      </c>
      <c r="C9">
        <v>74.938775510204081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C3F2-BDF3-4B7D-9D09-2AB5E4358B58}">
  <dimension ref="A1:AF12"/>
  <sheetViews>
    <sheetView workbookViewId="0">
      <selection activeCell="I12" sqref="I12"/>
    </sheetView>
  </sheetViews>
  <sheetFormatPr defaultRowHeight="14" x14ac:dyDescent="0.3"/>
  <cols>
    <col min="1" max="1" width="26.4140625" customWidth="1"/>
  </cols>
  <sheetData>
    <row r="1" spans="1:32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  <c r="W1" s="1" t="s">
        <v>0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1</v>
      </c>
    </row>
    <row r="2" spans="1:32" x14ac:dyDescent="0.3">
      <c r="A2" t="s">
        <v>5</v>
      </c>
      <c r="B2" s="3">
        <v>47.714285714285701</v>
      </c>
      <c r="C2" s="3">
        <v>90.285714285714306</v>
      </c>
      <c r="D2">
        <v>68.142857142857096</v>
      </c>
      <c r="E2">
        <v>0</v>
      </c>
      <c r="F2">
        <v>86.571428571428569</v>
      </c>
      <c r="G2">
        <v>73.285714285714292</v>
      </c>
      <c r="H2">
        <v>55.428571428571431</v>
      </c>
      <c r="I2">
        <v>50.428571428571431</v>
      </c>
      <c r="J2">
        <v>67.408163265306101</v>
      </c>
      <c r="L2" t="s">
        <v>2</v>
      </c>
      <c r="M2">
        <v>84.714285714285708</v>
      </c>
      <c r="N2">
        <v>92.428571428571431</v>
      </c>
      <c r="O2">
        <v>92.142857142857139</v>
      </c>
      <c r="P2">
        <v>92.142857142857096</v>
      </c>
      <c r="Q2">
        <v>81.428571428571431</v>
      </c>
      <c r="R2">
        <v>95.285714285714292</v>
      </c>
      <c r="S2">
        <v>68.571428571428569</v>
      </c>
      <c r="T2">
        <v>0</v>
      </c>
      <c r="U2">
        <v>86.673469387755105</v>
      </c>
      <c r="W2" t="s">
        <v>2</v>
      </c>
      <c r="X2">
        <v>95</v>
      </c>
      <c r="Y2">
        <v>80.285714285714306</v>
      </c>
      <c r="Z2">
        <v>95</v>
      </c>
      <c r="AA2">
        <v>44</v>
      </c>
      <c r="AB2">
        <v>77.142857142857139</v>
      </c>
      <c r="AC2">
        <v>95</v>
      </c>
      <c r="AD2">
        <v>87</v>
      </c>
      <c r="AE2">
        <v>0</v>
      </c>
      <c r="AF2">
        <v>81.91836734693878</v>
      </c>
    </row>
    <row r="3" spans="1:32" x14ac:dyDescent="0.3">
      <c r="A3" t="s">
        <v>4</v>
      </c>
      <c r="B3" s="3">
        <v>55.571428571428598</v>
      </c>
      <c r="C3" s="3">
        <v>73.428571428571402</v>
      </c>
      <c r="D3">
        <v>64.142857142857139</v>
      </c>
      <c r="E3" s="3">
        <v>69</v>
      </c>
      <c r="F3">
        <v>0</v>
      </c>
      <c r="G3">
        <v>81.857142857142861</v>
      </c>
      <c r="H3">
        <v>87.428571428571431</v>
      </c>
      <c r="I3">
        <v>83.714285714285708</v>
      </c>
      <c r="J3">
        <v>73.591836734693899</v>
      </c>
      <c r="L3" t="s">
        <v>3</v>
      </c>
      <c r="M3">
        <v>0</v>
      </c>
      <c r="N3">
        <v>90</v>
      </c>
      <c r="O3">
        <v>75.714285714285708</v>
      </c>
      <c r="P3">
        <v>89.285714285714306</v>
      </c>
      <c r="Q3">
        <v>81</v>
      </c>
      <c r="R3">
        <v>87.285714285714292</v>
      </c>
      <c r="S3">
        <v>88.428571428571431</v>
      </c>
      <c r="T3">
        <v>93.857142857142904</v>
      </c>
      <c r="U3">
        <v>86.510204081632651</v>
      </c>
      <c r="W3" t="s">
        <v>6</v>
      </c>
      <c r="X3">
        <v>68.571428571428598</v>
      </c>
      <c r="Y3">
        <v>65.428571428571402</v>
      </c>
      <c r="Z3">
        <v>94.142857142857096</v>
      </c>
      <c r="AA3">
        <v>47</v>
      </c>
      <c r="AB3">
        <v>89.857142857142861</v>
      </c>
      <c r="AC3">
        <v>0</v>
      </c>
      <c r="AD3">
        <v>76</v>
      </c>
      <c r="AE3" s="3">
        <v>47.857142857142897</v>
      </c>
      <c r="AF3">
        <v>69.836734693877546</v>
      </c>
    </row>
    <row r="4" spans="1:32" x14ac:dyDescent="0.3">
      <c r="A4" t="s">
        <v>6</v>
      </c>
      <c r="B4" s="3">
        <v>42.571428571428598</v>
      </c>
      <c r="C4" s="3">
        <v>77.714285714285694</v>
      </c>
      <c r="D4">
        <v>63</v>
      </c>
      <c r="E4" s="3">
        <v>66</v>
      </c>
      <c r="F4">
        <v>65.571428571428569</v>
      </c>
      <c r="G4">
        <v>0</v>
      </c>
      <c r="H4">
        <v>51.571428571428569</v>
      </c>
      <c r="I4">
        <v>75.428571428571431</v>
      </c>
      <c r="J4">
        <v>63.122448979591802</v>
      </c>
      <c r="L4" t="s">
        <v>4</v>
      </c>
      <c r="M4">
        <v>72.142857142857139</v>
      </c>
      <c r="N4">
        <v>48.571428571428569</v>
      </c>
      <c r="O4">
        <v>65</v>
      </c>
      <c r="P4">
        <v>77.571428571428598</v>
      </c>
      <c r="Q4">
        <v>0</v>
      </c>
      <c r="R4">
        <v>84</v>
      </c>
      <c r="S4">
        <v>89.714285714285708</v>
      </c>
      <c r="T4">
        <v>77.714285714285694</v>
      </c>
      <c r="U4">
        <v>73.530612244897952</v>
      </c>
      <c r="W4" t="s">
        <v>4</v>
      </c>
      <c r="X4">
        <v>73.142857142857096</v>
      </c>
      <c r="Y4">
        <v>82.285714285714306</v>
      </c>
      <c r="Z4">
        <v>85.142857142857096</v>
      </c>
      <c r="AA4">
        <v>21.8571428571429</v>
      </c>
      <c r="AB4">
        <v>0</v>
      </c>
      <c r="AC4">
        <v>78.714285714285708</v>
      </c>
      <c r="AD4">
        <v>90.285714285714292</v>
      </c>
      <c r="AE4" s="3">
        <v>56.428571428571402</v>
      </c>
      <c r="AF4">
        <v>69.693877551020407</v>
      </c>
    </row>
    <row r="5" spans="1:32" x14ac:dyDescent="0.3">
      <c r="A5" t="s">
        <v>2</v>
      </c>
      <c r="B5" s="3">
        <v>84.428571428571402</v>
      </c>
      <c r="C5" s="3">
        <v>95.428571428571402</v>
      </c>
      <c r="D5">
        <v>82.285714285714292</v>
      </c>
      <c r="E5" s="3">
        <v>90</v>
      </c>
      <c r="F5">
        <v>93.714285714285708</v>
      </c>
      <c r="G5">
        <v>91.714285714285708</v>
      </c>
      <c r="H5">
        <v>95.857142857142861</v>
      </c>
      <c r="I5">
        <v>0</v>
      </c>
      <c r="J5">
        <v>90.489795918367307</v>
      </c>
      <c r="L5" t="s">
        <v>6</v>
      </c>
      <c r="M5">
        <v>76.285714285714292</v>
      </c>
      <c r="N5">
        <v>50.857142857142847</v>
      </c>
      <c r="O5">
        <v>78.571428571428569</v>
      </c>
      <c r="P5">
        <v>79</v>
      </c>
      <c r="Q5">
        <v>70</v>
      </c>
      <c r="R5">
        <v>0</v>
      </c>
      <c r="S5">
        <v>58</v>
      </c>
      <c r="T5">
        <v>74.428571428571402</v>
      </c>
      <c r="U5">
        <v>69.591836734693885</v>
      </c>
      <c r="W5" t="s">
        <v>5</v>
      </c>
      <c r="X5">
        <v>61.428571428571402</v>
      </c>
      <c r="Y5">
        <v>80.714285714285694</v>
      </c>
      <c r="Z5">
        <v>90</v>
      </c>
      <c r="AA5">
        <v>0</v>
      </c>
      <c r="AB5">
        <v>64.571428571428569</v>
      </c>
      <c r="AC5">
        <v>58.428571428571431</v>
      </c>
      <c r="AD5">
        <v>73.857142857142861</v>
      </c>
      <c r="AE5" s="3">
        <v>57.857142857142897</v>
      </c>
      <c r="AF5">
        <v>69.551020408163268</v>
      </c>
    </row>
    <row r="6" spans="1:32" x14ac:dyDescent="0.3">
      <c r="A6" t="s">
        <v>3</v>
      </c>
      <c r="B6" s="3">
        <v>0</v>
      </c>
      <c r="C6" s="3">
        <v>93.285714285714306</v>
      </c>
      <c r="D6">
        <v>68.571428571428569</v>
      </c>
      <c r="E6" s="3">
        <v>68.571428571428598</v>
      </c>
      <c r="F6">
        <v>88.428571428571431</v>
      </c>
      <c r="G6">
        <v>91.285714285714292</v>
      </c>
      <c r="H6">
        <v>68.285714285714292</v>
      </c>
      <c r="I6">
        <v>90</v>
      </c>
      <c r="J6">
        <v>81.2040816326531</v>
      </c>
      <c r="L6" t="s">
        <v>5</v>
      </c>
      <c r="M6">
        <v>74.714285714285708</v>
      </c>
      <c r="N6">
        <v>76.571428571428569</v>
      </c>
      <c r="O6">
        <v>58.571428571428569</v>
      </c>
      <c r="P6">
        <v>0</v>
      </c>
      <c r="Q6">
        <v>69.285714285714292</v>
      </c>
      <c r="R6">
        <v>85.428571428571431</v>
      </c>
      <c r="S6">
        <v>46.857142857142847</v>
      </c>
      <c r="T6">
        <v>50.285714285714299</v>
      </c>
      <c r="U6">
        <v>65.959183673469383</v>
      </c>
      <c r="W6" t="s">
        <v>3</v>
      </c>
      <c r="X6">
        <v>0</v>
      </c>
      <c r="Y6">
        <v>92.571428571428569</v>
      </c>
      <c r="Z6">
        <v>95</v>
      </c>
      <c r="AA6">
        <v>18.571428571428569</v>
      </c>
      <c r="AB6">
        <v>86.428571428571431</v>
      </c>
      <c r="AC6">
        <v>44.714285714285722</v>
      </c>
      <c r="AD6">
        <v>76.142857142857139</v>
      </c>
      <c r="AE6" s="3">
        <v>71.857142857142861</v>
      </c>
      <c r="AF6">
        <v>69.326530612244909</v>
      </c>
    </row>
    <row r="7" spans="1:32" x14ac:dyDescent="0.3">
      <c r="A7" t="s">
        <v>7</v>
      </c>
      <c r="B7" s="3">
        <v>43.285714285714299</v>
      </c>
      <c r="C7" s="3">
        <v>54.285714285714299</v>
      </c>
      <c r="D7">
        <v>0</v>
      </c>
      <c r="E7" s="3">
        <v>47.857142857142897</v>
      </c>
      <c r="F7">
        <v>35.142857142857153</v>
      </c>
      <c r="G7">
        <v>54</v>
      </c>
      <c r="H7">
        <v>82.428571428571431</v>
      </c>
      <c r="I7">
        <v>48.285714285714278</v>
      </c>
      <c r="J7">
        <v>52.183673469387799</v>
      </c>
      <c r="L7" t="s">
        <v>7</v>
      </c>
      <c r="M7">
        <v>39</v>
      </c>
      <c r="N7">
        <v>93.714285714285708</v>
      </c>
      <c r="O7">
        <v>0</v>
      </c>
      <c r="P7">
        <v>71.285714285714306</v>
      </c>
      <c r="Q7">
        <v>53.571428571428569</v>
      </c>
      <c r="R7">
        <v>59.714285714285722</v>
      </c>
      <c r="S7">
        <v>39.285714285714278</v>
      </c>
      <c r="T7">
        <v>81</v>
      </c>
      <c r="U7">
        <v>62.510204081632651</v>
      </c>
      <c r="W7" t="s">
        <v>8</v>
      </c>
      <c r="X7">
        <v>52.857142857142897</v>
      </c>
      <c r="Y7" s="3">
        <v>68.857142857142904</v>
      </c>
      <c r="Z7" s="3">
        <v>60.714285714285701</v>
      </c>
      <c r="AA7">
        <v>29.857142857142861</v>
      </c>
      <c r="AB7">
        <v>86.571428571428569</v>
      </c>
      <c r="AC7">
        <v>35.142857142857153</v>
      </c>
      <c r="AD7">
        <v>0</v>
      </c>
      <c r="AE7" s="3">
        <v>42.142857142857103</v>
      </c>
      <c r="AF7">
        <v>53.734693877551031</v>
      </c>
    </row>
    <row r="8" spans="1:32" x14ac:dyDescent="0.3">
      <c r="A8" t="s">
        <v>9</v>
      </c>
      <c r="B8" s="3">
        <v>41.857142857142897</v>
      </c>
      <c r="C8" s="3">
        <v>0</v>
      </c>
      <c r="D8">
        <v>63.857142857142847</v>
      </c>
      <c r="E8" s="3">
        <v>64</v>
      </c>
      <c r="F8">
        <v>32.571428571428569</v>
      </c>
      <c r="G8">
        <v>51.428571428571431</v>
      </c>
      <c r="H8">
        <v>42.571428571428569</v>
      </c>
      <c r="I8">
        <v>56.857142857142847</v>
      </c>
      <c r="J8">
        <v>50.448979591836697</v>
      </c>
      <c r="L8" t="s">
        <v>9</v>
      </c>
      <c r="M8">
        <v>41.142857142857153</v>
      </c>
      <c r="N8">
        <v>0</v>
      </c>
      <c r="O8">
        <v>75</v>
      </c>
      <c r="P8">
        <v>75.857142857142904</v>
      </c>
      <c r="Q8">
        <v>60</v>
      </c>
      <c r="R8">
        <v>59.571428571428569</v>
      </c>
      <c r="S8">
        <v>47</v>
      </c>
      <c r="T8">
        <v>63</v>
      </c>
      <c r="U8">
        <v>60.224489795918366</v>
      </c>
      <c r="W8" t="s">
        <v>7</v>
      </c>
      <c r="X8">
        <v>90.714285714285694</v>
      </c>
      <c r="Y8">
        <v>83</v>
      </c>
      <c r="Z8">
        <v>0</v>
      </c>
      <c r="AA8">
        <v>35.857142857142847</v>
      </c>
      <c r="AB8">
        <v>47.857142857142847</v>
      </c>
      <c r="AC8">
        <v>24.714285714285719</v>
      </c>
      <c r="AD8">
        <v>70.428571428571431</v>
      </c>
      <c r="AE8" s="3">
        <v>19.285714285714299</v>
      </c>
      <c r="AF8">
        <v>53.12244897959183</v>
      </c>
    </row>
    <row r="9" spans="1:32" x14ac:dyDescent="0.3">
      <c r="A9" t="s">
        <v>8</v>
      </c>
      <c r="B9" s="3">
        <v>61</v>
      </c>
      <c r="C9" s="3">
        <v>47.857142857142897</v>
      </c>
      <c r="D9">
        <v>61.142857142857153</v>
      </c>
      <c r="E9" s="3">
        <v>54.142857142857103</v>
      </c>
      <c r="F9">
        <v>41.285714285714278</v>
      </c>
      <c r="G9">
        <v>72.714285714285708</v>
      </c>
      <c r="H9">
        <v>0</v>
      </c>
      <c r="I9">
        <v>58.285714285714278</v>
      </c>
      <c r="J9">
        <v>56.632653061224502</v>
      </c>
      <c r="L9" t="s">
        <v>8</v>
      </c>
      <c r="M9">
        <v>45.428571428571431</v>
      </c>
      <c r="N9">
        <v>36.142857142857153</v>
      </c>
      <c r="O9">
        <v>83.142857142857139</v>
      </c>
      <c r="P9">
        <v>35</v>
      </c>
      <c r="Q9">
        <v>79</v>
      </c>
      <c r="R9">
        <v>59.142857142857153</v>
      </c>
      <c r="S9">
        <v>0</v>
      </c>
      <c r="T9">
        <v>59.285714285714299</v>
      </c>
      <c r="U9">
        <v>56.734693877551024</v>
      </c>
      <c r="W9" t="s">
        <v>9</v>
      </c>
      <c r="X9">
        <v>29.285714285714285</v>
      </c>
      <c r="Y9">
        <v>0</v>
      </c>
      <c r="Z9" s="3">
        <v>86.857142857142904</v>
      </c>
      <c r="AA9">
        <v>46.142857142857153</v>
      </c>
      <c r="AB9">
        <v>51</v>
      </c>
      <c r="AC9">
        <v>34.857142857142847</v>
      </c>
      <c r="AD9">
        <v>73</v>
      </c>
      <c r="AE9" s="3">
        <v>33.571428571428569</v>
      </c>
      <c r="AF9">
        <v>50.673469387755098</v>
      </c>
    </row>
    <row r="10" spans="1:32" x14ac:dyDescent="0.3">
      <c r="A10" s="2" t="s">
        <v>10</v>
      </c>
      <c r="B10">
        <f>(B2+B3+B4+B5+B6+B7+B8+B9)/7</f>
        <v>53.775510204081634</v>
      </c>
      <c r="C10">
        <f t="shared" ref="C10:I10" si="0">(C2+C3+C4+C5+C6+C7+C8+C9)/7</f>
        <v>76.040816326530617</v>
      </c>
      <c r="D10">
        <f t="shared" si="0"/>
        <v>67.306122448979579</v>
      </c>
      <c r="E10">
        <f t="shared" si="0"/>
        <v>65.653061224489804</v>
      </c>
      <c r="F10">
        <f t="shared" si="0"/>
        <v>63.326530612244895</v>
      </c>
      <c r="G10">
        <f t="shared" si="0"/>
        <v>73.75510204081634</v>
      </c>
      <c r="H10">
        <f t="shared" si="0"/>
        <v>69.081632653061234</v>
      </c>
      <c r="I10">
        <f t="shared" si="0"/>
        <v>66.142857142857139</v>
      </c>
      <c r="J10">
        <f>(J2+J3+J4+J5+J6+J7+J8+J9)/7</f>
        <v>76.440233236151599</v>
      </c>
      <c r="M10">
        <f>(M2+M3+M4+M5+M6+M7+M8+M9)/7</f>
        <v>61.91836734693878</v>
      </c>
      <c r="N10">
        <f t="shared" ref="N10:U10" si="1">(N2+N3+N4+N5+N6+N7+N8+N9)/7</f>
        <v>69.755102040816325</v>
      </c>
      <c r="O10">
        <f t="shared" si="1"/>
        <v>75.448979591836732</v>
      </c>
      <c r="P10">
        <f t="shared" si="1"/>
        <v>74.306122448979607</v>
      </c>
      <c r="Q10">
        <f t="shared" si="1"/>
        <v>70.612244897959187</v>
      </c>
      <c r="R10">
        <f t="shared" si="1"/>
        <v>75.775510204081641</v>
      </c>
      <c r="S10">
        <f t="shared" si="1"/>
        <v>62.551020408163261</v>
      </c>
      <c r="T10">
        <f t="shared" si="1"/>
        <v>71.367346938775512</v>
      </c>
      <c r="U10">
        <f t="shared" si="1"/>
        <v>80.247813411078724</v>
      </c>
      <c r="X10">
        <f t="shared" ref="X10" si="2">(X2+X3+X4+X5+X6+X7+X8+X9)/7</f>
        <v>67.285714285714278</v>
      </c>
      <c r="Y10">
        <f t="shared" ref="Y10" si="3">(Y2+Y3+Y4+Y5+Y6+Y7+Y8+Y9)/7</f>
        <v>79.020408163265301</v>
      </c>
      <c r="Z10">
        <f t="shared" ref="Z10" si="4">(Z2+Z3+Z4+Z5+Z6+Z7+Z8+Z9)/7</f>
        <v>86.693877551020393</v>
      </c>
      <c r="AA10">
        <f t="shared" ref="AA10" si="5">(AA2+AA3+AA4+AA5+AA6+AA7+AA8+AA9)/7</f>
        <v>34.755102040816332</v>
      </c>
      <c r="AB10">
        <f t="shared" ref="AB10" si="6">(AB2+AB3+AB4+AB5+AB6+AB7+AB8+AB9)/7</f>
        <v>71.918367346938766</v>
      </c>
      <c r="AC10">
        <f t="shared" ref="AC10" si="7">(AC2+AC3+AC4+AC5+AC6+AC7+AC8+AC9)/7</f>
        <v>53.081632653061227</v>
      </c>
      <c r="AD10">
        <f t="shared" ref="AD10" si="8">(AD2+AD3+AD4+AD5+AD6+AD7+AD8+AD9)/7</f>
        <v>78.102040816326522</v>
      </c>
      <c r="AE10">
        <f t="shared" ref="AE10" si="9">(AE2+AE3+AE4+AE5+AE6+AE7+AE8+AE9)/7</f>
        <v>47</v>
      </c>
      <c r="AF10">
        <f t="shared" ref="AF10" si="10">(AF2+AF3+AF4+AF5+AF6+AF7+AF8+AF9)/7</f>
        <v>73.979591836734699</v>
      </c>
    </row>
    <row r="11" spans="1:32" x14ac:dyDescent="0.3">
      <c r="B11" t="s">
        <v>3</v>
      </c>
      <c r="C11" t="s">
        <v>9</v>
      </c>
      <c r="D11" t="s">
        <v>7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32" x14ac:dyDescent="0.3">
      <c r="B12">
        <f>(B10+M10+X10)/3</f>
        <v>60.993197278911566</v>
      </c>
      <c r="C12">
        <f>(C10+N10+Y10)/3</f>
        <v>74.938775510204081</v>
      </c>
      <c r="D12">
        <f>(D10+O10+Z10)/3</f>
        <v>76.482993197278901</v>
      </c>
      <c r="E12">
        <f>(E10+P10+AA10)/3</f>
        <v>58.238095238095241</v>
      </c>
      <c r="F12">
        <f t="shared" ref="F12:H12" si="11">(F10+Q10+AB10)/3</f>
        <v>68.61904761904762</v>
      </c>
      <c r="G12">
        <f t="shared" si="11"/>
        <v>67.5374149659864</v>
      </c>
      <c r="H12">
        <f t="shared" si="11"/>
        <v>69.911564625850346</v>
      </c>
      <c r="I12">
        <f>(I10+T10+AE10)/3</f>
        <v>61.503401360544217</v>
      </c>
    </row>
  </sheetData>
  <autoFilter ref="A1:J20" xr:uid="{9D7BC3F2-BDF3-4B7D-9D09-2AB5E4358B58}">
    <sortState xmlns:xlrd2="http://schemas.microsoft.com/office/spreadsheetml/2017/richdata2" ref="A2:J20">
      <sortCondition ref="A1:A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郭qh</dc:creator>
  <cp:lastModifiedBy>qh 郭</cp:lastModifiedBy>
  <dcterms:created xsi:type="dcterms:W3CDTF">2015-06-05T18:19:34Z</dcterms:created>
  <dcterms:modified xsi:type="dcterms:W3CDTF">2025-07-16T04:59:34Z</dcterms:modified>
</cp:coreProperties>
</file>