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izhou/#python/#GitHub_saved/ML-BL-enhance-DF-EWs/data_input/"/>
    </mc:Choice>
  </mc:AlternateContent>
  <xr:revisionPtr revIDLastSave="0" documentId="13_ncr:1_{56984D33-4353-6E47-88FB-78196317DDA2}" xr6:coauthVersionLast="47" xr6:coauthVersionMax="47" xr10:uidLastSave="{00000000-0000-0000-0000-000000000000}"/>
  <bookViews>
    <workbookView xWindow="0" yWindow="500" windowWidth="40960" windowHeight="20840" activeTab="3" xr2:uid="{0043E536-1C9D-394E-8ED1-92BEC5123453}"/>
  </bookViews>
  <sheets>
    <sheet name="WSL_time" sheetId="32" r:id="rId1"/>
    <sheet name="manually_label" sheetId="39" r:id="rId2"/>
    <sheet name="ILL_all" sheetId="24" r:id="rId3"/>
    <sheet name="Sheet4" sheetId="40" r:id="rId4"/>
    <sheet name="data-source" sheetId="35" r:id="rId5"/>
    <sheet name="ILLnew" sheetId="36" r:id="rId6"/>
    <sheet name="2024-11-28" sheetId="41" r:id="rId7"/>
    <sheet name="None-ILL" sheetId="26" r:id="rId8"/>
    <sheet name="grain_size_EU" sheetId="30" r:id="rId9"/>
  </sheets>
  <definedNames>
    <definedName name="_xlnm._FilterDatabase" localSheetId="2" hidden="1">ILL_all!$A$1:$S$76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7" i="30" l="1"/>
  <c r="C36" i="30"/>
  <c r="C35" i="30"/>
  <c r="C34" i="30"/>
  <c r="C33" i="30"/>
  <c r="C32" i="30"/>
  <c r="C31" i="30"/>
  <c r="C30" i="30"/>
  <c r="C29" i="30"/>
  <c r="C25" i="30"/>
  <c r="C26" i="30"/>
  <c r="C27" i="30"/>
  <c r="C28" i="30"/>
  <c r="C23" i="30"/>
  <c r="C24" i="30"/>
  <c r="C22" i="30"/>
  <c r="N20" i="24"/>
  <c r="N19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" authorId="0" shapeId="0" xr:uid="{FFEB3383-0051-9544-9B9C-A5A2706FEAF5}">
      <text>
        <r>
          <rPr>
            <sz val="10"/>
            <color rgb="FF000000"/>
            <rFont val="Calibri"/>
            <family val="2"/>
            <scheme val="minor"/>
          </rPr>
          <t xml:space="preserve">df </t>
        </r>
        <r>
          <rPr>
            <sz val="10"/>
            <color rgb="FF000000"/>
            <rFont val="Calibri"/>
            <family val="2"/>
            <scheme val="minor"/>
          </rPr>
          <t xml:space="preserve">= </t>
        </r>
        <r>
          <rPr>
            <sz val="10"/>
            <color rgb="FF000000"/>
            <rFont val="Calibri"/>
            <family val="2"/>
            <scheme val="minor"/>
          </rPr>
          <t>pd.</t>
        </r>
        <r>
          <rPr>
            <sz val="10"/>
            <color rgb="FF000000"/>
            <rFont val="Calibri"/>
            <family val="2"/>
            <scheme val="minor"/>
          </rPr>
          <t>read_csv</t>
        </r>
        <r>
          <rPr>
            <sz val="10"/>
            <color rgb="FF000000"/>
            <rFont val="Calibri"/>
            <family val="2"/>
            <scheme val="minor"/>
          </rPr>
          <t>(</t>
        </r>
        <r>
          <rPr>
            <sz val="10"/>
            <color rgb="FF000000"/>
            <rFont val="Calibri"/>
            <family val="2"/>
            <scheme val="minor"/>
          </rPr>
          <t>'/Users/qizhou/Downloads/flow_catalogue_V2.txt', header =0</t>
        </r>
        <r>
          <rPr>
            <sz val="10"/>
            <color rgb="FF000000"/>
            <rFont val="Calibri"/>
            <family val="2"/>
            <scheme val="minor"/>
          </rPr>
          <t xml:space="preserve">)
unique_julday </t>
        </r>
        <r>
          <rPr>
            <sz val="10"/>
            <color rgb="FF000000"/>
            <rFont val="Calibri"/>
            <family val="2"/>
            <scheme val="minor"/>
          </rPr>
          <t xml:space="preserve">= </t>
        </r>
        <r>
          <rPr>
            <sz val="10"/>
            <color rgb="FF000000"/>
            <rFont val="Calibri"/>
            <family val="2"/>
            <scheme val="minor"/>
          </rPr>
          <t xml:space="preserve">[]
</t>
        </r>
        <r>
          <rPr>
            <i/>
            <sz val="10"/>
            <color rgb="FF000000"/>
            <rFont val="Calibri"/>
            <family val="2"/>
            <scheme val="minor"/>
          </rPr>
          <t xml:space="preserve">for </t>
        </r>
        <r>
          <rPr>
            <sz val="10"/>
            <color rgb="FF000000"/>
            <rFont val="Calibri"/>
            <family val="2"/>
            <scheme val="minor"/>
          </rPr>
          <t xml:space="preserve">i </t>
        </r>
        <r>
          <rPr>
            <i/>
            <sz val="10"/>
            <color rgb="FF000000"/>
            <rFont val="Calibri"/>
            <family val="2"/>
            <scheme val="minor"/>
          </rPr>
          <t xml:space="preserve">in </t>
        </r>
        <r>
          <rPr>
            <sz val="10"/>
            <color rgb="FF000000"/>
            <rFont val="Calibri"/>
            <family val="2"/>
            <scheme val="minor"/>
          </rPr>
          <t>df.iloc[</t>
        </r>
        <r>
          <rPr>
            <sz val="10"/>
            <color rgb="FF000000"/>
            <rFont val="Calibri"/>
            <family val="2"/>
            <scheme val="minor"/>
          </rPr>
          <t>:, 1</t>
        </r>
        <r>
          <rPr>
            <sz val="10"/>
            <color rgb="FF000000"/>
            <rFont val="Calibri"/>
            <family val="2"/>
            <scheme val="minor"/>
          </rPr>
          <t>]</t>
        </r>
        <r>
          <rPr>
            <sz val="10"/>
            <color rgb="FF000000"/>
            <rFont val="Calibri"/>
            <family val="2"/>
            <scheme val="minor"/>
          </rPr>
          <t xml:space="preserve">:
    </t>
        </r>
        <r>
          <rPr>
            <sz val="10"/>
            <color rgb="FF000000"/>
            <rFont val="Calibri"/>
            <family val="2"/>
            <scheme val="minor"/>
          </rPr>
          <t xml:space="preserve">j </t>
        </r>
        <r>
          <rPr>
            <sz val="10"/>
            <color rgb="FF000000"/>
            <rFont val="Calibri"/>
            <family val="2"/>
            <scheme val="minor"/>
          </rPr>
          <t>= UTCDateTime</t>
        </r>
        <r>
          <rPr>
            <sz val="10"/>
            <color rgb="FF000000"/>
            <rFont val="Calibri"/>
            <family val="2"/>
            <scheme val="minor"/>
          </rPr>
          <t>(i[</t>
        </r>
        <r>
          <rPr>
            <sz val="10"/>
            <color rgb="FF000000"/>
            <rFont val="Calibri"/>
            <family val="2"/>
            <scheme val="minor"/>
          </rPr>
          <t>:19</t>
        </r>
        <r>
          <rPr>
            <sz val="10"/>
            <color rgb="FF000000"/>
            <rFont val="Calibri"/>
            <family val="2"/>
            <scheme val="minor"/>
          </rPr>
          <t>]).</t>
        </r>
        <r>
          <rPr>
            <sz val="10"/>
            <color rgb="FF000000"/>
            <rFont val="Calibri"/>
            <family val="2"/>
            <scheme val="minor"/>
          </rPr>
          <t>strftime</t>
        </r>
        <r>
          <rPr>
            <sz val="10"/>
            <color rgb="FF000000"/>
            <rFont val="Calibri"/>
            <family val="2"/>
            <scheme val="minor"/>
          </rPr>
          <t>(</t>
        </r>
        <r>
          <rPr>
            <sz val="10"/>
            <color rgb="FF000000"/>
            <rFont val="Calibri"/>
            <family val="2"/>
            <scheme val="minor"/>
          </rPr>
          <t>'%Y-%m-%d'</t>
        </r>
        <r>
          <rPr>
            <sz val="10"/>
            <color rgb="FF000000"/>
            <rFont val="Calibri"/>
            <family val="2"/>
            <scheme val="minor"/>
          </rPr>
          <t>)
    unique_julday.</t>
        </r>
        <r>
          <rPr>
            <sz val="10"/>
            <color rgb="FF000000"/>
            <rFont val="Calibri"/>
            <family val="2"/>
            <scheme val="minor"/>
          </rPr>
          <t>append</t>
        </r>
        <r>
          <rPr>
            <sz val="10"/>
            <color rgb="FF000000"/>
            <rFont val="Calibri"/>
            <family val="2"/>
            <scheme val="minor"/>
          </rPr>
          <t xml:space="preserve">(j)
arr </t>
        </r>
        <r>
          <rPr>
            <sz val="10"/>
            <color rgb="FF000000"/>
            <rFont val="Calibri"/>
            <family val="2"/>
            <scheme val="minor"/>
          </rPr>
          <t xml:space="preserve">= </t>
        </r>
        <r>
          <rPr>
            <sz val="10"/>
            <color rgb="FF000000"/>
            <rFont val="Calibri"/>
            <family val="2"/>
            <scheme val="minor"/>
          </rPr>
          <t>np.</t>
        </r>
        <r>
          <rPr>
            <sz val="10"/>
            <color rgb="FF000000"/>
            <rFont val="Calibri"/>
            <family val="2"/>
            <scheme val="minor"/>
          </rPr>
          <t>array</t>
        </r>
        <r>
          <rPr>
            <sz val="10"/>
            <color rgb="FF000000"/>
            <rFont val="Calibri"/>
            <family val="2"/>
            <scheme val="minor"/>
          </rPr>
          <t xml:space="preserve">(unique_julday)
arr </t>
        </r>
        <r>
          <rPr>
            <sz val="10"/>
            <color rgb="FF000000"/>
            <rFont val="Calibri"/>
            <family val="2"/>
            <scheme val="minor"/>
          </rPr>
          <t xml:space="preserve">= </t>
        </r>
        <r>
          <rPr>
            <sz val="10"/>
            <color rgb="FF000000"/>
            <rFont val="Calibri"/>
            <family val="2"/>
            <scheme val="minor"/>
          </rPr>
          <t>np.</t>
        </r>
        <r>
          <rPr>
            <sz val="10"/>
            <color rgb="FF000000"/>
            <rFont val="Calibri"/>
            <family val="2"/>
            <scheme val="minor"/>
          </rPr>
          <t>unique</t>
        </r>
        <r>
          <rPr>
            <sz val="10"/>
            <color rgb="FF000000"/>
            <rFont val="Calibri"/>
            <family val="2"/>
            <scheme val="minor"/>
          </rPr>
          <t xml:space="preserve">(arr)
station </t>
        </r>
        <r>
          <rPr>
            <sz val="10"/>
            <color rgb="FF000000"/>
            <rFont val="Calibri"/>
            <family val="2"/>
            <scheme val="minor"/>
          </rPr>
          <t xml:space="preserve">= </t>
        </r>
        <r>
          <rPr>
            <sz val="10"/>
            <color rgb="FF000000"/>
            <rFont val="Calibri"/>
            <family val="2"/>
            <scheme val="minor"/>
          </rPr>
          <t>np.</t>
        </r>
        <r>
          <rPr>
            <sz val="10"/>
            <color rgb="FF000000"/>
            <rFont val="Calibri"/>
            <family val="2"/>
            <scheme val="minor"/>
          </rPr>
          <t>array</t>
        </r>
        <r>
          <rPr>
            <sz val="10"/>
            <color rgb="FF000000"/>
            <rFont val="Calibri"/>
            <family val="2"/>
            <scheme val="minor"/>
          </rPr>
          <t>(df.iloc[</t>
        </r>
        <r>
          <rPr>
            <sz val="10"/>
            <color rgb="FF000000"/>
            <rFont val="Calibri"/>
            <family val="2"/>
            <scheme val="minor"/>
          </rPr>
          <t>:, 0</t>
        </r>
        <r>
          <rPr>
            <sz val="10"/>
            <color rgb="FF000000"/>
            <rFont val="Calibri"/>
            <family val="2"/>
            <scheme val="minor"/>
          </rPr>
          <t xml:space="preserve">])
start </t>
        </r>
        <r>
          <rPr>
            <sz val="10"/>
            <color rgb="FF000000"/>
            <rFont val="Calibri"/>
            <family val="2"/>
            <scheme val="minor"/>
          </rPr>
          <t xml:space="preserve">= </t>
        </r>
        <r>
          <rPr>
            <sz val="10"/>
            <color rgb="FF000000"/>
            <rFont val="Calibri"/>
            <family val="2"/>
            <scheme val="minor"/>
          </rPr>
          <t>np.</t>
        </r>
        <r>
          <rPr>
            <sz val="10"/>
            <color rgb="FF000000"/>
            <rFont val="Calibri"/>
            <family val="2"/>
            <scheme val="minor"/>
          </rPr>
          <t>array</t>
        </r>
        <r>
          <rPr>
            <sz val="10"/>
            <color rgb="FF000000"/>
            <rFont val="Calibri"/>
            <family val="2"/>
            <scheme val="minor"/>
          </rPr>
          <t>(df.iloc[</t>
        </r>
        <r>
          <rPr>
            <sz val="10"/>
            <color rgb="FF000000"/>
            <rFont val="Calibri"/>
            <family val="2"/>
            <scheme val="minor"/>
          </rPr>
          <t>:, 1</t>
        </r>
        <r>
          <rPr>
            <sz val="10"/>
            <color rgb="FF000000"/>
            <rFont val="Calibri"/>
            <family val="2"/>
            <scheme val="minor"/>
          </rPr>
          <t xml:space="preserve">])
end </t>
        </r>
        <r>
          <rPr>
            <sz val="10"/>
            <color rgb="FF000000"/>
            <rFont val="Calibri"/>
            <family val="2"/>
            <scheme val="minor"/>
          </rPr>
          <t xml:space="preserve">= </t>
        </r>
        <r>
          <rPr>
            <sz val="10"/>
            <color rgb="FF000000"/>
            <rFont val="Calibri"/>
            <family val="2"/>
            <scheme val="minor"/>
          </rPr>
          <t>np.</t>
        </r>
        <r>
          <rPr>
            <sz val="10"/>
            <color rgb="FF000000"/>
            <rFont val="Calibri"/>
            <family val="2"/>
            <scheme val="minor"/>
          </rPr>
          <t>array</t>
        </r>
        <r>
          <rPr>
            <sz val="10"/>
            <color rgb="FF000000"/>
            <rFont val="Calibri"/>
            <family val="2"/>
            <scheme val="minor"/>
          </rPr>
          <t>(df.iloc[</t>
        </r>
        <r>
          <rPr>
            <sz val="10"/>
            <color rgb="FF000000"/>
            <rFont val="Calibri"/>
            <family val="2"/>
            <scheme val="minor"/>
          </rPr>
          <t>:, 2</t>
        </r>
        <r>
          <rPr>
            <sz val="10"/>
            <color rgb="FF000000"/>
            <rFont val="Calibri"/>
            <family val="2"/>
            <scheme val="minor"/>
          </rPr>
          <t xml:space="preserve">])
</t>
        </r>
        <r>
          <rPr>
            <i/>
            <sz val="10"/>
            <color rgb="FF000000"/>
            <rFont val="Calibri"/>
            <family val="2"/>
            <scheme val="minor"/>
          </rPr>
          <t xml:space="preserve">for </t>
        </r>
        <r>
          <rPr>
            <sz val="10"/>
            <color rgb="FF000000"/>
            <rFont val="Calibri"/>
            <family val="2"/>
            <scheme val="minor"/>
          </rPr>
          <t xml:space="preserve">i </t>
        </r>
        <r>
          <rPr>
            <i/>
            <sz val="10"/>
            <color rgb="FF000000"/>
            <rFont val="Calibri"/>
            <family val="2"/>
            <scheme val="minor"/>
          </rPr>
          <t xml:space="preserve">in </t>
        </r>
        <r>
          <rPr>
            <sz val="10"/>
            <color rgb="FF000000"/>
            <rFont val="Calibri"/>
            <family val="2"/>
            <scheme val="minor"/>
          </rPr>
          <t>arr</t>
        </r>
        <r>
          <rPr>
            <sz val="10"/>
            <color rgb="FF000000"/>
            <rFont val="Calibri"/>
            <family val="2"/>
            <scheme val="minor"/>
          </rPr>
          <t xml:space="preserve">:
    </t>
        </r>
        <r>
          <rPr>
            <sz val="10"/>
            <color rgb="FF000000"/>
            <rFont val="Calibri"/>
            <family val="2"/>
            <scheme val="minor"/>
          </rPr>
          <t xml:space="preserve">s </t>
        </r>
        <r>
          <rPr>
            <sz val="10"/>
            <color rgb="FF000000"/>
            <rFont val="Calibri"/>
            <family val="2"/>
            <scheme val="minor"/>
          </rPr>
          <t xml:space="preserve">= </t>
        </r>
        <r>
          <rPr>
            <sz val="10"/>
            <color rgb="FF000000"/>
            <rFont val="Calibri"/>
            <family val="2"/>
            <scheme val="minor"/>
          </rPr>
          <t>np.</t>
        </r>
        <r>
          <rPr>
            <sz val="10"/>
            <color rgb="FF000000"/>
            <rFont val="Calibri"/>
            <family val="2"/>
            <scheme val="minor"/>
          </rPr>
          <t>array</t>
        </r>
        <r>
          <rPr>
            <sz val="10"/>
            <color rgb="FF000000"/>
            <rFont val="Calibri"/>
            <family val="2"/>
            <scheme val="minor"/>
          </rPr>
          <t>([timestamp[</t>
        </r>
        <r>
          <rPr>
            <sz val="10"/>
            <color rgb="FF000000"/>
            <rFont val="Calibri"/>
            <family val="2"/>
            <scheme val="minor"/>
          </rPr>
          <t>:10</t>
        </r>
        <r>
          <rPr>
            <sz val="10"/>
            <color rgb="FF000000"/>
            <rFont val="Calibri"/>
            <family val="2"/>
            <scheme val="minor"/>
          </rPr>
          <t xml:space="preserve">] </t>
        </r>
        <r>
          <rPr>
            <i/>
            <sz val="10"/>
            <color rgb="FF000000"/>
            <rFont val="Calibri"/>
            <family val="2"/>
            <scheme val="minor"/>
          </rPr>
          <t xml:space="preserve">for </t>
        </r>
        <r>
          <rPr>
            <sz val="10"/>
            <color rgb="FF000000"/>
            <rFont val="Calibri"/>
            <family val="2"/>
            <scheme val="minor"/>
          </rPr>
          <t xml:space="preserve">timestamp </t>
        </r>
        <r>
          <rPr>
            <i/>
            <sz val="10"/>
            <color rgb="FF000000"/>
            <rFont val="Calibri"/>
            <family val="2"/>
            <scheme val="minor"/>
          </rPr>
          <t xml:space="preserve">in </t>
        </r>
        <r>
          <rPr>
            <sz val="10"/>
            <color rgb="FF000000"/>
            <rFont val="Calibri"/>
            <family val="2"/>
            <scheme val="minor"/>
          </rPr>
          <t xml:space="preserve">start])
    e </t>
        </r>
        <r>
          <rPr>
            <sz val="10"/>
            <color rgb="FF000000"/>
            <rFont val="Calibri"/>
            <family val="2"/>
            <scheme val="minor"/>
          </rPr>
          <t xml:space="preserve">= </t>
        </r>
        <r>
          <rPr>
            <sz val="10"/>
            <color rgb="FF000000"/>
            <rFont val="Calibri"/>
            <family val="2"/>
            <scheme val="minor"/>
          </rPr>
          <t>np.</t>
        </r>
        <r>
          <rPr>
            <sz val="10"/>
            <color rgb="FF000000"/>
            <rFont val="Calibri"/>
            <family val="2"/>
            <scheme val="minor"/>
          </rPr>
          <t>array</t>
        </r>
        <r>
          <rPr>
            <sz val="10"/>
            <color rgb="FF000000"/>
            <rFont val="Calibri"/>
            <family val="2"/>
            <scheme val="minor"/>
          </rPr>
          <t>([timestamp[</t>
        </r>
        <r>
          <rPr>
            <sz val="10"/>
            <color rgb="FF000000"/>
            <rFont val="Calibri"/>
            <family val="2"/>
            <scheme val="minor"/>
          </rPr>
          <t>:10</t>
        </r>
        <r>
          <rPr>
            <sz val="10"/>
            <color rgb="FF000000"/>
            <rFont val="Calibri"/>
            <family val="2"/>
            <scheme val="minor"/>
          </rPr>
          <t xml:space="preserve">] </t>
        </r>
        <r>
          <rPr>
            <i/>
            <sz val="10"/>
            <color rgb="FF000000"/>
            <rFont val="Calibri"/>
            <family val="2"/>
            <scheme val="minor"/>
          </rPr>
          <t xml:space="preserve">for </t>
        </r>
        <r>
          <rPr>
            <sz val="10"/>
            <color rgb="FF000000"/>
            <rFont val="Calibri"/>
            <family val="2"/>
            <scheme val="minor"/>
          </rPr>
          <t xml:space="preserve">timestamp </t>
        </r>
        <r>
          <rPr>
            <i/>
            <sz val="10"/>
            <color rgb="FF000000"/>
            <rFont val="Calibri"/>
            <family val="2"/>
            <scheme val="minor"/>
          </rPr>
          <t xml:space="preserve">in </t>
        </r>
        <r>
          <rPr>
            <sz val="10"/>
            <color rgb="FF000000"/>
            <rFont val="Calibri"/>
            <family val="2"/>
            <scheme val="minor"/>
          </rPr>
          <t xml:space="preserve">end])
    id1 </t>
        </r>
        <r>
          <rPr>
            <sz val="10"/>
            <color rgb="FF000000"/>
            <rFont val="Calibri"/>
            <family val="2"/>
            <scheme val="minor"/>
          </rPr>
          <t xml:space="preserve">= </t>
        </r>
        <r>
          <rPr>
            <sz val="10"/>
            <color rgb="FF000000"/>
            <rFont val="Calibri"/>
            <family val="2"/>
            <scheme val="minor"/>
          </rPr>
          <t>np.</t>
        </r>
        <r>
          <rPr>
            <sz val="10"/>
            <color rgb="FF000000"/>
            <rFont val="Calibri"/>
            <family val="2"/>
            <scheme val="minor"/>
          </rPr>
          <t>where</t>
        </r>
        <r>
          <rPr>
            <sz val="10"/>
            <color rgb="FF000000"/>
            <rFont val="Calibri"/>
            <family val="2"/>
            <scheme val="minor"/>
          </rPr>
          <t xml:space="preserve">(s </t>
        </r>
        <r>
          <rPr>
            <sz val="10"/>
            <color rgb="FF000000"/>
            <rFont val="Calibri"/>
            <family val="2"/>
            <scheme val="minor"/>
          </rPr>
          <t xml:space="preserve">== </t>
        </r>
        <r>
          <rPr>
            <sz val="10"/>
            <color rgb="FF000000"/>
            <rFont val="Calibri"/>
            <family val="2"/>
            <scheme val="minor"/>
          </rPr>
          <t>i)[</t>
        </r>
        <r>
          <rPr>
            <sz val="10"/>
            <color rgb="FF000000"/>
            <rFont val="Calibri"/>
            <family val="2"/>
            <scheme val="minor"/>
          </rPr>
          <t>0</t>
        </r>
        <r>
          <rPr>
            <sz val="10"/>
            <color rgb="FF000000"/>
            <rFont val="Calibri"/>
            <family val="2"/>
            <scheme val="minor"/>
          </rPr>
          <t xml:space="preserve">]
    sta_available </t>
        </r>
        <r>
          <rPr>
            <sz val="10"/>
            <color rgb="FF000000"/>
            <rFont val="Calibri"/>
            <family val="2"/>
            <scheme val="minor"/>
          </rPr>
          <t xml:space="preserve">= </t>
        </r>
        <r>
          <rPr>
            <sz val="10"/>
            <color rgb="FF000000"/>
            <rFont val="Calibri"/>
            <family val="2"/>
            <scheme val="minor"/>
          </rPr>
          <t xml:space="preserve">station[id1]
    s_available </t>
        </r>
        <r>
          <rPr>
            <sz val="10"/>
            <color rgb="FF000000"/>
            <rFont val="Calibri"/>
            <family val="2"/>
            <scheme val="minor"/>
          </rPr>
          <t xml:space="preserve">= </t>
        </r>
        <r>
          <rPr>
            <sz val="10"/>
            <color rgb="FF000000"/>
            <rFont val="Calibri"/>
            <family val="2"/>
            <scheme val="minor"/>
          </rPr>
          <t xml:space="preserve">start[id1]
    e_available </t>
        </r>
        <r>
          <rPr>
            <sz val="10"/>
            <color rgb="FF000000"/>
            <rFont val="Calibri"/>
            <family val="2"/>
            <scheme val="minor"/>
          </rPr>
          <t xml:space="preserve">= </t>
        </r>
        <r>
          <rPr>
            <sz val="10"/>
            <color rgb="FF000000"/>
            <rFont val="Calibri"/>
            <family val="2"/>
            <scheme val="minor"/>
          </rPr>
          <t xml:space="preserve">end[id1]
    l1 </t>
        </r>
        <r>
          <rPr>
            <sz val="10"/>
            <color rgb="FF000000"/>
            <rFont val="Calibri"/>
            <family val="2"/>
            <scheme val="minor"/>
          </rPr>
          <t xml:space="preserve">= </t>
        </r>
        <r>
          <rPr>
            <sz val="10"/>
            <color rgb="FF000000"/>
            <rFont val="Calibri"/>
            <family val="2"/>
            <scheme val="minor"/>
          </rPr>
          <t xml:space="preserve">[]
    l2 </t>
        </r>
        <r>
          <rPr>
            <sz val="10"/>
            <color rgb="FF000000"/>
            <rFont val="Calibri"/>
            <family val="2"/>
            <scheme val="minor"/>
          </rPr>
          <t xml:space="preserve">= </t>
        </r>
        <r>
          <rPr>
            <sz val="10"/>
            <color rgb="FF000000"/>
            <rFont val="Calibri"/>
            <family val="2"/>
            <scheme val="minor"/>
          </rPr>
          <t xml:space="preserve">[]
    </t>
        </r>
        <r>
          <rPr>
            <i/>
            <sz val="10"/>
            <color rgb="FF000000"/>
            <rFont val="Calibri"/>
            <family val="2"/>
            <scheme val="minor"/>
          </rPr>
          <t xml:space="preserve">for </t>
        </r>
        <r>
          <rPr>
            <sz val="10"/>
            <color rgb="FF000000"/>
            <rFont val="Calibri"/>
            <family val="2"/>
            <scheme val="minor"/>
          </rPr>
          <t xml:space="preserve">sta </t>
        </r>
        <r>
          <rPr>
            <i/>
            <sz val="10"/>
            <color rgb="FF000000"/>
            <rFont val="Calibri"/>
            <family val="2"/>
            <scheme val="minor"/>
          </rPr>
          <t xml:space="preserve">in </t>
        </r>
        <r>
          <rPr>
            <sz val="10"/>
            <color rgb="FF000000"/>
            <rFont val="Calibri"/>
            <family val="2"/>
            <scheme val="minor"/>
          </rPr>
          <t>[</t>
        </r>
        <r>
          <rPr>
            <sz val="10"/>
            <color rgb="FF000000"/>
            <rFont val="Calibri"/>
            <family val="2"/>
            <scheme val="minor"/>
          </rPr>
          <t>"ILL16", "ILL17", "ILL18", "ILL14", "ILL12", "ILL13", "ILL11"</t>
        </r>
        <r>
          <rPr>
            <sz val="10"/>
            <color rgb="FF000000"/>
            <rFont val="Calibri"/>
            <family val="2"/>
            <scheme val="minor"/>
          </rPr>
          <t>]</t>
        </r>
        <r>
          <rPr>
            <sz val="10"/>
            <color rgb="FF000000"/>
            <rFont val="Calibri"/>
            <family val="2"/>
            <scheme val="minor"/>
          </rPr>
          <t xml:space="preserve">:
        </t>
        </r>
        <r>
          <rPr>
            <i/>
            <sz val="10"/>
            <color rgb="FF000000"/>
            <rFont val="Calibri"/>
            <family val="2"/>
            <scheme val="minor"/>
          </rPr>
          <t xml:space="preserve">if </t>
        </r>
        <r>
          <rPr>
            <sz val="10"/>
            <color rgb="FF000000"/>
            <rFont val="Calibri"/>
            <family val="2"/>
            <scheme val="minor"/>
          </rPr>
          <t xml:space="preserve">sta </t>
        </r>
        <r>
          <rPr>
            <i/>
            <sz val="10"/>
            <color rgb="FF000000"/>
            <rFont val="Calibri"/>
            <family val="2"/>
            <scheme val="minor"/>
          </rPr>
          <t xml:space="preserve">in </t>
        </r>
        <r>
          <rPr>
            <sz val="10"/>
            <color rgb="FF000000"/>
            <rFont val="Calibri"/>
            <family val="2"/>
            <scheme val="minor"/>
          </rPr>
          <t>sta_available</t>
        </r>
        <r>
          <rPr>
            <sz val="10"/>
            <color rgb="FF000000"/>
            <rFont val="Calibri"/>
            <family val="2"/>
            <scheme val="minor"/>
          </rPr>
          <t xml:space="preserve">:
            </t>
        </r>
        <r>
          <rPr>
            <sz val="10"/>
            <color rgb="FF000000"/>
            <rFont val="Calibri"/>
            <family val="2"/>
            <scheme val="minor"/>
          </rPr>
          <t xml:space="preserve">id2 </t>
        </r>
        <r>
          <rPr>
            <sz val="10"/>
            <color rgb="FF000000"/>
            <rFont val="Calibri"/>
            <family val="2"/>
            <scheme val="minor"/>
          </rPr>
          <t xml:space="preserve">= </t>
        </r>
        <r>
          <rPr>
            <sz val="10"/>
            <color rgb="FF000000"/>
            <rFont val="Calibri"/>
            <family val="2"/>
            <scheme val="minor"/>
          </rPr>
          <t>np.</t>
        </r>
        <r>
          <rPr>
            <sz val="10"/>
            <color rgb="FF000000"/>
            <rFont val="Calibri"/>
            <family val="2"/>
            <scheme val="minor"/>
          </rPr>
          <t>where</t>
        </r>
        <r>
          <rPr>
            <sz val="10"/>
            <color rgb="FF000000"/>
            <rFont val="Calibri"/>
            <family val="2"/>
            <scheme val="minor"/>
          </rPr>
          <t>(sta_available</t>
        </r>
        <r>
          <rPr>
            <sz val="10"/>
            <color rgb="FF000000"/>
            <rFont val="Calibri"/>
            <family val="2"/>
            <scheme val="minor"/>
          </rPr>
          <t>==</t>
        </r>
        <r>
          <rPr>
            <sz val="10"/>
            <color rgb="FF000000"/>
            <rFont val="Calibri"/>
            <family val="2"/>
            <scheme val="minor"/>
          </rPr>
          <t>sta)[</t>
        </r>
        <r>
          <rPr>
            <sz val="10"/>
            <color rgb="FF000000"/>
            <rFont val="Calibri"/>
            <family val="2"/>
            <scheme val="minor"/>
          </rPr>
          <t>0</t>
        </r>
        <r>
          <rPr>
            <sz val="10"/>
            <color rgb="FF000000"/>
            <rFont val="Calibri"/>
            <family val="2"/>
            <scheme val="minor"/>
          </rPr>
          <t>][</t>
        </r>
        <r>
          <rPr>
            <sz val="10"/>
            <color rgb="FF000000"/>
            <rFont val="Calibri"/>
            <family val="2"/>
            <scheme val="minor"/>
          </rPr>
          <t>0</t>
        </r>
        <r>
          <rPr>
            <sz val="10"/>
            <color rgb="FF000000"/>
            <rFont val="Calibri"/>
            <family val="2"/>
            <scheme val="minor"/>
          </rPr>
          <t>]
            l1.</t>
        </r>
        <r>
          <rPr>
            <sz val="10"/>
            <color rgb="FF000000"/>
            <rFont val="Calibri"/>
            <family val="2"/>
            <scheme val="minor"/>
          </rPr>
          <t>append</t>
        </r>
        <r>
          <rPr>
            <sz val="10"/>
            <color rgb="FF000000"/>
            <rFont val="Calibri"/>
            <family val="2"/>
            <scheme val="minor"/>
          </rPr>
          <t>(</t>
        </r>
        <r>
          <rPr>
            <sz val="10"/>
            <color rgb="FF000000"/>
            <rFont val="Calibri"/>
            <family val="2"/>
            <scheme val="minor"/>
          </rPr>
          <t>UTCDateTime</t>
        </r>
        <r>
          <rPr>
            <sz val="10"/>
            <color rgb="FF000000"/>
            <rFont val="Calibri"/>
            <family val="2"/>
            <scheme val="minor"/>
          </rPr>
          <t>(s_available[id2][</t>
        </r>
        <r>
          <rPr>
            <sz val="10"/>
            <color rgb="FF000000"/>
            <rFont val="Calibri"/>
            <family val="2"/>
            <scheme val="minor"/>
          </rPr>
          <t>:19</t>
        </r>
        <r>
          <rPr>
            <sz val="10"/>
            <color rgb="FF000000"/>
            <rFont val="Calibri"/>
            <family val="2"/>
            <scheme val="minor"/>
          </rPr>
          <t>]).</t>
        </r>
        <r>
          <rPr>
            <sz val="10"/>
            <color rgb="FF000000"/>
            <rFont val="Calibri"/>
            <family val="2"/>
            <scheme val="minor"/>
          </rPr>
          <t>strftime</t>
        </r>
        <r>
          <rPr>
            <sz val="10"/>
            <color rgb="FF000000"/>
            <rFont val="Calibri"/>
            <family val="2"/>
            <scheme val="minor"/>
          </rPr>
          <t>(</t>
        </r>
        <r>
          <rPr>
            <sz val="10"/>
            <color rgb="FF000000"/>
            <rFont val="Calibri"/>
            <family val="2"/>
            <scheme val="minor"/>
          </rPr>
          <t>'%Y-%m-%dT%H:%M:%S'</t>
        </r>
        <r>
          <rPr>
            <sz val="10"/>
            <color rgb="FF000000"/>
            <rFont val="Calibri"/>
            <family val="2"/>
            <scheme val="minor"/>
          </rPr>
          <t>))
            l2.</t>
        </r>
        <r>
          <rPr>
            <sz val="10"/>
            <color rgb="FF000000"/>
            <rFont val="Calibri"/>
            <family val="2"/>
            <scheme val="minor"/>
          </rPr>
          <t>append</t>
        </r>
        <r>
          <rPr>
            <sz val="10"/>
            <color rgb="FF000000"/>
            <rFont val="Calibri"/>
            <family val="2"/>
            <scheme val="minor"/>
          </rPr>
          <t>(</t>
        </r>
        <r>
          <rPr>
            <sz val="10"/>
            <color rgb="FF000000"/>
            <rFont val="Calibri"/>
            <family val="2"/>
            <scheme val="minor"/>
          </rPr>
          <t>UTCDateTime</t>
        </r>
        <r>
          <rPr>
            <sz val="10"/>
            <color rgb="FF000000"/>
            <rFont val="Calibri"/>
            <family val="2"/>
            <scheme val="minor"/>
          </rPr>
          <t>(e_available[id2][</t>
        </r>
        <r>
          <rPr>
            <sz val="10"/>
            <color rgb="FF000000"/>
            <rFont val="Calibri"/>
            <family val="2"/>
            <scheme val="minor"/>
          </rPr>
          <t>:19</t>
        </r>
        <r>
          <rPr>
            <sz val="10"/>
            <color rgb="FF000000"/>
            <rFont val="Calibri"/>
            <family val="2"/>
            <scheme val="minor"/>
          </rPr>
          <t>]).</t>
        </r>
        <r>
          <rPr>
            <sz val="10"/>
            <color rgb="FF000000"/>
            <rFont val="Calibri"/>
            <family val="2"/>
            <scheme val="minor"/>
          </rPr>
          <t>strftime</t>
        </r>
        <r>
          <rPr>
            <sz val="10"/>
            <color rgb="FF000000"/>
            <rFont val="Calibri"/>
            <family val="2"/>
            <scheme val="minor"/>
          </rPr>
          <t>(</t>
        </r>
        <r>
          <rPr>
            <sz val="10"/>
            <color rgb="FF000000"/>
            <rFont val="Calibri"/>
            <family val="2"/>
            <scheme val="minor"/>
          </rPr>
          <t>'%Y-%m-%dT%H:%M:%S'</t>
        </r>
        <r>
          <rPr>
            <sz val="10"/>
            <color rgb="FF000000"/>
            <rFont val="Calibri"/>
            <family val="2"/>
            <scheme val="minor"/>
          </rPr>
          <t xml:space="preserve">))
        </t>
        </r>
        <r>
          <rPr>
            <i/>
            <sz val="10"/>
            <color rgb="FF000000"/>
            <rFont val="Calibri"/>
            <family val="2"/>
            <scheme val="minor"/>
          </rPr>
          <t>else</t>
        </r>
        <r>
          <rPr>
            <sz val="10"/>
            <color rgb="FF000000"/>
            <rFont val="Calibri"/>
            <family val="2"/>
            <scheme val="minor"/>
          </rPr>
          <t xml:space="preserve">:
            </t>
        </r>
        <r>
          <rPr>
            <sz val="10"/>
            <color rgb="FF000000"/>
            <rFont val="Calibri"/>
            <family val="2"/>
            <scheme val="minor"/>
          </rPr>
          <t>l1.</t>
        </r>
        <r>
          <rPr>
            <sz val="10"/>
            <color rgb="FF000000"/>
            <rFont val="Calibri"/>
            <family val="2"/>
            <scheme val="minor"/>
          </rPr>
          <t>append</t>
        </r>
        <r>
          <rPr>
            <sz val="10"/>
            <color rgb="FF000000"/>
            <rFont val="Calibri"/>
            <family val="2"/>
            <scheme val="minor"/>
          </rPr>
          <t>(</t>
        </r>
        <r>
          <rPr>
            <sz val="10"/>
            <color rgb="FF000000"/>
            <rFont val="Calibri"/>
            <family val="2"/>
            <scheme val="minor"/>
          </rPr>
          <t>"None"</t>
        </r>
        <r>
          <rPr>
            <sz val="10"/>
            <color rgb="FF000000"/>
            <rFont val="Calibri"/>
            <family val="2"/>
            <scheme val="minor"/>
          </rPr>
          <t>)
            l2.</t>
        </r>
        <r>
          <rPr>
            <sz val="10"/>
            <color rgb="FF000000"/>
            <rFont val="Calibri"/>
            <family val="2"/>
            <scheme val="minor"/>
          </rPr>
          <t>append</t>
        </r>
        <r>
          <rPr>
            <sz val="10"/>
            <color rgb="FF000000"/>
            <rFont val="Calibri"/>
            <family val="2"/>
            <scheme val="minor"/>
          </rPr>
          <t>(</t>
        </r>
        <r>
          <rPr>
            <sz val="10"/>
            <color rgb="FF000000"/>
            <rFont val="Calibri"/>
            <family val="2"/>
            <scheme val="minor"/>
          </rPr>
          <t>"None"</t>
        </r>
        <r>
          <rPr>
            <sz val="10"/>
            <color rgb="FF000000"/>
            <rFont val="Calibri"/>
            <family val="2"/>
            <scheme val="minor"/>
          </rPr>
          <t xml:space="preserve">)
    p </t>
        </r>
        <r>
          <rPr>
            <sz val="10"/>
            <color rgb="FF000000"/>
            <rFont val="Calibri"/>
            <family val="2"/>
            <scheme val="minor"/>
          </rPr>
          <t>= f"{</t>
        </r>
        <r>
          <rPr>
            <sz val="10"/>
            <color rgb="FF000000"/>
            <rFont val="Calibri"/>
            <family val="2"/>
            <scheme val="minor"/>
          </rPr>
          <t>l1[</t>
        </r>
        <r>
          <rPr>
            <sz val="10"/>
            <color rgb="FF000000"/>
            <rFont val="Calibri"/>
            <family val="2"/>
            <scheme val="minor"/>
          </rPr>
          <t>0</t>
        </r>
        <r>
          <rPr>
            <sz val="10"/>
            <color rgb="FF000000"/>
            <rFont val="Calibri"/>
            <family val="2"/>
            <scheme val="minor"/>
          </rPr>
          <t>]</t>
        </r>
        <r>
          <rPr>
            <sz val="10"/>
            <color rgb="FF000000"/>
            <rFont val="Calibri"/>
            <family val="2"/>
            <scheme val="minor"/>
          </rPr>
          <t>}, {</t>
        </r>
        <r>
          <rPr>
            <sz val="10"/>
            <color rgb="FF000000"/>
            <rFont val="Calibri"/>
            <family val="2"/>
            <scheme val="minor"/>
          </rPr>
          <t>l2[</t>
        </r>
        <r>
          <rPr>
            <sz val="10"/>
            <color rgb="FF000000"/>
            <rFont val="Calibri"/>
            <family val="2"/>
            <scheme val="minor"/>
          </rPr>
          <t>0</t>
        </r>
        <r>
          <rPr>
            <sz val="10"/>
            <color rgb="FF000000"/>
            <rFont val="Calibri"/>
            <family val="2"/>
            <scheme val="minor"/>
          </rPr>
          <t>]</t>
        </r>
        <r>
          <rPr>
            <sz val="10"/>
            <color rgb="FF000000"/>
            <rFont val="Calibri"/>
            <family val="2"/>
            <scheme val="minor"/>
          </rPr>
          <t xml:space="preserve">}, " </t>
        </r>
        <r>
          <rPr>
            <sz val="10"/>
            <color rgb="FF000000"/>
            <rFont val="Calibri"/>
            <family val="2"/>
            <scheme val="minor"/>
          </rPr>
          <t xml:space="preserve">\
        </t>
        </r>
        <r>
          <rPr>
            <sz val="10"/>
            <color rgb="FF000000"/>
            <rFont val="Calibri"/>
            <family val="2"/>
            <scheme val="minor"/>
          </rPr>
          <t>f"{</t>
        </r>
        <r>
          <rPr>
            <sz val="10"/>
            <color rgb="FF000000"/>
            <rFont val="Calibri"/>
            <family val="2"/>
            <scheme val="minor"/>
          </rPr>
          <t>l1[</t>
        </r>
        <r>
          <rPr>
            <sz val="10"/>
            <color rgb="FF000000"/>
            <rFont val="Calibri"/>
            <family val="2"/>
            <scheme val="minor"/>
          </rPr>
          <t>1</t>
        </r>
        <r>
          <rPr>
            <sz val="10"/>
            <color rgb="FF000000"/>
            <rFont val="Calibri"/>
            <family val="2"/>
            <scheme val="minor"/>
          </rPr>
          <t>]</t>
        </r>
        <r>
          <rPr>
            <sz val="10"/>
            <color rgb="FF000000"/>
            <rFont val="Calibri"/>
            <family val="2"/>
            <scheme val="minor"/>
          </rPr>
          <t>}, {</t>
        </r>
        <r>
          <rPr>
            <sz val="10"/>
            <color rgb="FF000000"/>
            <rFont val="Calibri"/>
            <family val="2"/>
            <scheme val="minor"/>
          </rPr>
          <t>l2[</t>
        </r>
        <r>
          <rPr>
            <sz val="10"/>
            <color rgb="FF000000"/>
            <rFont val="Calibri"/>
            <family val="2"/>
            <scheme val="minor"/>
          </rPr>
          <t>1</t>
        </r>
        <r>
          <rPr>
            <sz val="10"/>
            <color rgb="FF000000"/>
            <rFont val="Calibri"/>
            <family val="2"/>
            <scheme val="minor"/>
          </rPr>
          <t>]</t>
        </r>
        <r>
          <rPr>
            <sz val="10"/>
            <color rgb="FF000000"/>
            <rFont val="Calibri"/>
            <family val="2"/>
            <scheme val="minor"/>
          </rPr>
          <t xml:space="preserve">}, " </t>
        </r>
        <r>
          <rPr>
            <sz val="10"/>
            <color rgb="FF000000"/>
            <rFont val="Calibri"/>
            <family val="2"/>
            <scheme val="minor"/>
          </rPr>
          <t xml:space="preserve">\
        </t>
        </r>
        <r>
          <rPr>
            <sz val="10"/>
            <color rgb="FF000000"/>
            <rFont val="Calibri"/>
            <family val="2"/>
            <scheme val="minor"/>
          </rPr>
          <t>f"{</t>
        </r>
        <r>
          <rPr>
            <sz val="10"/>
            <color rgb="FF000000"/>
            <rFont val="Calibri"/>
            <family val="2"/>
            <scheme val="minor"/>
          </rPr>
          <t>l1[</t>
        </r>
        <r>
          <rPr>
            <sz val="10"/>
            <color rgb="FF000000"/>
            <rFont val="Calibri"/>
            <family val="2"/>
            <scheme val="minor"/>
          </rPr>
          <t>2</t>
        </r>
        <r>
          <rPr>
            <sz val="10"/>
            <color rgb="FF000000"/>
            <rFont val="Calibri"/>
            <family val="2"/>
            <scheme val="minor"/>
          </rPr>
          <t>]</t>
        </r>
        <r>
          <rPr>
            <sz val="10"/>
            <color rgb="FF000000"/>
            <rFont val="Calibri"/>
            <family val="2"/>
            <scheme val="minor"/>
          </rPr>
          <t>}, {</t>
        </r>
        <r>
          <rPr>
            <sz val="10"/>
            <color rgb="FF000000"/>
            <rFont val="Calibri"/>
            <family val="2"/>
            <scheme val="minor"/>
          </rPr>
          <t>l2[</t>
        </r>
        <r>
          <rPr>
            <sz val="10"/>
            <color rgb="FF000000"/>
            <rFont val="Calibri"/>
            <family val="2"/>
            <scheme val="minor"/>
          </rPr>
          <t>2</t>
        </r>
        <r>
          <rPr>
            <sz val="10"/>
            <color rgb="FF000000"/>
            <rFont val="Calibri"/>
            <family val="2"/>
            <scheme val="minor"/>
          </rPr>
          <t>]</t>
        </r>
        <r>
          <rPr>
            <sz val="10"/>
            <color rgb="FF000000"/>
            <rFont val="Calibri"/>
            <family val="2"/>
            <scheme val="minor"/>
          </rPr>
          <t xml:space="preserve">}, " </t>
        </r>
        <r>
          <rPr>
            <sz val="10"/>
            <color rgb="FF000000"/>
            <rFont val="Calibri"/>
            <family val="2"/>
            <scheme val="minor"/>
          </rPr>
          <t xml:space="preserve">\
        </t>
        </r>
        <r>
          <rPr>
            <sz val="10"/>
            <color rgb="FF000000"/>
            <rFont val="Calibri"/>
            <family val="2"/>
            <scheme val="minor"/>
          </rPr>
          <t>f"{</t>
        </r>
        <r>
          <rPr>
            <sz val="10"/>
            <color rgb="FF000000"/>
            <rFont val="Calibri"/>
            <family val="2"/>
            <scheme val="minor"/>
          </rPr>
          <t>l1[</t>
        </r>
        <r>
          <rPr>
            <sz val="10"/>
            <color rgb="FF000000"/>
            <rFont val="Calibri"/>
            <family val="2"/>
            <scheme val="minor"/>
          </rPr>
          <t>3</t>
        </r>
        <r>
          <rPr>
            <sz val="10"/>
            <color rgb="FF000000"/>
            <rFont val="Calibri"/>
            <family val="2"/>
            <scheme val="minor"/>
          </rPr>
          <t>]</t>
        </r>
        <r>
          <rPr>
            <sz val="10"/>
            <color rgb="FF000000"/>
            <rFont val="Calibri"/>
            <family val="2"/>
            <scheme val="minor"/>
          </rPr>
          <t>}, {</t>
        </r>
        <r>
          <rPr>
            <sz val="10"/>
            <color rgb="FF000000"/>
            <rFont val="Calibri"/>
            <family val="2"/>
            <scheme val="minor"/>
          </rPr>
          <t>l2[</t>
        </r>
        <r>
          <rPr>
            <sz val="10"/>
            <color rgb="FF000000"/>
            <rFont val="Calibri"/>
            <family val="2"/>
            <scheme val="minor"/>
          </rPr>
          <t>3</t>
        </r>
        <r>
          <rPr>
            <sz val="10"/>
            <color rgb="FF000000"/>
            <rFont val="Calibri"/>
            <family val="2"/>
            <scheme val="minor"/>
          </rPr>
          <t>]</t>
        </r>
        <r>
          <rPr>
            <sz val="10"/>
            <color rgb="FF000000"/>
            <rFont val="Calibri"/>
            <family val="2"/>
            <scheme val="minor"/>
          </rPr>
          <t xml:space="preserve">}, " </t>
        </r>
        <r>
          <rPr>
            <sz val="10"/>
            <color rgb="FF000000"/>
            <rFont val="Calibri"/>
            <family val="2"/>
            <scheme val="minor"/>
          </rPr>
          <t xml:space="preserve">\
        </t>
        </r>
        <r>
          <rPr>
            <sz val="10"/>
            <color rgb="FF000000"/>
            <rFont val="Calibri"/>
            <family val="2"/>
            <scheme val="minor"/>
          </rPr>
          <t>f"{</t>
        </r>
        <r>
          <rPr>
            <sz val="10"/>
            <color rgb="FF000000"/>
            <rFont val="Calibri"/>
            <family val="2"/>
            <scheme val="minor"/>
          </rPr>
          <t>l1[</t>
        </r>
        <r>
          <rPr>
            <sz val="10"/>
            <color rgb="FF000000"/>
            <rFont val="Calibri"/>
            <family val="2"/>
            <scheme val="minor"/>
          </rPr>
          <t>4</t>
        </r>
        <r>
          <rPr>
            <sz val="10"/>
            <color rgb="FF000000"/>
            <rFont val="Calibri"/>
            <family val="2"/>
            <scheme val="minor"/>
          </rPr>
          <t>]</t>
        </r>
        <r>
          <rPr>
            <sz val="10"/>
            <color rgb="FF000000"/>
            <rFont val="Calibri"/>
            <family val="2"/>
            <scheme val="minor"/>
          </rPr>
          <t>}, {</t>
        </r>
        <r>
          <rPr>
            <sz val="10"/>
            <color rgb="FF000000"/>
            <rFont val="Calibri"/>
            <family val="2"/>
            <scheme val="minor"/>
          </rPr>
          <t>l2[</t>
        </r>
        <r>
          <rPr>
            <sz val="10"/>
            <color rgb="FF000000"/>
            <rFont val="Calibri"/>
            <family val="2"/>
            <scheme val="minor"/>
          </rPr>
          <t>4</t>
        </r>
        <r>
          <rPr>
            <sz val="10"/>
            <color rgb="FF000000"/>
            <rFont val="Calibri"/>
            <family val="2"/>
            <scheme val="minor"/>
          </rPr>
          <t>]</t>
        </r>
        <r>
          <rPr>
            <sz val="10"/>
            <color rgb="FF000000"/>
            <rFont val="Calibri"/>
            <family val="2"/>
            <scheme val="minor"/>
          </rPr>
          <t xml:space="preserve">}, " </t>
        </r>
        <r>
          <rPr>
            <sz val="10"/>
            <color rgb="FF000000"/>
            <rFont val="Calibri"/>
            <family val="2"/>
            <scheme val="minor"/>
          </rPr>
          <t xml:space="preserve">\
        </t>
        </r>
        <r>
          <rPr>
            <sz val="10"/>
            <color rgb="FF000000"/>
            <rFont val="Calibri"/>
            <family val="2"/>
            <scheme val="minor"/>
          </rPr>
          <t>f"{</t>
        </r>
        <r>
          <rPr>
            <sz val="10"/>
            <color rgb="FF000000"/>
            <rFont val="Calibri"/>
            <family val="2"/>
            <scheme val="minor"/>
          </rPr>
          <t>l1[</t>
        </r>
        <r>
          <rPr>
            <sz val="10"/>
            <color rgb="FF000000"/>
            <rFont val="Calibri"/>
            <family val="2"/>
            <scheme val="minor"/>
          </rPr>
          <t>5</t>
        </r>
        <r>
          <rPr>
            <sz val="10"/>
            <color rgb="FF000000"/>
            <rFont val="Calibri"/>
            <family val="2"/>
            <scheme val="minor"/>
          </rPr>
          <t>]</t>
        </r>
        <r>
          <rPr>
            <sz val="10"/>
            <color rgb="FF000000"/>
            <rFont val="Calibri"/>
            <family val="2"/>
            <scheme val="minor"/>
          </rPr>
          <t>}, {</t>
        </r>
        <r>
          <rPr>
            <sz val="10"/>
            <color rgb="FF000000"/>
            <rFont val="Calibri"/>
            <family val="2"/>
            <scheme val="minor"/>
          </rPr>
          <t>l2[</t>
        </r>
        <r>
          <rPr>
            <sz val="10"/>
            <color rgb="FF000000"/>
            <rFont val="Calibri"/>
            <family val="2"/>
            <scheme val="minor"/>
          </rPr>
          <t>5</t>
        </r>
        <r>
          <rPr>
            <sz val="10"/>
            <color rgb="FF000000"/>
            <rFont val="Calibri"/>
            <family val="2"/>
            <scheme val="minor"/>
          </rPr>
          <t>]</t>
        </r>
        <r>
          <rPr>
            <sz val="10"/>
            <color rgb="FF000000"/>
            <rFont val="Calibri"/>
            <family val="2"/>
            <scheme val="minor"/>
          </rPr>
          <t xml:space="preserve">}, " </t>
        </r>
        <r>
          <rPr>
            <sz val="10"/>
            <color rgb="FF000000"/>
            <rFont val="Calibri"/>
            <family val="2"/>
            <scheme val="minor"/>
          </rPr>
          <t xml:space="preserve">\
        </t>
        </r>
        <r>
          <rPr>
            <sz val="10"/>
            <color rgb="FF000000"/>
            <rFont val="Calibri"/>
            <family val="2"/>
            <scheme val="minor"/>
          </rPr>
          <t>f"{</t>
        </r>
        <r>
          <rPr>
            <sz val="10"/>
            <color rgb="FF000000"/>
            <rFont val="Calibri"/>
            <family val="2"/>
            <scheme val="minor"/>
          </rPr>
          <t>l1[</t>
        </r>
        <r>
          <rPr>
            <sz val="10"/>
            <color rgb="FF000000"/>
            <rFont val="Calibri"/>
            <family val="2"/>
            <scheme val="minor"/>
          </rPr>
          <t>6</t>
        </r>
        <r>
          <rPr>
            <sz val="10"/>
            <color rgb="FF000000"/>
            <rFont val="Calibri"/>
            <family val="2"/>
            <scheme val="minor"/>
          </rPr>
          <t>]</t>
        </r>
        <r>
          <rPr>
            <sz val="10"/>
            <color rgb="FF000000"/>
            <rFont val="Calibri"/>
            <family val="2"/>
            <scheme val="minor"/>
          </rPr>
          <t>}, {</t>
        </r>
        <r>
          <rPr>
            <sz val="10"/>
            <color rgb="FF000000"/>
            <rFont val="Calibri"/>
            <family val="2"/>
            <scheme val="minor"/>
          </rPr>
          <t>l2[</t>
        </r>
        <r>
          <rPr>
            <sz val="10"/>
            <color rgb="FF000000"/>
            <rFont val="Calibri"/>
            <family val="2"/>
            <scheme val="minor"/>
          </rPr>
          <t>6</t>
        </r>
        <r>
          <rPr>
            <sz val="10"/>
            <color rgb="FF000000"/>
            <rFont val="Calibri"/>
            <family val="2"/>
            <scheme val="minor"/>
          </rPr>
          <t>]</t>
        </r>
        <r>
          <rPr>
            <sz val="10"/>
            <color rgb="FF000000"/>
            <rFont val="Calibri"/>
            <family val="2"/>
            <scheme val="minor"/>
          </rPr>
          <t>}, "
    print</t>
        </r>
        <r>
          <rPr>
            <sz val="10"/>
            <color rgb="FF000000"/>
            <rFont val="Calibri"/>
            <family val="2"/>
            <scheme val="minor"/>
          </rPr>
          <t xml:space="preserve">(p)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1" authorId="0" shapeId="0" xr:uid="{A9F55A41-1C3C-DA4C-81BF-4F6707C853B4}">
      <text>
        <r>
          <rPr>
            <sz val="10"/>
            <color rgb="FF000000"/>
            <rFont val="Tahoma"/>
            <family val="2"/>
          </rPr>
          <t>All timestamps are UTC+0 time.</t>
        </r>
      </text>
    </comment>
    <comment ref="F1" authorId="0" shapeId="0" xr:uid="{B62B2AF3-4BD3-0D4D-A2C7-CD54C56126DC}">
      <text>
        <r>
          <rPr>
            <sz val="10"/>
            <color rgb="FF000000"/>
            <rFont val="Tahoma"/>
            <family val="2"/>
          </rPr>
          <t>All timestamps are UTC+0 time.</t>
        </r>
      </text>
    </comment>
    <comment ref="H1" authorId="0" shapeId="0" xr:uid="{D0290CAE-EF7D-DF4F-80B4-CC194DC34E70}">
      <text>
        <r>
          <rPr>
            <sz val="10"/>
            <color rgb="FF000000"/>
            <rFont val="Tahoma"/>
            <family val="2"/>
          </rPr>
          <t>All timestamps are UTC+0 time.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T1" authorId="0" shapeId="0" xr:uid="{97097C01-6BCF-E14A-A60E-47DE2DAAEA88}">
      <text>
        <r>
          <rPr>
            <sz val="10"/>
            <color rgb="FF000000"/>
            <rFont val="Tahoma"/>
            <family val="2"/>
          </rPr>
          <t>parameters</t>
        </r>
      </text>
    </comment>
    <comment ref="Q2" authorId="0" shapeId="0" xr:uid="{24DB1E1D-87F4-3144-B84F-2387AB225DA5}">
      <text>
        <r>
          <rPr>
            <b/>
            <sz val="10"/>
            <color rgb="FF000000"/>
            <rFont val="Calibri"/>
            <family val="2"/>
            <scheme val="minor"/>
          </rPr>
          <t>Direct measurement of channel erosion by debris flows, Illgraben, Switzerland</t>
        </r>
      </text>
    </comment>
  </commentList>
</comments>
</file>

<file path=xl/sharedStrings.xml><?xml version="1.0" encoding="utf-8"?>
<sst xmlns="http://schemas.openxmlformats.org/spreadsheetml/2006/main" count="2507" uniqueCount="922">
  <si>
    <t>Type</t>
  </si>
  <si>
    <t>Index</t>
  </si>
  <si>
    <t>ILL18StartIGB01</t>
  </si>
  <si>
    <t xml:space="preserve"> ILL18EndIGB01</t>
  </si>
  <si>
    <t>CD1ArrivalTime</t>
  </si>
  <si>
    <t>ILL12Start</t>
  </si>
  <si>
    <t xml:space="preserve"> ILL12End</t>
  </si>
  <si>
    <t>ILL13StartIGB10</t>
  </si>
  <si>
    <t xml:space="preserve"> ILL13EndIGB10</t>
  </si>
  <si>
    <t>Source</t>
  </si>
  <si>
    <t>EarlyDF</t>
  </si>
  <si>
    <t>DF</t>
  </si>
  <si>
    <t>No Data</t>
  </si>
  <si>
    <t>WSL</t>
  </si>
  <si>
    <t>F</t>
  </si>
  <si>
    <t>DF</t>
    <phoneticPr fontId="1" type="noConversion"/>
  </si>
  <si>
    <t>GFZ</t>
  </si>
  <si>
    <t>&lt;50000</t>
  </si>
  <si>
    <t>&lt;100000</t>
  </si>
  <si>
    <t>No data</t>
  </si>
  <si>
    <t>F?</t>
  </si>
  <si>
    <t>E6</t>
  </si>
  <si>
    <t>E5</t>
  </si>
  <si>
    <t>E9</t>
  </si>
  <si>
    <t>CD29ArrivalTime(fromZhang)</t>
  </si>
  <si>
    <t>E1</t>
  </si>
  <si>
    <t>E2</t>
  </si>
  <si>
    <t>E3</t>
  </si>
  <si>
    <t>E4</t>
  </si>
  <si>
    <t>E8</t>
  </si>
  <si>
    <t>E10</t>
  </si>
  <si>
    <t>E11</t>
  </si>
  <si>
    <t>E7a</t>
  </si>
  <si>
    <t>E7b</t>
  </si>
  <si>
    <t>Front Velocity (m/s)</t>
  </si>
  <si>
    <t>Volume* radar CD 28-29(m3, Source WSL)</t>
  </si>
  <si>
    <t>DOI</t>
  </si>
  <si>
    <t>2019-2022 doi:10.16904/envidat.173</t>
  </si>
  <si>
    <t>Start</t>
  </si>
  <si>
    <t>End</t>
  </si>
  <si>
    <t>Code</t>
  </si>
  <si>
    <t>Y7</t>
  </si>
  <si>
    <t>Station</t>
  </si>
  <si>
    <t>E19A</t>
  </si>
  <si>
    <t>1A</t>
  </si>
  <si>
    <t>CI</t>
  </si>
  <si>
    <t>QAD</t>
  </si>
  <si>
    <t>1A-USGS</t>
  </si>
  <si>
    <t>DF-8m3</t>
  </si>
  <si>
    <t>DF-10m3</t>
  </si>
  <si>
    <t>2017-05-23T﻿18:58:35.02</t>
  </si>
  <si>
    <t>2017-05-23T﻿18:58:40</t>
  </si>
  <si>
    <t>2017-05-25T﻿18:29:35.78</t>
  </si>
  <si>
    <t>2017-05-25T﻿18:29:40</t>
  </si>
  <si>
    <t>CC</t>
  </si>
  <si>
    <t>ACT</t>
  </si>
  <si>
    <t>MJ</t>
  </si>
  <si>
    <t>EG1</t>
  </si>
  <si>
    <t>FTB1</t>
  </si>
  <si>
    <t>DC</t>
  </si>
  <si>
    <t>BL7</t>
  </si>
  <si>
    <t>None</t>
  </si>
  <si>
    <t>9S</t>
  </si>
  <si>
    <t>ILL12</t>
  </si>
  <si>
    <t>9J</t>
  </si>
  <si>
    <t>IGB02</t>
  </si>
  <si>
    <t>Channel</t>
  </si>
  <si>
    <t>HHZ</t>
  </si>
  <si>
    <t>ILL02</t>
  </si>
  <si>
    <t>EHZ</t>
  </si>
  <si>
    <t>SHZ</t>
  </si>
  <si>
    <t>BHZ</t>
  </si>
  <si>
    <t>ELZ</t>
  </si>
  <si>
    <t>CHZ</t>
  </si>
  <si>
    <t>HNZ</t>
  </si>
  <si>
    <t>Mesh_size_[mm]</t>
  </si>
  <si>
    <t>21.06.2019</t>
  </si>
  <si>
    <t>02.07.2019</t>
  </si>
  <si>
    <t>26.07.2019</t>
  </si>
  <si>
    <t>11.08.2019</t>
  </si>
  <si>
    <t>20.08.2019</t>
  </si>
  <si>
    <t>24.06.2021</t>
  </si>
  <si>
    <t>06.07.2021</t>
  </si>
  <si>
    <t>16.07.2021</t>
  </si>
  <si>
    <t>07.08.2021</t>
  </si>
  <si>
    <t>19.09.2021</t>
  </si>
  <si>
    <t>04.10.2021</t>
  </si>
  <si>
    <t>05.06.2022</t>
  </si>
  <si>
    <t>04.07.2022</t>
  </si>
  <si>
    <t>08.09.2022</t>
  </si>
  <si>
    <t>(20/75.705) * 8.193</t>
  </si>
  <si>
    <t>pixl</t>
  </si>
  <si>
    <t>mm</t>
  </si>
  <si>
    <t>AV11</t>
  </si>
  <si>
    <t>ID</t>
  </si>
  <si>
    <t>ILL18_start</t>
  </si>
  <si>
    <t>ILL18_end</t>
  </si>
  <si>
    <t>2018-07-25T16:48:00</t>
  </si>
  <si>
    <t>2018-08-08T17:42:00</t>
  </si>
  <si>
    <t>2019-06-20T08:53:20</t>
  </si>
  <si>
    <t>2019-06-21T19:26:00</t>
  </si>
  <si>
    <t>2019-07-01T23:09:00</t>
  </si>
  <si>
    <t>2019-07-02T21:57:00</t>
  </si>
  <si>
    <t>2019-07-03T16:23:00</t>
  </si>
  <si>
    <t>2019-07-15T03:29:00</t>
  </si>
  <si>
    <t>2019-07-26T17:26:00</t>
  </si>
  <si>
    <t>2019-08-11T16:54:00</t>
  </si>
  <si>
    <t>2019-08-20T16:26:00</t>
  </si>
  <si>
    <t>2019-10-15T15:50:00</t>
  </si>
  <si>
    <t>2020-06-04T14:51:00</t>
  </si>
  <si>
    <t>2020-06-07T07:15:20</t>
  </si>
  <si>
    <t>2020-06-08T16:33:00</t>
  </si>
  <si>
    <t>2020-06-17T02:52:00</t>
  </si>
  <si>
    <t>2020-06-29T04:28:00</t>
  </si>
  <si>
    <t>2020-07-28T16:30:51</t>
  </si>
  <si>
    <t>2020-08-16T21:05:00</t>
  </si>
  <si>
    <t>2020-08-30T04:56:00</t>
  </si>
  <si>
    <t>2021-06-24T15:11:00</t>
  </si>
  <si>
    <t>2021-07-06T18:44:00</t>
  </si>
  <si>
    <t>2021-07-13T04:17:00</t>
  </si>
  <si>
    <t>2021-07-16T03:36:00</t>
  </si>
  <si>
    <t>2021-08-07T14:10:00</t>
  </si>
  <si>
    <t>2021-09-19T05:51:00</t>
  </si>
  <si>
    <t>2022-06-30T20:18:00</t>
  </si>
  <si>
    <t>2022-07-04T21:39:00</t>
  </si>
  <si>
    <t>ILL16_start</t>
  </si>
  <si>
    <t>ILL12_start</t>
  </si>
  <si>
    <t>ILL16_end</t>
  </si>
  <si>
    <t>ILL17_start</t>
  </si>
  <si>
    <t>ILL17_end</t>
  </si>
  <si>
    <t>ILL14_start</t>
  </si>
  <si>
    <t>ILL14_end</t>
  </si>
  <si>
    <t>ILL12_end</t>
  </si>
  <si>
    <t>ILL13_start</t>
  </si>
  <si>
    <t>ILL13_end</t>
  </si>
  <si>
    <t>ILL11_start</t>
  </si>
  <si>
    <t>ILL11_end</t>
  </si>
  <si>
    <t>2019-06-10T17:05:00</t>
  </si>
  <si>
    <t>2019-06-10T18:32:00</t>
  </si>
  <si>
    <t>2019-06-10T17:45:00</t>
  </si>
  <si>
    <t>2019-06-10T19:04:00</t>
  </si>
  <si>
    <t>2019-06-10T17:16:00</t>
  </si>
  <si>
    <t>2019-06-10T18:55:00</t>
  </si>
  <si>
    <t>2019-06-10T17:32:00</t>
  </si>
  <si>
    <t>2019-06-10T19:10:00</t>
  </si>
  <si>
    <t>2019-06-10T17:11:00</t>
  </si>
  <si>
    <t>2019-06-10T18:34:00</t>
  </si>
  <si>
    <t>2019-06-10T17:10:00</t>
  </si>
  <si>
    <t>2019-06-10T18:31:00</t>
  </si>
  <si>
    <t>2019-06-10T17:14:00</t>
  </si>
  <si>
    <t>2019-06-10T18:10:00</t>
  </si>
  <si>
    <t>2019-06-10T19:45:00</t>
  </si>
  <si>
    <t>2019-06-10T22:20:00</t>
  </si>
  <si>
    <t>2019-06-11T00:30:00</t>
  </si>
  <si>
    <t>2019-06-10T22:00:00</t>
  </si>
  <si>
    <t>2019-06-11T01:10:00</t>
  </si>
  <si>
    <t>2019-06-10T17:20:00</t>
  </si>
  <si>
    <t>2019-06-10T22:05:00</t>
  </si>
  <si>
    <t>2019-06-11T00:01:00</t>
  </si>
  <si>
    <t>2019-06-10T16:40:00</t>
  </si>
  <si>
    <t>2019-06-10T18:30:00</t>
  </si>
  <si>
    <t>2019-06-10T21:30:00</t>
  </si>
  <si>
    <t>2019-06-11T01:00:00</t>
  </si>
  <si>
    <t>2019-06-10T18:40:00</t>
  </si>
  <si>
    <t>2019-06-11T01:05:00</t>
  </si>
  <si>
    <t>CD1</t>
  </si>
  <si>
    <t>2018-06-11T10:46:39</t>
  </si>
  <si>
    <t>2019-06-10T17:02:51</t>
  </si>
  <si>
    <t>CD29</t>
  </si>
  <si>
    <t>XF</t>
  </si>
  <si>
    <t>H0390</t>
  </si>
  <si>
    <t>2003-08-15T13:00:00</t>
  </si>
  <si>
    <t>2003-08-15T15:00:00</t>
  </si>
  <si>
    <t>Peak_1st_surge_1_45Hz</t>
  </si>
  <si>
    <t>2021-07-14T20:50:00</t>
  </si>
  <si>
    <t>2021-07-16T20:10:00</t>
  </si>
  <si>
    <t>2021-07-16T20:45:00</t>
  </si>
  <si>
    <t>2021-08-17T19:10:00</t>
  </si>
  <si>
    <t>2021-08-17T19:30:00</t>
  </si>
  <si>
    <t>2013-07-22T16:30:00</t>
  </si>
  <si>
    <t>2014-07-20T20:00:00</t>
  </si>
  <si>
    <t>2014-09-08T19:30:00</t>
  </si>
  <si>
    <t>2017-05-19T12:00:00</t>
  </si>
  <si>
    <t>2017-06-03T20:25:00</t>
  </si>
  <si>
    <t>2017-06-03T23:27:00</t>
  </si>
  <si>
    <t>2017-06-14T19:30:00</t>
  </si>
  <si>
    <t>2018-06-11T10:47:00</t>
  </si>
  <si>
    <t>2018-06-12T18:30:00</t>
  </si>
  <si>
    <t>2018-07-25T16:55:00</t>
  </si>
  <si>
    <t>2018-08-08T17:45:00</t>
  </si>
  <si>
    <t>2019-06-10T21:55:00</t>
  </si>
  <si>
    <t>2019-06-20T09:13:00</t>
  </si>
  <si>
    <t>2019-06-21T19:20:00</t>
  </si>
  <si>
    <t>2019-07-01T23:10:00</t>
  </si>
  <si>
    <t>2019-07-02T22:09:00</t>
  </si>
  <si>
    <t>2019-07-03T16:45:00</t>
  </si>
  <si>
    <t>2019-07-15T03:35:00</t>
  </si>
  <si>
    <t>2019-07-26T17:33:00</t>
  </si>
  <si>
    <t>2019-08-11T17:00:00</t>
  </si>
  <si>
    <t>2019-08-20T16:40:00</t>
  </si>
  <si>
    <t>2020-06-04T15:10:00</t>
  </si>
  <si>
    <t>2020-06-07T07:55:00</t>
  </si>
  <si>
    <t>2020-06-08T14:00:00</t>
  </si>
  <si>
    <t>2020-06-08T16:50:00</t>
  </si>
  <si>
    <t>2020-06-16T23:30:00</t>
  </si>
  <si>
    <t>2020-06-17T01:30:00</t>
  </si>
  <si>
    <t>2020-06-17T03:25:00</t>
  </si>
  <si>
    <t>2020-06-29T04:50:00</t>
  </si>
  <si>
    <t>2020-07-28T16:50:00</t>
  </si>
  <si>
    <t>2020-08-16T21:25:00</t>
  </si>
  <si>
    <t>2020-08-30T05:20:00</t>
  </si>
  <si>
    <t>2013-07-22T18:30:00</t>
  </si>
  <si>
    <t>2013-07-29T15:00:00</t>
  </si>
  <si>
    <t>2014-05-07T18:00:00</t>
  </si>
  <si>
    <t>2014-07-08T14:00:00</t>
  </si>
  <si>
    <t>2014-07-12T18:00:00</t>
  </si>
  <si>
    <t>2014-07-21T03:00:00</t>
  </si>
  <si>
    <t>2014-07-28T20:50:00</t>
  </si>
  <si>
    <t>2014-07-29T06:00:00</t>
  </si>
  <si>
    <t>2014-09-08T23:00:00</t>
  </si>
  <si>
    <t>2017-05-19T13:50:00</t>
  </si>
  <si>
    <t>2017-05-29T18:45:00</t>
  </si>
  <si>
    <t>2017-06-03T22:00:00</t>
  </si>
  <si>
    <t>2017-06-04T01:10:00</t>
  </si>
  <si>
    <t>2017-06-14T21:25:00</t>
  </si>
  <si>
    <t>2018-06-11T11:50:00</t>
  </si>
  <si>
    <t>2018-06-12T19:50:00</t>
  </si>
  <si>
    <t>2018-07-25T18:00:00</t>
  </si>
  <si>
    <t>2018-08-08T18:30:00</t>
  </si>
  <si>
    <t>2019-06-10T19:20:00</t>
  </si>
  <si>
    <t>2019-06-11T01:50:00</t>
  </si>
  <si>
    <t>2019-06-20T10:50:00</t>
  </si>
  <si>
    <t>2019-06-21T21:50:00</t>
  </si>
  <si>
    <t>2019-07-02T01:30:00</t>
  </si>
  <si>
    <t>2019-07-02T23:20:00</t>
  </si>
  <si>
    <t>2019-07-03T17:55:00</t>
  </si>
  <si>
    <t>2019-07-15T05:10:00</t>
  </si>
  <si>
    <t>2019-07-26T18:50:00</t>
  </si>
  <si>
    <t>2019-08-11T18:15:00</t>
  </si>
  <si>
    <t>2019-08-20T18:00:00</t>
  </si>
  <si>
    <t>2019-10-09T12:45:00</t>
  </si>
  <si>
    <t>2020-06-04T17:35:00</t>
  </si>
  <si>
    <t>2020-06-07T10:15:00</t>
  </si>
  <si>
    <t>2020-06-08T15:15:00</t>
  </si>
  <si>
    <t>2020-06-08T18:25:00</t>
  </si>
  <si>
    <t>2020-06-17T00:00:00</t>
  </si>
  <si>
    <t>2020-06-17T02:45:00</t>
  </si>
  <si>
    <t>2020-06-17T05:20:00</t>
  </si>
  <si>
    <t>2020-06-29T06:20:00</t>
  </si>
  <si>
    <t>2020-07-28T18:30:00</t>
  </si>
  <si>
    <t>2020-08-16T22:50:00</t>
  </si>
  <si>
    <t>2020-08-30T12:35:00</t>
  </si>
  <si>
    <t>2022-06-05T13:00:00</t>
  </si>
  <si>
    <t>2022-06-30T23:00:00</t>
  </si>
  <si>
    <t>2022-07-04T23:00:00</t>
  </si>
  <si>
    <t>2022-09-08T03:30:00</t>
  </si>
  <si>
    <t>2022-06-05T10:30:00</t>
  </si>
  <si>
    <t>2022-06-30T20:00:00</t>
  </si>
  <si>
    <t>2022-07-04T22:30:00</t>
  </si>
  <si>
    <t>2022-07-04T21:00:00</t>
  </si>
  <si>
    <t>2022-09-08T02:30:00</t>
  </si>
  <si>
    <t>2022-09-08T00:00:00</t>
  </si>
  <si>
    <t>GLOF</t>
  </si>
  <si>
    <t>MR</t>
  </si>
  <si>
    <t>TRAN</t>
  </si>
  <si>
    <t>2022-07-11T10:16:50</t>
  </si>
  <si>
    <t>2022-07-15T13:26:20</t>
  </si>
  <si>
    <t>2009-09-15T23:46:40</t>
  </si>
  <si>
    <t>2009-09-06T20:12:14</t>
  </si>
  <si>
    <t>2021-07-14T20:56:10</t>
  </si>
  <si>
    <t>2021-07-16T20:18:07</t>
  </si>
  <si>
    <t>2021-08-17T19:15:48</t>
  </si>
  <si>
    <t>2018-01-09T12:06:44</t>
  </si>
  <si>
    <t>2003-08-15T13:38:16</t>
  </si>
  <si>
    <t>2007-03-18T00:40:58</t>
  </si>
  <si>
    <t>2022-07-21T14:05:21</t>
  </si>
  <si>
    <t>2022-08-18T09:04:31</t>
  </si>
  <si>
    <t>2022-08-18T18:58:20</t>
  </si>
  <si>
    <t>2022-08-19T07:31:14</t>
  </si>
  <si>
    <t>2023-08-02T11:04:14</t>
  </si>
  <si>
    <t>Data_Selected_Start</t>
  </si>
  <si>
    <t>2013-07-29T07:00:00</t>
  </si>
  <si>
    <t>2014-07-24T02:00:00</t>
  </si>
  <si>
    <t>2014-07-23T22:00:00</t>
  </si>
  <si>
    <t>2017-05-29T16:00:00</t>
  </si>
  <si>
    <t>2021-07-14T21:10:00</t>
  </si>
  <si>
    <t>Duration</t>
  </si>
  <si>
    <t>20min</t>
  </si>
  <si>
    <t>3h</t>
  </si>
  <si>
    <t>9h</t>
  </si>
  <si>
    <t>50min</t>
  </si>
  <si>
    <t>2023-08-02T10:00:00</t>
  </si>
  <si>
    <t>2023-08-02T14:00:00</t>
  </si>
  <si>
    <t>NEP08</t>
  </si>
  <si>
    <t>XN</t>
  </si>
  <si>
    <t>2017-05-19T14:00:00</t>
  </si>
  <si>
    <t>Catchment
Name</t>
  </si>
  <si>
    <t>Country</t>
  </si>
  <si>
    <t>FDSN
Network</t>
  </si>
  <si>
    <t>Selected
Station</t>
  </si>
  <si>
    <t>Component</t>
  </si>
  <si>
    <t>Data
Source</t>
  </si>
  <si>
    <t>Illgraben</t>
  </si>
  <si>
    <t>Switzerland</t>
  </si>
  <si>
    <t>4
DFs</t>
  </si>
  <si>
    <t>Zurich et al. 2017</t>
  </si>
  <si>
    <t>Gradia</t>
  </si>
  <si>
    <t>Italy</t>
  </si>
  <si>
    <t>GA</t>
  </si>
  <si>
    <t>GEO1,
GEO2, GEO3</t>
  </si>
  <si>
    <t>Z</t>
  </si>
  <si>
    <t>data fragments 
in 2013, 2014, 2015</t>
  </si>
  <si>
    <t>3
DFs</t>
  </si>
  <si>
    <t>Cviolve et al. 2015</t>
  </si>
  <si>
    <t>Chalk
Cliffs</t>
  </si>
  <si>
    <t>USA</t>
  </si>
  <si>
    <t>2009-06-05 00:00
to 2009-12-31 00:00</t>
  </si>
  <si>
    <t>2
DFs</t>
  </si>
  <si>
    <t>Kasper et al. (2009)</t>
  </si>
  <si>
    <t>Museum
Fire</t>
  </si>
  <si>
    <t>2021-06-24 00:00
to 2021-08-27 00:00</t>
  </si>
  <si>
    <t>Porter (2019)</t>
  </si>
  <si>
    <t>Montecito</t>
  </si>
  <si>
    <t>1
DFs</t>
  </si>
  <si>
    <t>USGS
Flum</t>
  </si>
  <si>
    <t>All</t>
  </si>
  <si>
    <t>2017-05-25 00:00
to 2017-05-29 00:00</t>
  </si>
  <si>
    <t>Jiangjia</t>
  </si>
  <si>
    <t>China</t>
  </si>
  <si>
    <t>2022-08-18 00:00:00
to 2023-08-04 00:00</t>
  </si>
  <si>
    <t>1
DF</t>
  </si>
  <si>
    <t>Dongchuan 2024</t>
  </si>
  <si>
    <t>Ergou</t>
  </si>
  <si>
    <t>EG1, EG2</t>
  </si>
  <si>
    <t>2022-08-18 00:00
to 2022-08-21 00:00</t>
  </si>
  <si>
    <t>Yan et al. (2023)</t>
  </si>
  <si>
    <t>Foutangba</t>
  </si>
  <si>
    <t>FTB1, FTB2</t>
  </si>
  <si>
    <t>Goulinping</t>
  </si>
  <si>
    <t>ACT (S1)</t>
  </si>
  <si>
    <t>data fragments 
in 2022</t>
  </si>
  <si>
    <t>Yang et al. (2024)</t>
  </si>
  <si>
    <t>Ramche</t>
  </si>
  <si>
    <t>Nepal</t>
  </si>
  <si>
    <t>2003-08-13 00:00
to 2003-08-16 00:00</t>
  </si>
  <si>
    <t>XF2002-2005</t>
  </si>
  <si>
    <t>Bhotekoshi</t>
  </si>
  <si>
    <t>Hindi</t>
  </si>
  <si>
    <t>2023-08-01 00:00
to 2016-07-05 15:30</t>
  </si>
  <si>
    <t>1
GOLF</t>
  </si>
  <si>
    <t>XN2015‚Äì2020</t>
  </si>
  <si>
    <t>Ruapehu</t>
  </si>
  <si>
    <t>New
Zeeland</t>
  </si>
  <si>
    <t>2007-03-18 03:25
to 2007-03-19 00:42</t>
  </si>
  <si>
    <t>Braden et al. (2023)</t>
  </si>
  <si>
    <t>10.709444, 46.656667</t>
  </si>
  <si>
    <t>x, y</t>
  </si>
  <si>
    <t>7.62994, 46.2873</t>
  </si>
  <si>
    <t>7.62781, 46.286374</t>
  </si>
  <si>
    <t>CI_2018</t>
  </si>
  <si>
    <t>37
DFs</t>
  </si>
  <si>
    <t>2013-07-22T16:48:49</t>
  </si>
  <si>
    <t>2013-07-29T07:35:25</t>
  </si>
  <si>
    <t>2013-07-29T09:08:53</t>
  </si>
  <si>
    <t>2013-07-29T12:43:10</t>
  </si>
  <si>
    <t>2014-05-07T15:53:31</t>
  </si>
  <si>
    <t>2014-07-08T10:08:33</t>
  </si>
  <si>
    <t>2014-07-12T14:58:42</t>
  </si>
  <si>
    <t>2014-07-20T20:46:49</t>
  </si>
  <si>
    <t>2014-07-20T23:15:18</t>
  </si>
  <si>
    <t>2014-07-23T23:03:54</t>
  </si>
  <si>
    <t>2014-09-08T19:58:32</t>
  </si>
  <si>
    <t>2017-05-19T12:21:07</t>
  </si>
  <si>
    <t>2017-05-29T17:01:44</t>
  </si>
  <si>
    <t>2017-06-03T20:31:08</t>
  </si>
  <si>
    <t>2017-06-03T23:33:23</t>
  </si>
  <si>
    <t>2017-06-14T19:33:46</t>
  </si>
  <si>
    <t>2018-06-11T11:01:28</t>
  </si>
  <si>
    <t>2018-06-12T18:45:37</t>
  </si>
  <si>
    <t>2018-07-25T17:00:17</t>
  </si>
  <si>
    <t>2018-08-08T17:52:47</t>
  </si>
  <si>
    <t>2019-06-20T09:22:20</t>
  </si>
  <si>
    <t>2019-06-21T19:40:01</t>
  </si>
  <si>
    <t>2019-07-02T22:15:49</t>
  </si>
  <si>
    <t>2019-07-03T17:08:12</t>
  </si>
  <si>
    <t>2019-08-11T17:04:54</t>
  </si>
  <si>
    <t>2019-08-20T16:48:52</t>
  </si>
  <si>
    <t>2019-10-09T11:57:25</t>
  </si>
  <si>
    <t>2020-06-04T16:15:36</t>
  </si>
  <si>
    <t>2020-06-07T08:04:51</t>
  </si>
  <si>
    <t>2020-06-08T14:13:34</t>
  </si>
  <si>
    <t>2020-06-08T16:57:33</t>
  </si>
  <si>
    <t>2020-06-17T01:56:49</t>
  </si>
  <si>
    <t>2020-06-17T03:38:08</t>
  </si>
  <si>
    <t>2020-06-29T04:58:50</t>
  </si>
  <si>
    <t>2020-07-28T17:07:27</t>
  </si>
  <si>
    <t>2020-08-16T21:40:33</t>
  </si>
  <si>
    <t>2020-08-30T07:58:40</t>
  </si>
  <si>
    <t>2014-07-20T22:30:00</t>
  </si>
  <si>
    <t>2022-06-05T11:00:00</t>
  </si>
  <si>
    <t>2019-07-01T23:15:00</t>
  </si>
  <si>
    <t>2013-07-29T10:30:00</t>
  </si>
  <si>
    <t>2013-07-29T11:45:00</t>
  </si>
  <si>
    <t>2014-05-07T15:00:00</t>
  </si>
  <si>
    <t>2014-07-12T14:00:00</t>
  </si>
  <si>
    <t>2014-07-28T15:30:00</t>
  </si>
  <si>
    <t>2017-06-03T19:00:00</t>
  </si>
  <si>
    <t>2017-06-14T18:30:00</t>
  </si>
  <si>
    <t>2018-06-12T17:30:00</t>
  </si>
  <si>
    <t>2018-07-25T16:00:00</t>
  </si>
  <si>
    <t>2018-08-08T17:00:00</t>
  </si>
  <si>
    <t>2014-07-08T09:00:00</t>
  </si>
  <si>
    <t>delta-1</t>
  </si>
  <si>
    <t>delta-2</t>
  </si>
  <si>
    <t>peak-amp(m/s)</t>
  </si>
  <si>
    <t>2014-07-29T02:25:00</t>
  </si>
  <si>
    <t>2019-06-10T17:30:11</t>
  </si>
  <si>
    <t>2019-06-10T22:35:00</t>
  </si>
  <si>
    <t>2019-07-03T16:00:00</t>
  </si>
  <si>
    <t>2019-07-03T18:30:00</t>
  </si>
  <si>
    <t>2019-06-10T22:55:08</t>
  </si>
  <si>
    <t>2019-07-15T03:48:40</t>
  </si>
  <si>
    <t>2019-07-26T17:43:14</t>
  </si>
  <si>
    <t>2019-10-15T15:30:00</t>
  </si>
  <si>
    <t>2020-06-04T16:00:00</t>
  </si>
  <si>
    <t>2014-07-29T00:38:00</t>
  </si>
  <si>
    <t>2019-06-10T18:15:00</t>
  </si>
  <si>
    <t>2019-06-10T22:30:00</t>
  </si>
  <si>
    <t>2019-06-10T16:30:00</t>
  </si>
  <si>
    <t>2019-07-26T17:00:00</t>
  </si>
  <si>
    <t>2019-10-15T18:30:00</t>
  </si>
  <si>
    <t>2022-06-05T14:00:00</t>
  </si>
  <si>
    <t>2022-06-30T20:34:50</t>
  </si>
  <si>
    <t>2022-06-30T23:30:00</t>
  </si>
  <si>
    <t>2022-09-08T00:50:27</t>
  </si>
  <si>
    <t>2022-06-05T11:22:11</t>
  </si>
  <si>
    <t>2020-06-04T15:19:47</t>
  </si>
  <si>
    <t>2019-10-15T16:19:20</t>
  </si>
  <si>
    <t>2019-06-10T22:07:34</t>
  </si>
  <si>
    <t>2017-05-19T11:00:00</t>
  </si>
  <si>
    <t>2018-06-11T10:00:00</t>
  </si>
  <si>
    <t>2019-06-20T08:00:00</t>
  </si>
  <si>
    <t>2019-07-01T22:00:00</t>
  </si>
  <si>
    <t>2019-08-11T16:00:00</t>
  </si>
  <si>
    <t>2019-08-20T16:00:00</t>
  </si>
  <si>
    <t>2019-10-09T11:00:00</t>
  </si>
  <si>
    <t>2020-06-07T07:00:00</t>
  </si>
  <si>
    <t>2020-06-08T16:00:00</t>
  </si>
  <si>
    <t>2020-06-17T03:00:00</t>
  </si>
  <si>
    <t>2022-07-04T21:48:06</t>
  </si>
  <si>
    <t>2014-07-29T02:15:00</t>
  </si>
  <si>
    <t>2019-07-02T21:00:00</t>
  </si>
  <si>
    <t>2019-07-15T03:00:00</t>
  </si>
  <si>
    <t>2013-07-29T08:30:00</t>
  </si>
  <si>
    <t>2014-07-28T23:45:00</t>
  </si>
  <si>
    <t>2018-06-12T20:30:00</t>
  </si>
  <si>
    <t>2020-07-28T16:00:00</t>
  </si>
  <si>
    <t>2020-07-28T19:00:00</t>
  </si>
  <si>
    <t>2020-06-29T04:00:00</t>
  </si>
  <si>
    <t>2020-06-04T14:10:00</t>
  </si>
  <si>
    <t>2014-07-29T02:00:00</t>
  </si>
  <si>
    <t>2014-07-28T17:09:50</t>
  </si>
  <si>
    <t>2014-07-29T00:00:00</t>
  </si>
  <si>
    <t>2014-07-29T02:10:00</t>
  </si>
  <si>
    <t>2014-07-29T00:39:09</t>
  </si>
  <si>
    <t>2014-07-29T01:00:00</t>
  </si>
  <si>
    <t>2014-07-29T02:25:51</t>
  </si>
  <si>
    <t>2020-08-30T04:30:00</t>
  </si>
  <si>
    <t>2020-08-30T06:30:00</t>
  </si>
  <si>
    <t>2020-08-30T08:00:00</t>
  </si>
  <si>
    <t>2020-08-30T05:44:23</t>
  </si>
  <si>
    <t>2016-07-05T18:00:00</t>
  </si>
  <si>
    <t>2016-07-05T15:36:04</t>
  </si>
  <si>
    <t>2017-46, 2018-96,
2019-96, 2020-101</t>
  </si>
  <si>
    <t>2020-131</t>
  </si>
  <si>
    <t>Number 
of Events</t>
  </si>
  <si>
    <t>Sampling
Frequency
(Hz)</t>
  </si>
  <si>
    <r>
      <rPr>
        <b/>
        <sz val="12"/>
        <color theme="1"/>
        <rFont val="Calibri"/>
        <family val="2"/>
        <scheme val="minor"/>
      </rPr>
      <t>AV11</t>
    </r>
    <r>
      <rPr>
        <sz val="12"/>
        <color theme="1"/>
        <rFont val="Calibri"/>
        <family val="2"/>
        <scheme val="minor"/>
      </rPr>
      <t>, 
AV12, AV13</t>
    </r>
  </si>
  <si>
    <r>
      <rPr>
        <b/>
        <sz val="12"/>
        <color theme="1"/>
        <rFont val="Calibri"/>
        <family val="2"/>
        <scheme val="minor"/>
      </rPr>
      <t xml:space="preserve">BL7, </t>
    </r>
    <r>
      <rPr>
        <sz val="12"/>
        <color theme="1"/>
        <rFont val="Calibri"/>
        <family val="2"/>
        <scheme val="minor"/>
      </rPr>
      <t xml:space="preserve">
BL8, BL9</t>
    </r>
  </si>
  <si>
    <r>
      <t>COLL, 
RTMT,</t>
    </r>
    <r>
      <rPr>
        <b/>
        <sz val="12"/>
        <color theme="1"/>
        <rFont val="Calibri"/>
        <family val="2"/>
        <scheme val="minor"/>
      </rPr>
      <t xml:space="preserve"> TRAN</t>
    </r>
  </si>
  <si>
    <t>Channel
Length</t>
  </si>
  <si>
    <t>Trained by E</t>
  </si>
  <si>
    <t>Trained by CNN</t>
  </si>
  <si>
    <t>Catchment
Area (km2)</t>
  </si>
  <si>
    <t>1e7</t>
  </si>
  <si>
    <t>2018-06-11T10:05:00</t>
  </si>
  <si>
    <t>2018-06-11T11:30:00</t>
  </si>
  <si>
    <t>2018-06-11T10:15:00</t>
  </si>
  <si>
    <t>2018-06-11T11:01:30</t>
  </si>
  <si>
    <t>2018-06-11T10:35:00</t>
  </si>
  <si>
    <t>2018-06-11T11:40:00</t>
  </si>
  <si>
    <t>2018-06-11T03:06:00</t>
  </si>
  <si>
    <t>2018-06-11T15:42:00</t>
  </si>
  <si>
    <t>2018-06-11T04:20:00</t>
  </si>
  <si>
    <t>2018-06-11T15:27:00</t>
  </si>
  <si>
    <t>2018-06-12T17:19:00</t>
  </si>
  <si>
    <t>2018-06-12T19:52:00</t>
  </si>
  <si>
    <t>2018-06-12T17:20:00</t>
  </si>
  <si>
    <t>2018-06-12T20:03:00</t>
  </si>
  <si>
    <t>2018-06-12T18:06:00</t>
  </si>
  <si>
    <t>2018-06-12T20:23:00</t>
  </si>
  <si>
    <t>2018-06-12T19:05:00</t>
  </si>
  <si>
    <t>2018-06-12T20:16:00</t>
  </si>
  <si>
    <t>2018-07-25T17:18:00</t>
  </si>
  <si>
    <t>2018-07-25T16:47:00</t>
  </si>
  <si>
    <t>2018-07-25T17:29:00</t>
  </si>
  <si>
    <t>2018-07-25T17:19:00</t>
  </si>
  <si>
    <t>2018-07-25T16:51:00</t>
  </si>
  <si>
    <t>2018-07-25T17:32:00</t>
  </si>
  <si>
    <t>2018-07-25T16:53:00</t>
  </si>
  <si>
    <t>2018-07-25T17:41:00</t>
  </si>
  <si>
    <t>2018-07-25T17:01:00</t>
  </si>
  <si>
    <t>2018-07-25T17:39:00</t>
  </si>
  <si>
    <t>2018-08-08T17:57:00</t>
  </si>
  <si>
    <t>2018-08-08T17:58:00</t>
  </si>
  <si>
    <t>2018-08-08T17:43:00</t>
  </si>
  <si>
    <t>2018-08-08T17:59:00</t>
  </si>
  <si>
    <t>2018-08-08T18:10:00</t>
  </si>
  <si>
    <t>2018-08-08T17:46:00</t>
  </si>
  <si>
    <t>2018-08-08T17:49:00</t>
  </si>
  <si>
    <t>2018-08-08T18:20:00</t>
  </si>
  <si>
    <t>2018-08-08T17:56:00</t>
  </si>
  <si>
    <t>2018-08-08T18:21:00</t>
  </si>
  <si>
    <t>2018-10-29T14:10:20</t>
  </si>
  <si>
    <t>2018-10-29T18:30:30</t>
  </si>
  <si>
    <t>2019-06-10T18:44:04</t>
  </si>
  <si>
    <t>2019-06-20T09:12:30</t>
  </si>
  <si>
    <t>2019-06-20T08:59:10</t>
  </si>
  <si>
    <t>2019-06-20T09:14:10</t>
  </si>
  <si>
    <t>2019-06-20T09:34:10</t>
  </si>
  <si>
    <t>2019-06-20T08:45:00</t>
  </si>
  <si>
    <t>2019-06-20T09:45:00</t>
  </si>
  <si>
    <t>2019-06-20T09:18:20</t>
  </si>
  <si>
    <t>2019-06-20T10:25:00</t>
  </si>
  <si>
    <t>2019-06-20T10:15:20</t>
  </si>
  <si>
    <t>2019-06-20T11:25:00</t>
  </si>
  <si>
    <t>2019-06-21T19:53:00</t>
  </si>
  <si>
    <t>2019-06-21T20:16:00</t>
  </si>
  <si>
    <t>2019-06-21T19:28:00</t>
  </si>
  <si>
    <t>2019-06-21T20:18:00</t>
  </si>
  <si>
    <t>2019-06-21T20:11:00</t>
  </si>
  <si>
    <t>2019-06-21T19:31:00</t>
  </si>
  <si>
    <t>2019-06-21T20:36:00</t>
  </si>
  <si>
    <t>2019-06-21T20:40:00</t>
  </si>
  <si>
    <t>2019-06-21T19:39:00</t>
  </si>
  <si>
    <t>2019-07-02T00:08:00</t>
  </si>
  <si>
    <t>2019-07-01T22:54:00</t>
  </si>
  <si>
    <t>2019-07-02T00:07:00</t>
  </si>
  <si>
    <t>2019-07-01T22:53:00</t>
  </si>
  <si>
    <t>2019-07-01T23:59:00</t>
  </si>
  <si>
    <t>2019-07-02T00:10:00</t>
  </si>
  <si>
    <t>2019-07-02T00:19:00</t>
  </si>
  <si>
    <t>2019-07-01T23:19:00</t>
  </si>
  <si>
    <t>2019-07-02T00:26:00</t>
  </si>
  <si>
    <t>2019-07-01T23:23:00</t>
  </si>
  <si>
    <t>2019-07-02T22:23:00</t>
  </si>
  <si>
    <t>2019-07-02T22:00:00</t>
  </si>
  <si>
    <t>2019-07-02T22:29:00</t>
  </si>
  <si>
    <t>2019-07-02T22:33:00</t>
  </si>
  <si>
    <t>2019-07-02T22:08:00</t>
  </si>
  <si>
    <t>2019-07-02T22:45:00</t>
  </si>
  <si>
    <t>2019-07-02T22:10:00</t>
  </si>
  <si>
    <t>2019-07-02T22:40:00</t>
  </si>
  <si>
    <t>2019-07-02T22:18:00</t>
  </si>
  <si>
    <t>2019-07-02T23:11:00</t>
  </si>
  <si>
    <t>2019-07-02T22:38:00</t>
  </si>
  <si>
    <t>2019-07-02T23:28:00</t>
  </si>
  <si>
    <t>2019-07-03T16:30:00</t>
  </si>
  <si>
    <t>2019-07-03T16:25:00</t>
  </si>
  <si>
    <t>2019-07-03T16:40:00</t>
  </si>
  <si>
    <t>2019-07-03T17:15:00</t>
  </si>
  <si>
    <t>2019-07-03T16:45:20</t>
  </si>
  <si>
    <t>2019-07-03T17:40:30</t>
  </si>
  <si>
    <t>2019-07-03T17:30:00</t>
  </si>
  <si>
    <t>2019-07-03T17:50:00</t>
  </si>
  <si>
    <t>2019-07-03T18:05:20</t>
  </si>
  <si>
    <t>2019-07-03T18:50:30</t>
  </si>
  <si>
    <t>2019-07-15T03:52:00</t>
  </si>
  <si>
    <t>2019-07-15T03:55:00</t>
  </si>
  <si>
    <t>2019-07-15T03:58:00</t>
  </si>
  <si>
    <t>2019-07-15T03:30:00</t>
  </si>
  <si>
    <t>2019-07-15T04:09:00</t>
  </si>
  <si>
    <t>2019-07-15T03:40:00</t>
  </si>
  <si>
    <t>2019-07-15T04:15:00</t>
  </si>
  <si>
    <t>2019-07-15T04:43:00</t>
  </si>
  <si>
    <t>2019-07-15T04:11:00</t>
  </si>
  <si>
    <t>2019-07-15T04:54:00</t>
  </si>
  <si>
    <t>2019-07-26T18:11:00</t>
  </si>
  <si>
    <t>2019-07-26T18:18:00</t>
  </si>
  <si>
    <t>2019-07-26T17:25:00</t>
  </si>
  <si>
    <t>2019-07-26T18:10:00</t>
  </si>
  <si>
    <t>2019-07-26T18:07:00</t>
  </si>
  <si>
    <t>2019-07-26T18:32:00</t>
  </si>
  <si>
    <t>2019-07-26T17:35:00</t>
  </si>
  <si>
    <t>2019-07-26T18:41:00</t>
  </si>
  <si>
    <t>2019-07-26T17:44:00</t>
  </si>
  <si>
    <t>2019-07-26T18:36:00</t>
  </si>
  <si>
    <t>2019-08-11T17:58:00</t>
  </si>
  <si>
    <t>2019-08-11T16:44:00</t>
  </si>
  <si>
    <t>2019-08-11T18:03:00</t>
  </si>
  <si>
    <t>2019-08-11T16:47:00</t>
  </si>
  <si>
    <t>2019-08-11T17:28:00</t>
  </si>
  <si>
    <t>2019-08-11T16:43:00</t>
  </si>
  <si>
    <t>2019-08-11T17:56:00</t>
  </si>
  <si>
    <t>2019-08-11T17:45:00</t>
  </si>
  <si>
    <t>2019-08-11T16:59:00</t>
  </si>
  <si>
    <t>2019-08-11T18:13:00</t>
  </si>
  <si>
    <t>2019-08-11T17:05:00</t>
  </si>
  <si>
    <t>2019-08-20T17:33:00</t>
  </si>
  <si>
    <t>2019-08-20T16:27:00</t>
  </si>
  <si>
    <t>2019-08-20T17:39:00</t>
  </si>
  <si>
    <t>2019-08-20T16:33:00</t>
  </si>
  <si>
    <t>2019-08-20T17:23:00</t>
  </si>
  <si>
    <t>2019-08-20T16:41:00</t>
  </si>
  <si>
    <t>2019-08-20T17:24:00</t>
  </si>
  <si>
    <t>2019-08-20T16:39:00</t>
  </si>
  <si>
    <t>2019-08-20T17:40:00</t>
  </si>
  <si>
    <t>2019-08-20T16:53:00</t>
  </si>
  <si>
    <t>2019-08-20T17:49:00</t>
  </si>
  <si>
    <t>2019-10-09T12:09:10</t>
  </si>
  <si>
    <t>2019-10-09T13:12:30</t>
  </si>
  <si>
    <t>2019-10-15T16:20:00</t>
  </si>
  <si>
    <t>2020-04-28T16:35:00</t>
  </si>
  <si>
    <t>2020-04-28T19:22:00</t>
  </si>
  <si>
    <t>2020-05-10T02:01:00</t>
  </si>
  <si>
    <t>2020-05-10T05:16:00</t>
  </si>
  <si>
    <t>2020-06-04T17:05:00</t>
  </si>
  <si>
    <t>2020-06-04T14:52:00</t>
  </si>
  <si>
    <t>2020-06-04T17:04:00</t>
  </si>
  <si>
    <t>2020-06-04T15:02:00</t>
  </si>
  <si>
    <t>2020-06-04T14:58:00</t>
  </si>
  <si>
    <t>2020-06-04T17:09:00</t>
  </si>
  <si>
    <t>2020-06-04T15:09:00</t>
  </si>
  <si>
    <t>2020-06-04T17:11:00</t>
  </si>
  <si>
    <t>2020-06-04T15:13:00</t>
  </si>
  <si>
    <t>2020-06-04T17:12:00</t>
  </si>
  <si>
    <t>2020-06-04T15:27:00</t>
  </si>
  <si>
    <t>2020-06-04T17:23:00</t>
  </si>
  <si>
    <t>2020-06-07T09:45:10</t>
  </si>
  <si>
    <t>2020-06-07T07:10:03</t>
  </si>
  <si>
    <t>2020-06-07T09:45:43</t>
  </si>
  <si>
    <t>2020-06-07T07:59:10</t>
  </si>
  <si>
    <t>2020-06-07T08:47:30</t>
  </si>
  <si>
    <t>2020-06-07T08:11:44</t>
  </si>
  <si>
    <t>2020-06-07T09:37:34</t>
  </si>
  <si>
    <t>2020-06-07T09:00:44</t>
  </si>
  <si>
    <t>2020-06-07T09:58:14</t>
  </si>
  <si>
    <t>2020-06-08T17:44:00</t>
  </si>
  <si>
    <t>2020-06-08T16:24:00</t>
  </si>
  <si>
    <t>2020-06-08T17:18:00</t>
  </si>
  <si>
    <t>2020-06-08T13:30:10</t>
  </si>
  <si>
    <t>2020-06-08T14:20:10</t>
  </si>
  <si>
    <t>2020-06-08T16:41:00</t>
  </si>
  <si>
    <t>2020-06-08T17:46:00</t>
  </si>
  <si>
    <t>2020-06-08T14:00:31</t>
  </si>
  <si>
    <t>2020-06-08T14:50:21</t>
  </si>
  <si>
    <t>2020-06-08T14:50:00</t>
  </si>
  <si>
    <t>2020-06-08T15:20:00</t>
  </si>
  <si>
    <t>2020-06-08T14:15:00</t>
  </si>
  <si>
    <t>2020-06-08T15:05:00</t>
  </si>
  <si>
    <t>2020-06-17T06:53:00</t>
  </si>
  <si>
    <t>2020-06-17T02:55:00</t>
  </si>
  <si>
    <t>2020-06-17T06:28:00</t>
  </si>
  <si>
    <t>2020-06-17T01:05:53</t>
  </si>
  <si>
    <t>2020-06-17T01:20:03</t>
  </si>
  <si>
    <t>2020-06-17T02:58:00</t>
  </si>
  <si>
    <t>2020-06-17T07:00:00</t>
  </si>
  <si>
    <t>2020-06-17T01:48:22</t>
  </si>
  <si>
    <t>2020-06-17T02:41:42</t>
  </si>
  <si>
    <t>2020-06-17T03:40:00</t>
  </si>
  <si>
    <t>2020-06-17T03:45:00</t>
  </si>
  <si>
    <t>2020-06-17T06:11:00</t>
  </si>
  <si>
    <t>2020-06-29T05:26:00</t>
  </si>
  <si>
    <t>2020-06-29T04:29:00</t>
  </si>
  <si>
    <t>2020-06-29T05:28:00</t>
  </si>
  <si>
    <t>2020-06-29T04:30:00</t>
  </si>
  <si>
    <t>2020-06-29T05:31:00</t>
  </si>
  <si>
    <t>2020-06-29T04:55:00</t>
  </si>
  <si>
    <t>2020-06-29T05:30:00</t>
  </si>
  <si>
    <t>2020-06-29T05:13:00</t>
  </si>
  <si>
    <t>2020-06-29T06:08:00</t>
  </si>
  <si>
    <t>2020-06-29T05:14:00</t>
  </si>
  <si>
    <t>2020-06-29T06:13:00</t>
  </si>
  <si>
    <t>2020-07-28T16:59:11</t>
  </si>
  <si>
    <t>2020-07-28T16:30:50</t>
  </si>
  <si>
    <t>2020-07-28T17:00:00</t>
  </si>
  <si>
    <t>2020-07-28T16:32:30</t>
  </si>
  <si>
    <t>2020-07-28T17:23:20</t>
  </si>
  <si>
    <t>2020-07-28T16:50:13</t>
  </si>
  <si>
    <t>2020-07-28T18:20:23</t>
  </si>
  <si>
    <t>2020-08-16T21:36:00</t>
  </si>
  <si>
    <t>2020-08-16T21:09:00</t>
  </si>
  <si>
    <t>2020-08-16T21:48:00</t>
  </si>
  <si>
    <t>2020-08-16T21:07:00</t>
  </si>
  <si>
    <t>2020-08-16T21:52:00</t>
  </si>
  <si>
    <t>2020-08-16T20:34:00</t>
  </si>
  <si>
    <t>2020-08-16T21:50:00</t>
  </si>
  <si>
    <t>2020-08-16T21:29:00</t>
  </si>
  <si>
    <t>2020-08-16T22:32:00</t>
  </si>
  <si>
    <t>2020-08-16T21:37:00</t>
  </si>
  <si>
    <t>2020-08-16T23:10:00</t>
  </si>
  <si>
    <t>2020-08-16T22:02:00</t>
  </si>
  <si>
    <t>2020-08-16T23:56:00</t>
  </si>
  <si>
    <t>2020-08-30T06:56:00</t>
  </si>
  <si>
    <t>2020-08-30T04:46:00</t>
  </si>
  <si>
    <t>2020-08-30T06:49:00</t>
  </si>
  <si>
    <t>2020-08-30T04:48:00</t>
  </si>
  <si>
    <t>2020-08-30T07:00:00</t>
  </si>
  <si>
    <t>2020-08-30T05:18:00</t>
  </si>
  <si>
    <t>2020-08-30T06:50:00</t>
  </si>
  <si>
    <t>2020-08-30T07:07:00</t>
  </si>
  <si>
    <t>2020-08-30T05:30:00</t>
  </si>
  <si>
    <t>2020-08-30T07:25:00</t>
  </si>
  <si>
    <t>2020-08-30T05:44:00</t>
  </si>
  <si>
    <t>2020-08-30T07:23:00</t>
  </si>
  <si>
    <t>2021-05-11T13:52:00</t>
  </si>
  <si>
    <t>2021-05-11T16:58:00</t>
  </si>
  <si>
    <t>2021-05-11T03:25:00</t>
  </si>
  <si>
    <t>2021-05-11T04:02:00</t>
  </si>
  <si>
    <t>2021-05-11T14:07:00</t>
  </si>
  <si>
    <t>2021-05-12T02:59:00</t>
  </si>
  <si>
    <t>2021-05-12T09:34:00</t>
  </si>
  <si>
    <t>2021-05-12T03:58:00</t>
  </si>
  <si>
    <t>2021-05-12T09:38:00</t>
  </si>
  <si>
    <t>2021-05-16T15:46:00</t>
  </si>
  <si>
    <t>2021-05-16T20:36:00</t>
  </si>
  <si>
    <t>2021-05-16T16:15:00</t>
  </si>
  <si>
    <t>2021-05-16T20:10:00</t>
  </si>
  <si>
    <t>2021-05-16T16:21:00</t>
  </si>
  <si>
    <t>2021-05-16T20:30:00</t>
  </si>
  <si>
    <t>2021-05-21T22:40:00</t>
  </si>
  <si>
    <t>2021-05-22T00:38:00</t>
  </si>
  <si>
    <t>2021-05-21T22:43:00</t>
  </si>
  <si>
    <t>2021-05-22T00:20:00</t>
  </si>
  <si>
    <t>2021-05-21T22:49:00</t>
  </si>
  <si>
    <t>2021-05-22T00:28:00</t>
  </si>
  <si>
    <t>2021-05-21T23:11:00</t>
  </si>
  <si>
    <t>2021-05-22T00:25:00</t>
  </si>
  <si>
    <t>2021-06-05T08:17:00</t>
  </si>
  <si>
    <t>2021-06-05T10:45:00</t>
  </si>
  <si>
    <t>2021-06-05T08:15:00</t>
  </si>
  <si>
    <t>2021-06-05T11:22:00</t>
  </si>
  <si>
    <t>2021-06-05T07:37:00</t>
  </si>
  <si>
    <t>2021-06-05T10:17:00</t>
  </si>
  <si>
    <t>2021-06-05T09:32:00</t>
  </si>
  <si>
    <t>2021-06-05T11:48:00</t>
  </si>
  <si>
    <t>2021-06-05T09:39:00</t>
  </si>
  <si>
    <t>2021-06-05T11:52:00</t>
  </si>
  <si>
    <t>2021-06-24T15:58:00</t>
  </si>
  <si>
    <t>2021-06-24T15:13:00</t>
  </si>
  <si>
    <t>2021-06-24T16:01:00</t>
  </si>
  <si>
    <t>2021-06-24T15:14:00</t>
  </si>
  <si>
    <t>2021-06-24T16:00:00</t>
  </si>
  <si>
    <t>2021-06-24T15:18:00</t>
  </si>
  <si>
    <t>2021-06-24T16:08:00</t>
  </si>
  <si>
    <t>2021-06-24T15:15:00</t>
  </si>
  <si>
    <t>2021-06-24T16:22:00</t>
  </si>
  <si>
    <t>2021-06-24T15:21:00</t>
  </si>
  <si>
    <t>2021-06-24T16:25:00</t>
  </si>
  <si>
    <t>2021-07-06T19:23:00</t>
  </si>
  <si>
    <t>2021-07-06T19:30:00</t>
  </si>
  <si>
    <t>2021-07-06T18:46:00</t>
  </si>
  <si>
    <t>2021-07-06T19:11:00</t>
  </si>
  <si>
    <t>2021-07-06T18:45:00</t>
  </si>
  <si>
    <t>2021-07-06T19:28:00</t>
  </si>
  <si>
    <t>2021-07-06T18:48:00</t>
  </si>
  <si>
    <t>2021-07-06T19:27:00</t>
  </si>
  <si>
    <t>2021-07-06T18:52:00</t>
  </si>
  <si>
    <t>2021-07-06T19:37:00</t>
  </si>
  <si>
    <t>2021-07-06T18:55:00</t>
  </si>
  <si>
    <t>2021-07-06T19:48:00</t>
  </si>
  <si>
    <t>2021-07-13T07:18:00</t>
  </si>
  <si>
    <t>2021-07-13T03:01:00</t>
  </si>
  <si>
    <t>2021-07-13T07:39:00</t>
  </si>
  <si>
    <t>2021-07-13T04:35:00</t>
  </si>
  <si>
    <t>2021-07-13T07:32:00</t>
  </si>
  <si>
    <t>2021-07-13T05:45:00</t>
  </si>
  <si>
    <t>2021-07-13T07:45:00</t>
  </si>
  <si>
    <t>2021-07-13T06:31:00</t>
  </si>
  <si>
    <t>2021-07-13T08:51:00</t>
  </si>
  <si>
    <t>2021-07-13T06:35:00</t>
  </si>
  <si>
    <t>2021-07-13T09:50:00</t>
  </si>
  <si>
    <t>2021-07-16T04:43:00</t>
  </si>
  <si>
    <t>2021-07-16T04:41:00</t>
  </si>
  <si>
    <t>2021-07-16T03:42:00</t>
  </si>
  <si>
    <t>2021-07-16T04:47:00</t>
  </si>
  <si>
    <t>2021-07-16T03:43:00</t>
  </si>
  <si>
    <t>2021-07-16T04:54:00</t>
  </si>
  <si>
    <t>2021-07-16T03:53:00</t>
  </si>
  <si>
    <t>2021-07-16T05:00:00</t>
  </si>
  <si>
    <t>2021-07-16T03:58:00</t>
  </si>
  <si>
    <t>2021-07-16T05:03:00</t>
  </si>
  <si>
    <t>2021-08-07T15:26:00</t>
  </si>
  <si>
    <t>2021-08-07T15:15:00</t>
  </si>
  <si>
    <t>2021-08-07T14:13:00</t>
  </si>
  <si>
    <t>2021-08-07T15:14:00</t>
  </si>
  <si>
    <t>2021-08-07T14:12:00</t>
  </si>
  <si>
    <t>2021-08-07T14:23:00</t>
  </si>
  <si>
    <t>2021-08-07T15:33:00</t>
  </si>
  <si>
    <t>2021-08-07T14:32:00</t>
  </si>
  <si>
    <t>2021-08-07T15:53:00</t>
  </si>
  <si>
    <t>2021-09-19T07:27:00</t>
  </si>
  <si>
    <t>2021-09-19T05:47:00</t>
  </si>
  <si>
    <t>2021-09-19T07:20:00</t>
  </si>
  <si>
    <t>2021-09-19T05:56:00</t>
  </si>
  <si>
    <t>2021-09-19T07:41:00</t>
  </si>
  <si>
    <t>2021-09-19T06:23:00</t>
  </si>
  <si>
    <t>2021-09-19T07:28:00</t>
  </si>
  <si>
    <t>2021-09-19T06:22:00</t>
  </si>
  <si>
    <t>2021-09-19T07:36:00</t>
  </si>
  <si>
    <t>2021-09-19T06:38:00</t>
  </si>
  <si>
    <t>2021-09-19T07:51:00</t>
  </si>
  <si>
    <t>2022-06-05T11:04:00</t>
  </si>
  <si>
    <t>2022-06-05T12:00:00</t>
  </si>
  <si>
    <t>2022-06-05T11:07:00</t>
  </si>
  <si>
    <t>2022-06-05T11:59:00</t>
  </si>
  <si>
    <t>2022-06-05T11:20:00</t>
  </si>
  <si>
    <t>2022-06-05T11:57:00</t>
  </si>
  <si>
    <t>2022-06-05T12:27:00</t>
  </si>
  <si>
    <t>2022-06-05T11:22:00</t>
  </si>
  <si>
    <t>2022-06-05T12:29:00</t>
  </si>
  <si>
    <t>2022-06-30T21:16:00</t>
  </si>
  <si>
    <t>2022-06-30T20:12:00</t>
  </si>
  <si>
    <t>2022-06-30T20:21:00</t>
  </si>
  <si>
    <t>2022-06-30T20:17:00</t>
  </si>
  <si>
    <t>2022-06-30T21:18:00</t>
  </si>
  <si>
    <t>2022-06-30T20:33:00</t>
  </si>
  <si>
    <t>2022-06-30T21:08:00</t>
  </si>
  <si>
    <t>2022-06-30T20:35:00</t>
  </si>
  <si>
    <t>2022-06-30T21:24:00</t>
  </si>
  <si>
    <t>2022-07-04T22:21:00</t>
  </si>
  <si>
    <t>2022-07-04T21:40:00</t>
  </si>
  <si>
    <t>2022-07-04T22:18:00</t>
  </si>
  <si>
    <t>2022-07-04T21:36:00</t>
  </si>
  <si>
    <t>2022-07-04T21:41:00</t>
  </si>
  <si>
    <t>2022-07-04T21:47:00</t>
  </si>
  <si>
    <t>2022-07-04T22:29:00</t>
  </si>
  <si>
    <t>2022-07-04T21:48:00</t>
  </si>
  <si>
    <t>2022-07-04T22:39:00</t>
  </si>
  <si>
    <t>Scaling</t>
  </si>
  <si>
    <t xml:space="preserve">Feature calculated on </t>
  </si>
  <si>
    <t xml:space="preserve">Waveform calculated on </t>
  </si>
  <si>
    <t>Data Length
(Year-Days)</t>
  </si>
  <si>
    <t>2018-29</t>
  </si>
  <si>
    <t>Sacling</t>
  </si>
  <si>
    <t>1e9</t>
  </si>
  <si>
    <t>peak_time</t>
  </si>
  <si>
    <t>2017-05-19T13:00:00</t>
  </si>
  <si>
    <t>2017-06-03T20:10:00</t>
  </si>
  <si>
    <t>2017-06-03T21:30:00</t>
  </si>
  <si>
    <t>2017-06-14T19:25:00</t>
  </si>
  <si>
    <t>2018-06-12T18:20:00</t>
  </si>
  <si>
    <t>2018-06-12T20:00:00</t>
  </si>
  <si>
    <t>2018-07-25T17:45:00</t>
  </si>
  <si>
    <t>2018-08-08T18:15:00</t>
  </si>
  <si>
    <t>2019-06-10T21:50:00</t>
  </si>
  <si>
    <t>2019-06-20T09:00:00</t>
  </si>
  <si>
    <t>2019-06-21T20:30:00</t>
  </si>
  <si>
    <t>2019-07-01T23:00:00</t>
  </si>
  <si>
    <t>2019-07-02T00:30:00</t>
  </si>
  <si>
    <t>2019-07-02T22:05:00</t>
  </si>
  <si>
    <t>2019-07-02T23:00:00</t>
  </si>
  <si>
    <t>2019-07-15T04:45:00</t>
  </si>
  <si>
    <t>2019-07-26T18:30:00</t>
  </si>
  <si>
    <t>2019-08-11T17:30:00</t>
  </si>
  <si>
    <t>2019-08-20T17:30:00</t>
  </si>
  <si>
    <t>2020-06-04T17:15:00</t>
  </si>
  <si>
    <t>2020-06-07T09:00:00</t>
  </si>
  <si>
    <t>2020-06-08T15:00:00</t>
  </si>
  <si>
    <t>2020-06-08T18:00:00</t>
  </si>
  <si>
    <t>2020-06-16T22:45:00</t>
  </si>
  <si>
    <t>2020-06-17T00:15:00</t>
  </si>
  <si>
    <t>2020-06-17T02:50:00</t>
  </si>
  <si>
    <t>2020-06-17T03:20:00</t>
  </si>
  <si>
    <t>2020-06-17T05:00:00</t>
  </si>
  <si>
    <t>2020-06-29T06:00:00</t>
  </si>
  <si>
    <t>2020-07-28T18:20:00</t>
  </si>
  <si>
    <t>2020-08-16T21:10:00</t>
  </si>
  <si>
    <t>2020-08-16T22:40:00</t>
  </si>
  <si>
    <t>2020-08-30T05:10:00</t>
  </si>
  <si>
    <t>2020-08-30T09:00:00</t>
  </si>
  <si>
    <t>2022-06-05T12:10:00</t>
  </si>
  <si>
    <t>2022-07-04T22:50:00</t>
  </si>
  <si>
    <t>Peak_time</t>
  </si>
  <si>
    <t>2017-05-19T11:50:00</t>
  </si>
  <si>
    <t>2017-05-29T16:55:00</t>
  </si>
  <si>
    <t>2017-05-29T17:50:00</t>
  </si>
  <si>
    <t>2017-06-03T23:20:00</t>
  </si>
  <si>
    <t>2017-06-04T00:15:00</t>
  </si>
  <si>
    <t>2017-06-14T20:15:00</t>
  </si>
  <si>
    <t>2020-06-07T07:50:00</t>
  </si>
  <si>
    <t>2022-06-30T20:25:00</t>
  </si>
  <si>
    <t>2022-06-30T21:30:00</t>
  </si>
  <si>
    <t>2019-06-21T19:30:00</t>
  </si>
  <si>
    <t>2020-06-08T13:55:00</t>
  </si>
  <si>
    <t>2020-06-08T16:45:00</t>
  </si>
  <si>
    <t>2022-06-05T11:10:00</t>
  </si>
  <si>
    <t>2022-09-08T00:35:00</t>
  </si>
  <si>
    <t>2022-09-08T01:00:00</t>
  </si>
  <si>
    <t>2022-07-11T09:45:00</t>
  </si>
  <si>
    <t>2022-07-11T11:30:00</t>
  </si>
  <si>
    <t>2022-07-15T12:30:00</t>
  </si>
  <si>
    <t>2022-07-15T14:00:00</t>
  </si>
  <si>
    <t>2022-07-21T13:45:00</t>
  </si>
  <si>
    <t>2022-07-21T15:30:00</t>
  </si>
  <si>
    <t>2022-08-18T08:30:00</t>
  </si>
  <si>
    <t>2022-08-18T09:45:00</t>
  </si>
  <si>
    <t>2009-09-06T20:10:00</t>
  </si>
  <si>
    <t>2009-09-06T20:20:00</t>
  </si>
  <si>
    <t>2009-09-15T23:40:00</t>
  </si>
  <si>
    <t>2009-09-16T00:10:00</t>
  </si>
  <si>
    <t>2022-08-18T17:00:00</t>
  </si>
  <si>
    <t>2022-08-18T23:00:00</t>
  </si>
  <si>
    <t>2022-08-19T10:30:00</t>
  </si>
  <si>
    <t>2018-01-09T11:45:00</t>
  </si>
  <si>
    <t>2018-01-09T12:30:00</t>
  </si>
  <si>
    <t>2007-03-18T06:00:00</t>
  </si>
  <si>
    <t>2016-07-05T15:15:00</t>
  </si>
  <si>
    <t>2022-08-19T07:25:00</t>
  </si>
  <si>
    <t>2007-03-17T00:30:00</t>
  </si>
  <si>
    <t>2007-03-18T00:30:00</t>
  </si>
  <si>
    <t>2022-09-08T01:30:00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</si>
</sst>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h:mm:ss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Helvetica"/>
      <family val="2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theme="9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4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164" fontId="2" fillId="3" borderId="0" xfId="0" applyNumberFormat="1" applyFont="1" applyFill="1" applyAlignment="1">
      <alignment horizontal="center" vertical="center"/>
    </xf>
    <xf numFmtId="164" fontId="0" fillId="0" borderId="0" xfId="0" applyNumberFormat="1"/>
    <xf numFmtId="164" fontId="2" fillId="6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164" fontId="7" fillId="4" borderId="0" xfId="0" applyNumberFormat="1" applyFont="1" applyFill="1" applyAlignment="1">
      <alignment horizontal="center" vertical="center"/>
    </xf>
    <xf numFmtId="164" fontId="7" fillId="3" borderId="0" xfId="0" applyNumberFormat="1" applyFont="1" applyFill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7" fillId="0" borderId="0" xfId="0" applyFont="1"/>
    <xf numFmtId="0" fontId="8" fillId="0" borderId="0" xfId="0" applyFont="1" applyAlignment="1">
      <alignment horizontal="center" vertical="center"/>
    </xf>
    <xf numFmtId="164" fontId="2" fillId="4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/>
    <xf numFmtId="164" fontId="2" fillId="0" borderId="0" xfId="0" applyNumberFormat="1" applyFont="1" applyAlignment="1">
      <alignment horizontal="center"/>
    </xf>
    <xf numFmtId="164" fontId="5" fillId="7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1" fillId="0" borderId="0" xfId="0" applyFont="1"/>
    <xf numFmtId="0" fontId="12" fillId="0" borderId="0" xfId="0" applyFont="1"/>
    <xf numFmtId="0" fontId="0" fillId="0" borderId="0" xfId="0" applyFont="1"/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quotePrefix="1" applyFont="1" applyAlignment="1">
      <alignment horizontal="center"/>
    </xf>
    <xf numFmtId="14" fontId="0" fillId="0" borderId="0" xfId="0" applyNumberForma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11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02F38-EE0A-774C-93A3-FB46C501A324}">
  <dimension ref="A1:Q44"/>
  <sheetViews>
    <sheetView topLeftCell="H1" zoomScale="184" workbookViewId="0">
      <selection activeCell="K21" sqref="K21"/>
    </sheetView>
  </sheetViews>
  <sheetFormatPr baseColWidth="10" defaultRowHeight="16" x14ac:dyDescent="0.2"/>
  <cols>
    <col min="1" max="1" width="3.33203125" style="5" bestFit="1" customWidth="1"/>
    <col min="2" max="2" width="24.83203125" style="5" bestFit="1" customWidth="1"/>
    <col min="3" max="9" width="20" style="5" bestFit="1" customWidth="1"/>
    <col min="10" max="10" width="20" style="6" customWidth="1"/>
    <col min="11" max="16" width="20" style="5" bestFit="1" customWidth="1"/>
    <col min="17" max="17" width="20" style="6" bestFit="1" customWidth="1"/>
    <col min="18" max="16384" width="10.83203125" style="5"/>
  </cols>
  <sheetData>
    <row r="1" spans="1:17" s="2" customFormat="1" ht="28" customHeight="1" x14ac:dyDescent="0.2">
      <c r="A1" s="2" t="s">
        <v>94</v>
      </c>
      <c r="B1" s="2" t="s">
        <v>125</v>
      </c>
      <c r="C1" s="2" t="s">
        <v>127</v>
      </c>
      <c r="D1" s="2" t="s">
        <v>128</v>
      </c>
      <c r="E1" s="2" t="s">
        <v>129</v>
      </c>
      <c r="F1" s="2" t="s">
        <v>95</v>
      </c>
      <c r="G1" s="2" t="s">
        <v>96</v>
      </c>
      <c r="H1" s="2" t="s">
        <v>130</v>
      </c>
      <c r="I1" s="2" t="s">
        <v>131</v>
      </c>
      <c r="J1" s="39" t="s">
        <v>165</v>
      </c>
      <c r="K1" s="2" t="s">
        <v>126</v>
      </c>
      <c r="L1" s="2" t="s">
        <v>132</v>
      </c>
      <c r="M1" s="2" t="s">
        <v>133</v>
      </c>
      <c r="N1" s="2" t="s">
        <v>134</v>
      </c>
      <c r="O1" s="2" t="s">
        <v>135</v>
      </c>
      <c r="P1" s="2" t="s">
        <v>136</v>
      </c>
      <c r="Q1" s="39" t="s">
        <v>168</v>
      </c>
    </row>
    <row r="2" spans="1:17" x14ac:dyDescent="0.2">
      <c r="A2" s="5">
        <v>0</v>
      </c>
      <c r="B2" s="5" t="s">
        <v>61</v>
      </c>
      <c r="C2" s="5" t="s">
        <v>61</v>
      </c>
      <c r="D2" s="5" t="s">
        <v>485</v>
      </c>
      <c r="E2" s="5" t="s">
        <v>486</v>
      </c>
      <c r="F2" s="5" t="s">
        <v>487</v>
      </c>
      <c r="G2" s="5" t="s">
        <v>488</v>
      </c>
      <c r="H2" s="5" t="s">
        <v>61</v>
      </c>
      <c r="I2" s="5" t="s">
        <v>61</v>
      </c>
      <c r="J2" s="37" t="s">
        <v>166</v>
      </c>
      <c r="K2" s="5" t="s">
        <v>489</v>
      </c>
      <c r="L2" s="5" t="s">
        <v>490</v>
      </c>
      <c r="M2" s="5" t="s">
        <v>491</v>
      </c>
      <c r="N2" s="5" t="s">
        <v>492</v>
      </c>
      <c r="O2" s="5" t="s">
        <v>493</v>
      </c>
      <c r="P2" s="5" t="s">
        <v>494</v>
      </c>
    </row>
    <row r="3" spans="1:17" x14ac:dyDescent="0.2">
      <c r="A3" s="5">
        <v>1</v>
      </c>
      <c r="B3" s="5" t="s">
        <v>61</v>
      </c>
      <c r="C3" s="5" t="s">
        <v>61</v>
      </c>
      <c r="D3" s="5" t="s">
        <v>495</v>
      </c>
      <c r="E3" s="5" t="s">
        <v>496</v>
      </c>
      <c r="F3" s="5" t="s">
        <v>497</v>
      </c>
      <c r="G3" s="5" t="s">
        <v>498</v>
      </c>
      <c r="H3" s="5" t="s">
        <v>61</v>
      </c>
      <c r="I3" s="5" t="s">
        <v>61</v>
      </c>
      <c r="K3" s="5" t="s">
        <v>499</v>
      </c>
      <c r="L3" s="5" t="s">
        <v>500</v>
      </c>
      <c r="M3" s="5" t="s">
        <v>61</v>
      </c>
      <c r="N3" s="5" t="s">
        <v>61</v>
      </c>
      <c r="O3" s="5" t="s">
        <v>501</v>
      </c>
      <c r="P3" s="5" t="s">
        <v>502</v>
      </c>
    </row>
    <row r="4" spans="1:17" x14ac:dyDescent="0.2">
      <c r="A4" s="5">
        <v>2</v>
      </c>
      <c r="B4" s="5" t="s">
        <v>97</v>
      </c>
      <c r="C4" s="5" t="s">
        <v>503</v>
      </c>
      <c r="D4" s="5" t="s">
        <v>504</v>
      </c>
      <c r="E4" s="5" t="s">
        <v>505</v>
      </c>
      <c r="F4" s="5" t="s">
        <v>97</v>
      </c>
      <c r="G4" s="5" t="s">
        <v>505</v>
      </c>
      <c r="H4" s="5" t="s">
        <v>97</v>
      </c>
      <c r="I4" s="5" t="s">
        <v>506</v>
      </c>
      <c r="K4" s="5" t="s">
        <v>507</v>
      </c>
      <c r="L4" s="5" t="s">
        <v>508</v>
      </c>
      <c r="M4" s="5" t="s">
        <v>509</v>
      </c>
      <c r="N4" s="5" t="s">
        <v>510</v>
      </c>
      <c r="O4" s="5" t="s">
        <v>511</v>
      </c>
      <c r="P4" s="5" t="s">
        <v>512</v>
      </c>
    </row>
    <row r="5" spans="1:17" x14ac:dyDescent="0.2">
      <c r="A5" s="5">
        <v>3</v>
      </c>
      <c r="B5" s="5" t="s">
        <v>98</v>
      </c>
      <c r="C5" s="5" t="s">
        <v>513</v>
      </c>
      <c r="D5" s="5" t="s">
        <v>98</v>
      </c>
      <c r="E5" s="5" t="s">
        <v>514</v>
      </c>
      <c r="F5" s="5" t="s">
        <v>515</v>
      </c>
      <c r="G5" s="5" t="s">
        <v>516</v>
      </c>
      <c r="H5" s="5" t="s">
        <v>515</v>
      </c>
      <c r="I5" s="5" t="s">
        <v>517</v>
      </c>
      <c r="K5" s="5" t="s">
        <v>518</v>
      </c>
      <c r="L5" s="5" t="s">
        <v>517</v>
      </c>
      <c r="M5" s="5" t="s">
        <v>519</v>
      </c>
      <c r="N5" s="5" t="s">
        <v>520</v>
      </c>
      <c r="O5" s="5" t="s">
        <v>521</v>
      </c>
      <c r="P5" s="5" t="s">
        <v>522</v>
      </c>
    </row>
    <row r="6" spans="1:17" x14ac:dyDescent="0.2">
      <c r="A6" s="5">
        <v>4</v>
      </c>
      <c r="B6" s="5" t="s">
        <v>61</v>
      </c>
      <c r="C6" s="5" t="s">
        <v>61</v>
      </c>
      <c r="D6" s="5" t="s">
        <v>61</v>
      </c>
      <c r="E6" s="5" t="s">
        <v>61</v>
      </c>
      <c r="F6" s="5" t="s">
        <v>523</v>
      </c>
      <c r="G6" s="5" t="s">
        <v>524</v>
      </c>
      <c r="H6" s="5" t="s">
        <v>61</v>
      </c>
      <c r="I6" s="5" t="s">
        <v>61</v>
      </c>
      <c r="K6" s="5" t="s">
        <v>61</v>
      </c>
      <c r="L6" s="5" t="s">
        <v>61</v>
      </c>
      <c r="M6" s="5" t="s">
        <v>61</v>
      </c>
      <c r="N6" s="5" t="s">
        <v>61</v>
      </c>
      <c r="O6" s="5" t="s">
        <v>61</v>
      </c>
      <c r="P6" s="5" t="s">
        <v>61</v>
      </c>
    </row>
    <row r="7" spans="1:17" s="1" customFormat="1" x14ac:dyDescent="0.2">
      <c r="A7" s="1">
        <v>5</v>
      </c>
      <c r="B7" s="1" t="s">
        <v>137</v>
      </c>
      <c r="C7" s="1" t="s">
        <v>138</v>
      </c>
      <c r="D7" s="1" t="s">
        <v>147</v>
      </c>
      <c r="E7" s="1" t="s">
        <v>148</v>
      </c>
      <c r="F7" s="1" t="s">
        <v>149</v>
      </c>
      <c r="G7" s="1" t="s">
        <v>146</v>
      </c>
      <c r="H7" s="1" t="s">
        <v>145</v>
      </c>
      <c r="I7" s="1" t="s">
        <v>146</v>
      </c>
      <c r="J7" s="38" t="s">
        <v>167</v>
      </c>
      <c r="K7" s="1" t="s">
        <v>141</v>
      </c>
      <c r="L7" s="1" t="s">
        <v>142</v>
      </c>
      <c r="M7" s="1" t="s">
        <v>143</v>
      </c>
      <c r="N7" s="1" t="s">
        <v>144</v>
      </c>
      <c r="O7" s="1" t="s">
        <v>139</v>
      </c>
      <c r="P7" s="1" t="s">
        <v>140</v>
      </c>
      <c r="Q7" s="6" t="s">
        <v>525</v>
      </c>
    </row>
    <row r="8" spans="1:17" s="1" customFormat="1" x14ac:dyDescent="0.2">
      <c r="A8" s="1">
        <v>6</v>
      </c>
      <c r="B8" s="1" t="s">
        <v>156</v>
      </c>
      <c r="C8" s="1" t="s">
        <v>151</v>
      </c>
      <c r="D8" s="1" t="s">
        <v>159</v>
      </c>
      <c r="E8" s="1" t="s">
        <v>160</v>
      </c>
      <c r="F8" s="1" t="s">
        <v>159</v>
      </c>
      <c r="G8" s="1" t="s">
        <v>163</v>
      </c>
      <c r="H8" s="1" t="s">
        <v>61</v>
      </c>
      <c r="I8" s="1" t="s">
        <v>61</v>
      </c>
      <c r="J8" s="38"/>
      <c r="K8" s="1" t="s">
        <v>147</v>
      </c>
      <c r="L8" s="1" t="s">
        <v>144</v>
      </c>
      <c r="M8" s="1" t="s">
        <v>156</v>
      </c>
      <c r="N8" s="1" t="s">
        <v>151</v>
      </c>
      <c r="O8" s="1" t="s">
        <v>150</v>
      </c>
      <c r="P8" s="1" t="s">
        <v>151</v>
      </c>
      <c r="Q8" s="38"/>
    </row>
    <row r="9" spans="1:17" s="1" customFormat="1" x14ac:dyDescent="0.2">
      <c r="A9" s="1">
        <v>7</v>
      </c>
      <c r="B9" s="1" t="s">
        <v>157</v>
      </c>
      <c r="C9" s="1" t="s">
        <v>158</v>
      </c>
      <c r="D9" s="1" t="s">
        <v>161</v>
      </c>
      <c r="E9" s="1" t="s">
        <v>162</v>
      </c>
      <c r="F9" s="1" t="s">
        <v>161</v>
      </c>
      <c r="G9" s="1" t="s">
        <v>164</v>
      </c>
      <c r="H9" s="1" t="s">
        <v>61</v>
      </c>
      <c r="I9" s="1" t="s">
        <v>61</v>
      </c>
      <c r="J9" s="38"/>
      <c r="K9" s="1" t="s">
        <v>154</v>
      </c>
      <c r="L9" s="1" t="s">
        <v>155</v>
      </c>
      <c r="M9" s="1" t="s">
        <v>157</v>
      </c>
      <c r="N9" s="1" t="s">
        <v>158</v>
      </c>
      <c r="O9" s="1" t="s">
        <v>152</v>
      </c>
      <c r="P9" s="1" t="s">
        <v>153</v>
      </c>
      <c r="Q9" s="38"/>
    </row>
    <row r="10" spans="1:17" x14ac:dyDescent="0.2">
      <c r="A10" s="5">
        <v>8</v>
      </c>
      <c r="B10" s="5" t="s">
        <v>99</v>
      </c>
      <c r="C10" s="5" t="s">
        <v>526</v>
      </c>
      <c r="D10" s="5" t="s">
        <v>527</v>
      </c>
      <c r="E10" s="5" t="s">
        <v>528</v>
      </c>
      <c r="F10" s="5" t="s">
        <v>99</v>
      </c>
      <c r="G10" s="5" t="s">
        <v>529</v>
      </c>
      <c r="H10" s="5" t="s">
        <v>530</v>
      </c>
      <c r="I10" s="5" t="s">
        <v>531</v>
      </c>
      <c r="K10" s="5" t="s">
        <v>532</v>
      </c>
      <c r="L10" s="5" t="s">
        <v>533</v>
      </c>
      <c r="M10" s="5" t="s">
        <v>534</v>
      </c>
      <c r="N10" s="5" t="s">
        <v>535</v>
      </c>
      <c r="O10" s="5" t="s">
        <v>61</v>
      </c>
      <c r="P10" s="5" t="s">
        <v>61</v>
      </c>
    </row>
    <row r="11" spans="1:17" x14ac:dyDescent="0.2">
      <c r="A11" s="5">
        <v>9</v>
      </c>
      <c r="B11" s="5" t="s">
        <v>100</v>
      </c>
      <c r="C11" s="5" t="s">
        <v>536</v>
      </c>
      <c r="D11" s="5" t="s">
        <v>100</v>
      </c>
      <c r="E11" s="5" t="s">
        <v>537</v>
      </c>
      <c r="F11" s="5" t="s">
        <v>538</v>
      </c>
      <c r="G11" s="5" t="s">
        <v>539</v>
      </c>
      <c r="H11" s="5" t="s">
        <v>100</v>
      </c>
      <c r="I11" s="5" t="s">
        <v>540</v>
      </c>
      <c r="K11" s="5" t="s">
        <v>541</v>
      </c>
      <c r="L11" s="5" t="s">
        <v>542</v>
      </c>
      <c r="M11" s="5" t="s">
        <v>541</v>
      </c>
      <c r="N11" s="5" t="s">
        <v>543</v>
      </c>
      <c r="O11" s="5" t="s">
        <v>544</v>
      </c>
      <c r="P11" s="5" t="s">
        <v>543</v>
      </c>
    </row>
    <row r="12" spans="1:17" x14ac:dyDescent="0.2">
      <c r="A12" s="5">
        <v>10</v>
      </c>
      <c r="B12" s="5" t="s">
        <v>101</v>
      </c>
      <c r="C12" s="5" t="s">
        <v>545</v>
      </c>
      <c r="D12" s="5" t="s">
        <v>546</v>
      </c>
      <c r="E12" s="5" t="s">
        <v>547</v>
      </c>
      <c r="F12" s="5" t="s">
        <v>548</v>
      </c>
      <c r="G12" s="5" t="s">
        <v>549</v>
      </c>
      <c r="H12" s="5" t="s">
        <v>548</v>
      </c>
      <c r="I12" s="5" t="s">
        <v>550</v>
      </c>
      <c r="K12" s="5" t="s">
        <v>193</v>
      </c>
      <c r="L12" s="5" t="s">
        <v>551</v>
      </c>
      <c r="M12" s="5" t="s">
        <v>552</v>
      </c>
      <c r="N12" s="5" t="s">
        <v>553</v>
      </c>
      <c r="O12" s="5" t="s">
        <v>554</v>
      </c>
      <c r="P12" s="5" t="s">
        <v>553</v>
      </c>
    </row>
    <row r="13" spans="1:17" x14ac:dyDescent="0.2">
      <c r="A13" s="5">
        <v>11</v>
      </c>
      <c r="B13" s="5" t="s">
        <v>102</v>
      </c>
      <c r="C13" s="5" t="s">
        <v>555</v>
      </c>
      <c r="D13" s="5" t="s">
        <v>556</v>
      </c>
      <c r="E13" s="5" t="s">
        <v>557</v>
      </c>
      <c r="F13" s="5" t="s">
        <v>556</v>
      </c>
      <c r="G13" s="5" t="s">
        <v>558</v>
      </c>
      <c r="H13" s="5" t="s">
        <v>559</v>
      </c>
      <c r="I13" s="5" t="s">
        <v>560</v>
      </c>
      <c r="K13" s="5" t="s">
        <v>561</v>
      </c>
      <c r="L13" s="5" t="s">
        <v>562</v>
      </c>
      <c r="M13" s="5" t="s">
        <v>563</v>
      </c>
      <c r="N13" s="5" t="s">
        <v>564</v>
      </c>
      <c r="O13" s="5" t="s">
        <v>565</v>
      </c>
      <c r="P13" s="5" t="s">
        <v>566</v>
      </c>
    </row>
    <row r="14" spans="1:17" x14ac:dyDescent="0.2">
      <c r="A14" s="5">
        <v>12</v>
      </c>
      <c r="B14" s="5" t="s">
        <v>103</v>
      </c>
      <c r="C14" s="5" t="s">
        <v>567</v>
      </c>
      <c r="D14" s="5" t="s">
        <v>568</v>
      </c>
      <c r="E14" s="5" t="s">
        <v>569</v>
      </c>
      <c r="F14" s="5" t="s">
        <v>568</v>
      </c>
      <c r="G14" s="5" t="s">
        <v>570</v>
      </c>
      <c r="H14" s="5" t="s">
        <v>61</v>
      </c>
      <c r="I14" s="5" t="s">
        <v>61</v>
      </c>
      <c r="K14" s="5" t="s">
        <v>571</v>
      </c>
      <c r="L14" s="5" t="s">
        <v>572</v>
      </c>
      <c r="M14" s="5" t="s">
        <v>573</v>
      </c>
      <c r="N14" s="5" t="s">
        <v>574</v>
      </c>
      <c r="O14" s="5" t="s">
        <v>575</v>
      </c>
      <c r="P14" s="5" t="s">
        <v>576</v>
      </c>
    </row>
    <row r="15" spans="1:17" x14ac:dyDescent="0.2">
      <c r="A15" s="5">
        <v>13</v>
      </c>
      <c r="B15" s="5" t="s">
        <v>104</v>
      </c>
      <c r="C15" s="5" t="s">
        <v>577</v>
      </c>
      <c r="D15" s="5" t="s">
        <v>104</v>
      </c>
      <c r="E15" s="5" t="s">
        <v>578</v>
      </c>
      <c r="F15" s="5" t="s">
        <v>104</v>
      </c>
      <c r="G15" s="5" t="s">
        <v>579</v>
      </c>
      <c r="H15" s="5" t="s">
        <v>580</v>
      </c>
      <c r="I15" s="5" t="s">
        <v>581</v>
      </c>
      <c r="K15" s="5" t="s">
        <v>582</v>
      </c>
      <c r="L15" s="5" t="s">
        <v>583</v>
      </c>
      <c r="M15" s="5" t="s">
        <v>577</v>
      </c>
      <c r="N15" s="5" t="s">
        <v>584</v>
      </c>
      <c r="O15" s="5" t="s">
        <v>585</v>
      </c>
      <c r="P15" s="5" t="s">
        <v>586</v>
      </c>
    </row>
    <row r="16" spans="1:17" x14ac:dyDescent="0.2">
      <c r="A16" s="5">
        <v>14</v>
      </c>
      <c r="B16" s="5" t="s">
        <v>105</v>
      </c>
      <c r="C16" s="5" t="s">
        <v>587</v>
      </c>
      <c r="D16" s="5" t="s">
        <v>105</v>
      </c>
      <c r="E16" s="5" t="s">
        <v>588</v>
      </c>
      <c r="F16" s="5" t="s">
        <v>589</v>
      </c>
      <c r="G16" s="5" t="s">
        <v>590</v>
      </c>
      <c r="H16" s="5" t="s">
        <v>105</v>
      </c>
      <c r="I16" s="5" t="s">
        <v>591</v>
      </c>
      <c r="K16" s="5" t="s">
        <v>197</v>
      </c>
      <c r="L16" s="5" t="s">
        <v>592</v>
      </c>
      <c r="M16" s="5" t="s">
        <v>593</v>
      </c>
      <c r="N16" s="5" t="s">
        <v>594</v>
      </c>
      <c r="O16" s="5" t="s">
        <v>595</v>
      </c>
      <c r="P16" s="5" t="s">
        <v>596</v>
      </c>
    </row>
    <row r="17" spans="1:16" x14ac:dyDescent="0.2">
      <c r="A17" s="5">
        <v>15</v>
      </c>
      <c r="B17" s="5" t="s">
        <v>106</v>
      </c>
      <c r="C17" s="5" t="s">
        <v>597</v>
      </c>
      <c r="D17" s="5" t="s">
        <v>598</v>
      </c>
      <c r="E17" s="5" t="s">
        <v>599</v>
      </c>
      <c r="F17" s="5" t="s">
        <v>600</v>
      </c>
      <c r="G17" s="5" t="s">
        <v>601</v>
      </c>
      <c r="H17" s="5" t="s">
        <v>602</v>
      </c>
      <c r="I17" s="5" t="s">
        <v>603</v>
      </c>
      <c r="K17" s="5" t="s">
        <v>106</v>
      </c>
      <c r="L17" s="5" t="s">
        <v>604</v>
      </c>
      <c r="M17" s="5" t="s">
        <v>605</v>
      </c>
      <c r="N17" s="5" t="s">
        <v>606</v>
      </c>
      <c r="O17" s="5" t="s">
        <v>607</v>
      </c>
      <c r="P17" s="5" t="s">
        <v>238</v>
      </c>
    </row>
    <row r="18" spans="1:16" x14ac:dyDescent="0.2">
      <c r="A18" s="5">
        <v>16</v>
      </c>
      <c r="B18" s="5" t="s">
        <v>107</v>
      </c>
      <c r="C18" s="5" t="s">
        <v>608</v>
      </c>
      <c r="D18" s="5" t="s">
        <v>609</v>
      </c>
      <c r="E18" s="5" t="s">
        <v>610</v>
      </c>
      <c r="F18" s="5" t="s">
        <v>611</v>
      </c>
      <c r="G18" s="5" t="s">
        <v>612</v>
      </c>
      <c r="H18" s="5" t="s">
        <v>609</v>
      </c>
      <c r="I18" s="5" t="s">
        <v>610</v>
      </c>
      <c r="K18" s="5" t="s">
        <v>613</v>
      </c>
      <c r="L18" s="5" t="s">
        <v>614</v>
      </c>
      <c r="M18" s="5" t="s">
        <v>615</v>
      </c>
      <c r="N18" s="5" t="s">
        <v>616</v>
      </c>
      <c r="O18" s="5" t="s">
        <v>617</v>
      </c>
      <c r="P18" s="5" t="s">
        <v>618</v>
      </c>
    </row>
    <row r="19" spans="1:16" x14ac:dyDescent="0.2">
      <c r="A19" s="5">
        <v>17</v>
      </c>
      <c r="B19" s="5" t="s">
        <v>61</v>
      </c>
      <c r="C19" s="5" t="s">
        <v>61</v>
      </c>
      <c r="D19" s="5" t="s">
        <v>61</v>
      </c>
      <c r="E19" s="5" t="s">
        <v>61</v>
      </c>
      <c r="F19" s="5" t="s">
        <v>61</v>
      </c>
      <c r="G19" s="5" t="s">
        <v>61</v>
      </c>
      <c r="H19" s="5" t="s">
        <v>61</v>
      </c>
      <c r="I19" s="5" t="s">
        <v>61</v>
      </c>
      <c r="K19" s="5" t="s">
        <v>619</v>
      </c>
      <c r="L19" s="5" t="s">
        <v>620</v>
      </c>
      <c r="M19" s="5" t="s">
        <v>619</v>
      </c>
      <c r="N19" s="5" t="s">
        <v>620</v>
      </c>
      <c r="O19" s="5" t="s">
        <v>619</v>
      </c>
      <c r="P19" s="5" t="s">
        <v>620</v>
      </c>
    </row>
    <row r="20" spans="1:16" x14ac:dyDescent="0.2">
      <c r="A20" s="5">
        <v>18</v>
      </c>
      <c r="B20" s="5" t="s">
        <v>108</v>
      </c>
      <c r="C20" s="5" t="s">
        <v>621</v>
      </c>
      <c r="D20" s="5" t="s">
        <v>61</v>
      </c>
      <c r="E20" s="5" t="s">
        <v>61</v>
      </c>
      <c r="F20" s="5" t="s">
        <v>61</v>
      </c>
      <c r="G20" s="5" t="s">
        <v>61</v>
      </c>
      <c r="H20" s="5" t="s">
        <v>61</v>
      </c>
      <c r="I20" s="5" t="s">
        <v>61</v>
      </c>
      <c r="K20" s="5" t="s">
        <v>108</v>
      </c>
      <c r="L20" s="5" t="s">
        <v>621</v>
      </c>
      <c r="M20" s="5" t="s">
        <v>61</v>
      </c>
      <c r="N20" s="5" t="s">
        <v>61</v>
      </c>
      <c r="O20" s="5" t="s">
        <v>108</v>
      </c>
      <c r="P20" s="5" t="s">
        <v>621</v>
      </c>
    </row>
    <row r="21" spans="1:16" x14ac:dyDescent="0.2">
      <c r="A21" s="5">
        <v>19</v>
      </c>
      <c r="B21" s="5" t="s">
        <v>61</v>
      </c>
      <c r="C21" s="5" t="s">
        <v>61</v>
      </c>
      <c r="D21" s="5" t="s">
        <v>61</v>
      </c>
      <c r="E21" s="5" t="s">
        <v>61</v>
      </c>
      <c r="F21" s="5" t="s">
        <v>622</v>
      </c>
      <c r="G21" s="5" t="s">
        <v>623</v>
      </c>
      <c r="H21" s="5" t="s">
        <v>61</v>
      </c>
      <c r="I21" s="5" t="s">
        <v>61</v>
      </c>
      <c r="K21" s="5" t="s">
        <v>61</v>
      </c>
      <c r="L21" s="5" t="s">
        <v>61</v>
      </c>
      <c r="M21" s="5" t="s">
        <v>61</v>
      </c>
      <c r="N21" s="5" t="s">
        <v>61</v>
      </c>
      <c r="O21" s="5" t="s">
        <v>61</v>
      </c>
      <c r="P21" s="5" t="s">
        <v>61</v>
      </c>
    </row>
    <row r="22" spans="1:16" x14ac:dyDescent="0.2">
      <c r="A22" s="5">
        <v>20</v>
      </c>
      <c r="B22" s="5" t="s">
        <v>61</v>
      </c>
      <c r="C22" s="5" t="s">
        <v>61</v>
      </c>
      <c r="D22" s="5" t="s">
        <v>61</v>
      </c>
      <c r="E22" s="5" t="s">
        <v>61</v>
      </c>
      <c r="F22" s="5" t="s">
        <v>624</v>
      </c>
      <c r="G22" s="5" t="s">
        <v>625</v>
      </c>
      <c r="H22" s="5" t="s">
        <v>61</v>
      </c>
      <c r="I22" s="5" t="s">
        <v>61</v>
      </c>
      <c r="K22" s="5" t="s">
        <v>61</v>
      </c>
      <c r="L22" s="5" t="s">
        <v>61</v>
      </c>
      <c r="M22" s="5" t="s">
        <v>61</v>
      </c>
      <c r="N22" s="5" t="s">
        <v>61</v>
      </c>
      <c r="O22" s="5" t="s">
        <v>61</v>
      </c>
      <c r="P22" s="5" t="s">
        <v>61</v>
      </c>
    </row>
    <row r="23" spans="1:16" x14ac:dyDescent="0.2">
      <c r="A23" s="5">
        <v>21</v>
      </c>
      <c r="B23" s="5" t="s">
        <v>109</v>
      </c>
      <c r="C23" s="5" t="s">
        <v>626</v>
      </c>
      <c r="D23" s="5" t="s">
        <v>627</v>
      </c>
      <c r="E23" s="5" t="s">
        <v>628</v>
      </c>
      <c r="F23" s="5" t="s">
        <v>629</v>
      </c>
      <c r="G23" s="5" t="s">
        <v>628</v>
      </c>
      <c r="H23" s="5" t="s">
        <v>630</v>
      </c>
      <c r="I23" s="5" t="s">
        <v>631</v>
      </c>
      <c r="K23" s="5" t="s">
        <v>632</v>
      </c>
      <c r="L23" s="5" t="s">
        <v>633</v>
      </c>
      <c r="M23" s="5" t="s">
        <v>634</v>
      </c>
      <c r="N23" s="5" t="s">
        <v>635</v>
      </c>
      <c r="O23" s="5" t="s">
        <v>636</v>
      </c>
      <c r="P23" s="5" t="s">
        <v>637</v>
      </c>
    </row>
    <row r="24" spans="1:16" x14ac:dyDescent="0.2">
      <c r="A24" s="5">
        <v>22</v>
      </c>
      <c r="B24" s="5" t="s">
        <v>110</v>
      </c>
      <c r="C24" s="5" t="s">
        <v>638</v>
      </c>
      <c r="D24" s="5" t="s">
        <v>110</v>
      </c>
      <c r="E24" s="5" t="s">
        <v>638</v>
      </c>
      <c r="F24" s="5" t="s">
        <v>639</v>
      </c>
      <c r="G24" s="5" t="s">
        <v>640</v>
      </c>
      <c r="H24" s="5" t="s">
        <v>61</v>
      </c>
      <c r="I24" s="5" t="s">
        <v>61</v>
      </c>
      <c r="K24" s="5" t="s">
        <v>641</v>
      </c>
      <c r="L24" s="5" t="s">
        <v>642</v>
      </c>
      <c r="M24" s="5" t="s">
        <v>643</v>
      </c>
      <c r="N24" s="5" t="s">
        <v>644</v>
      </c>
      <c r="O24" s="5" t="s">
        <v>645</v>
      </c>
      <c r="P24" s="5" t="s">
        <v>646</v>
      </c>
    </row>
    <row r="25" spans="1:16" x14ac:dyDescent="0.2">
      <c r="A25" s="5">
        <v>23</v>
      </c>
      <c r="B25" s="5" t="s">
        <v>111</v>
      </c>
      <c r="C25" s="5" t="s">
        <v>647</v>
      </c>
      <c r="D25" s="5" t="s">
        <v>648</v>
      </c>
      <c r="E25" s="5" t="s">
        <v>649</v>
      </c>
      <c r="F25" s="5" t="s">
        <v>650</v>
      </c>
      <c r="G25" s="5" t="s">
        <v>651</v>
      </c>
      <c r="H25" s="5" t="s">
        <v>652</v>
      </c>
      <c r="I25" s="5" t="s">
        <v>653</v>
      </c>
      <c r="K25" s="5" t="s">
        <v>654</v>
      </c>
      <c r="L25" s="5" t="s">
        <v>655</v>
      </c>
      <c r="M25" s="5" t="s">
        <v>656</v>
      </c>
      <c r="N25" s="5" t="s">
        <v>657</v>
      </c>
      <c r="O25" s="5" t="s">
        <v>658</v>
      </c>
      <c r="P25" s="5" t="s">
        <v>659</v>
      </c>
    </row>
    <row r="26" spans="1:16" x14ac:dyDescent="0.2">
      <c r="A26" s="5">
        <v>24</v>
      </c>
      <c r="B26" s="5" t="s">
        <v>112</v>
      </c>
      <c r="C26" s="5" t="s">
        <v>660</v>
      </c>
      <c r="D26" s="5" t="s">
        <v>661</v>
      </c>
      <c r="E26" s="5" t="s">
        <v>662</v>
      </c>
      <c r="F26" s="5" t="s">
        <v>663</v>
      </c>
      <c r="G26" s="5" t="s">
        <v>664</v>
      </c>
      <c r="H26" s="5" t="s">
        <v>665</v>
      </c>
      <c r="I26" s="5" t="s">
        <v>666</v>
      </c>
      <c r="K26" s="5" t="s">
        <v>667</v>
      </c>
      <c r="L26" s="5" t="s">
        <v>668</v>
      </c>
      <c r="M26" s="5" t="s">
        <v>669</v>
      </c>
      <c r="N26" s="5" t="s">
        <v>666</v>
      </c>
      <c r="O26" s="5" t="s">
        <v>670</v>
      </c>
      <c r="P26" s="5" t="s">
        <v>671</v>
      </c>
    </row>
    <row r="27" spans="1:16" x14ac:dyDescent="0.2">
      <c r="A27" s="5">
        <v>25</v>
      </c>
      <c r="B27" s="5" t="s">
        <v>113</v>
      </c>
      <c r="C27" s="5" t="s">
        <v>672</v>
      </c>
      <c r="D27" s="5" t="s">
        <v>673</v>
      </c>
      <c r="E27" s="5" t="s">
        <v>674</v>
      </c>
      <c r="F27" s="5" t="s">
        <v>675</v>
      </c>
      <c r="G27" s="5" t="s">
        <v>674</v>
      </c>
      <c r="H27" s="5" t="s">
        <v>675</v>
      </c>
      <c r="I27" s="5" t="s">
        <v>676</v>
      </c>
      <c r="K27" s="5" t="s">
        <v>677</v>
      </c>
      <c r="L27" s="5" t="s">
        <v>678</v>
      </c>
      <c r="M27" s="5" t="s">
        <v>679</v>
      </c>
      <c r="N27" s="5" t="s">
        <v>680</v>
      </c>
      <c r="O27" s="5" t="s">
        <v>681</v>
      </c>
      <c r="P27" s="5" t="s">
        <v>682</v>
      </c>
    </row>
    <row r="28" spans="1:16" x14ac:dyDescent="0.2">
      <c r="A28" s="5">
        <v>26</v>
      </c>
      <c r="B28" s="5" t="s">
        <v>114</v>
      </c>
      <c r="C28" s="5" t="s">
        <v>683</v>
      </c>
      <c r="D28" s="5" t="s">
        <v>684</v>
      </c>
      <c r="E28" s="5" t="s">
        <v>685</v>
      </c>
      <c r="F28" s="5" t="s">
        <v>686</v>
      </c>
      <c r="G28" s="5" t="s">
        <v>687</v>
      </c>
      <c r="H28" s="5" t="s">
        <v>61</v>
      </c>
      <c r="I28" s="5" t="s">
        <v>61</v>
      </c>
      <c r="K28" s="5" t="s">
        <v>688</v>
      </c>
      <c r="L28" s="5" t="s">
        <v>689</v>
      </c>
      <c r="M28" s="5" t="s">
        <v>688</v>
      </c>
      <c r="N28" s="5" t="s">
        <v>689</v>
      </c>
      <c r="O28" s="5" t="s">
        <v>61</v>
      </c>
      <c r="P28" s="5" t="s">
        <v>61</v>
      </c>
    </row>
    <row r="29" spans="1:16" x14ac:dyDescent="0.2">
      <c r="A29" s="5">
        <v>27</v>
      </c>
      <c r="B29" s="5" t="s">
        <v>115</v>
      </c>
      <c r="C29" s="5" t="s">
        <v>690</v>
      </c>
      <c r="D29" s="5" t="s">
        <v>691</v>
      </c>
      <c r="E29" s="5" t="s">
        <v>692</v>
      </c>
      <c r="F29" s="5" t="s">
        <v>693</v>
      </c>
      <c r="G29" s="5" t="s">
        <v>694</v>
      </c>
      <c r="H29" s="5" t="s">
        <v>695</v>
      </c>
      <c r="I29" s="5" t="s">
        <v>696</v>
      </c>
      <c r="K29" s="5" t="s">
        <v>697</v>
      </c>
      <c r="L29" s="5" t="s">
        <v>698</v>
      </c>
      <c r="M29" s="5" t="s">
        <v>699</v>
      </c>
      <c r="N29" s="5" t="s">
        <v>700</v>
      </c>
      <c r="O29" s="5" t="s">
        <v>701</v>
      </c>
      <c r="P29" s="5" t="s">
        <v>702</v>
      </c>
    </row>
    <row r="30" spans="1:16" x14ac:dyDescent="0.2">
      <c r="A30" s="5">
        <v>28</v>
      </c>
      <c r="B30" s="5" t="s">
        <v>116</v>
      </c>
      <c r="C30" s="5" t="s">
        <v>703</v>
      </c>
      <c r="D30" s="5" t="s">
        <v>704</v>
      </c>
      <c r="E30" s="5" t="s">
        <v>705</v>
      </c>
      <c r="F30" s="5" t="s">
        <v>706</v>
      </c>
      <c r="G30" s="5" t="s">
        <v>707</v>
      </c>
      <c r="H30" s="5" t="s">
        <v>708</v>
      </c>
      <c r="I30" s="5" t="s">
        <v>709</v>
      </c>
      <c r="K30" s="5" t="s">
        <v>708</v>
      </c>
      <c r="L30" s="5" t="s">
        <v>710</v>
      </c>
      <c r="M30" s="5" t="s">
        <v>711</v>
      </c>
      <c r="N30" s="5" t="s">
        <v>712</v>
      </c>
      <c r="O30" s="5" t="s">
        <v>713</v>
      </c>
      <c r="P30" s="5" t="s">
        <v>714</v>
      </c>
    </row>
    <row r="31" spans="1:16" x14ac:dyDescent="0.2">
      <c r="A31" s="5">
        <v>29</v>
      </c>
      <c r="B31" s="5" t="s">
        <v>61</v>
      </c>
      <c r="C31" s="5" t="s">
        <v>61</v>
      </c>
      <c r="D31" s="5" t="s">
        <v>61</v>
      </c>
      <c r="E31" s="5" t="s">
        <v>61</v>
      </c>
      <c r="F31" s="5" t="s">
        <v>715</v>
      </c>
      <c r="G31" s="5" t="s">
        <v>716</v>
      </c>
      <c r="H31" s="5" t="s">
        <v>61</v>
      </c>
      <c r="I31" s="5" t="s">
        <v>61</v>
      </c>
      <c r="K31" s="5" t="s">
        <v>61</v>
      </c>
      <c r="L31" s="5" t="s">
        <v>61</v>
      </c>
      <c r="M31" s="5" t="s">
        <v>717</v>
      </c>
      <c r="N31" s="5" t="s">
        <v>715</v>
      </c>
      <c r="O31" s="5" t="s">
        <v>718</v>
      </c>
      <c r="P31" s="5" t="s">
        <v>719</v>
      </c>
    </row>
    <row r="32" spans="1:16" x14ac:dyDescent="0.2">
      <c r="A32" s="5">
        <v>30</v>
      </c>
      <c r="B32" s="5" t="s">
        <v>61</v>
      </c>
      <c r="C32" s="5" t="s">
        <v>61</v>
      </c>
      <c r="D32" s="5" t="s">
        <v>61</v>
      </c>
      <c r="E32" s="5" t="s">
        <v>61</v>
      </c>
      <c r="F32" s="5" t="s">
        <v>61</v>
      </c>
      <c r="G32" s="5" t="s">
        <v>61</v>
      </c>
      <c r="H32" s="5" t="s">
        <v>61</v>
      </c>
      <c r="I32" s="5" t="s">
        <v>61</v>
      </c>
      <c r="K32" s="5" t="s">
        <v>61</v>
      </c>
      <c r="L32" s="5" t="s">
        <v>61</v>
      </c>
      <c r="M32" s="5" t="s">
        <v>720</v>
      </c>
      <c r="N32" s="5" t="s">
        <v>721</v>
      </c>
      <c r="O32" s="5" t="s">
        <v>722</v>
      </c>
      <c r="P32" s="5" t="s">
        <v>723</v>
      </c>
    </row>
    <row r="33" spans="1:16" x14ac:dyDescent="0.2">
      <c r="A33" s="5">
        <v>31</v>
      </c>
      <c r="B33" s="5" t="s">
        <v>61</v>
      </c>
      <c r="C33" s="5" t="s">
        <v>61</v>
      </c>
      <c r="D33" s="5" t="s">
        <v>61</v>
      </c>
      <c r="E33" s="5" t="s">
        <v>61</v>
      </c>
      <c r="F33" s="5" t="s">
        <v>724</v>
      </c>
      <c r="G33" s="5" t="s">
        <v>725</v>
      </c>
      <c r="H33" s="5" t="s">
        <v>61</v>
      </c>
      <c r="I33" s="5" t="s">
        <v>61</v>
      </c>
      <c r="K33" s="5" t="s">
        <v>61</v>
      </c>
      <c r="L33" s="5" t="s">
        <v>61</v>
      </c>
      <c r="M33" s="5" t="s">
        <v>726</v>
      </c>
      <c r="N33" s="5" t="s">
        <v>727</v>
      </c>
      <c r="O33" s="5" t="s">
        <v>728</v>
      </c>
      <c r="P33" s="5" t="s">
        <v>729</v>
      </c>
    </row>
    <row r="34" spans="1:16" x14ac:dyDescent="0.2">
      <c r="A34" s="5">
        <v>32</v>
      </c>
      <c r="B34" s="5" t="s">
        <v>61</v>
      </c>
      <c r="C34" s="5" t="s">
        <v>61</v>
      </c>
      <c r="D34" s="5" t="s">
        <v>730</v>
      </c>
      <c r="E34" s="5" t="s">
        <v>731</v>
      </c>
      <c r="F34" s="5" t="s">
        <v>732</v>
      </c>
      <c r="G34" s="5" t="s">
        <v>733</v>
      </c>
      <c r="H34" s="5" t="s">
        <v>730</v>
      </c>
      <c r="I34" s="5" t="s">
        <v>731</v>
      </c>
      <c r="K34" s="5" t="s">
        <v>61</v>
      </c>
      <c r="L34" s="5" t="s">
        <v>61</v>
      </c>
      <c r="M34" s="5" t="s">
        <v>734</v>
      </c>
      <c r="N34" s="5" t="s">
        <v>735</v>
      </c>
      <c r="O34" s="5" t="s">
        <v>736</v>
      </c>
      <c r="P34" s="5" t="s">
        <v>737</v>
      </c>
    </row>
    <row r="35" spans="1:16" x14ac:dyDescent="0.2">
      <c r="A35" s="5">
        <v>33</v>
      </c>
      <c r="B35" s="5" t="s">
        <v>61</v>
      </c>
      <c r="C35" s="5" t="s">
        <v>61</v>
      </c>
      <c r="D35" s="5" t="s">
        <v>738</v>
      </c>
      <c r="E35" s="5" t="s">
        <v>739</v>
      </c>
      <c r="F35" s="5" t="s">
        <v>740</v>
      </c>
      <c r="G35" s="5" t="s">
        <v>741</v>
      </c>
      <c r="H35" s="5" t="s">
        <v>742</v>
      </c>
      <c r="I35" s="5" t="s">
        <v>743</v>
      </c>
      <c r="K35" s="5" t="s">
        <v>61</v>
      </c>
      <c r="L35" s="5" t="s">
        <v>61</v>
      </c>
      <c r="M35" s="5" t="s">
        <v>744</v>
      </c>
      <c r="N35" s="5" t="s">
        <v>745</v>
      </c>
      <c r="O35" s="5" t="s">
        <v>746</v>
      </c>
      <c r="P35" s="5" t="s">
        <v>747</v>
      </c>
    </row>
    <row r="36" spans="1:16" x14ac:dyDescent="0.2">
      <c r="A36" s="5">
        <v>34</v>
      </c>
      <c r="B36" s="5" t="s">
        <v>117</v>
      </c>
      <c r="C36" s="5" t="s">
        <v>748</v>
      </c>
      <c r="D36" s="5" t="s">
        <v>749</v>
      </c>
      <c r="E36" s="5" t="s">
        <v>750</v>
      </c>
      <c r="F36" s="5" t="s">
        <v>751</v>
      </c>
      <c r="G36" s="5" t="s">
        <v>752</v>
      </c>
      <c r="H36" s="5" t="s">
        <v>749</v>
      </c>
      <c r="I36" s="5" t="s">
        <v>750</v>
      </c>
      <c r="K36" s="5" t="s">
        <v>753</v>
      </c>
      <c r="L36" s="5" t="s">
        <v>754</v>
      </c>
      <c r="M36" s="5" t="s">
        <v>755</v>
      </c>
      <c r="N36" s="5" t="s">
        <v>756</v>
      </c>
      <c r="O36" s="5" t="s">
        <v>757</v>
      </c>
      <c r="P36" s="5" t="s">
        <v>758</v>
      </c>
    </row>
    <row r="37" spans="1:16" x14ac:dyDescent="0.2">
      <c r="A37" s="5">
        <v>35</v>
      </c>
      <c r="B37" s="5" t="s">
        <v>118</v>
      </c>
      <c r="C37" s="5" t="s">
        <v>759</v>
      </c>
      <c r="D37" s="5" t="s">
        <v>118</v>
      </c>
      <c r="E37" s="5" t="s">
        <v>760</v>
      </c>
      <c r="F37" s="5" t="s">
        <v>761</v>
      </c>
      <c r="G37" s="5" t="s">
        <v>762</v>
      </c>
      <c r="H37" s="5" t="s">
        <v>763</v>
      </c>
      <c r="I37" s="5" t="s">
        <v>764</v>
      </c>
      <c r="K37" s="5" t="s">
        <v>765</v>
      </c>
      <c r="L37" s="5" t="s">
        <v>766</v>
      </c>
      <c r="M37" s="5" t="s">
        <v>767</v>
      </c>
      <c r="N37" s="5" t="s">
        <v>768</v>
      </c>
      <c r="O37" s="5" t="s">
        <v>769</v>
      </c>
      <c r="P37" s="5" t="s">
        <v>770</v>
      </c>
    </row>
    <row r="38" spans="1:16" x14ac:dyDescent="0.2">
      <c r="A38" s="5">
        <v>36</v>
      </c>
      <c r="B38" s="5" t="s">
        <v>119</v>
      </c>
      <c r="C38" s="5" t="s">
        <v>771</v>
      </c>
      <c r="D38" s="5" t="s">
        <v>772</v>
      </c>
      <c r="E38" s="5" t="s">
        <v>773</v>
      </c>
      <c r="F38" s="5" t="s">
        <v>774</v>
      </c>
      <c r="G38" s="5" t="s">
        <v>775</v>
      </c>
      <c r="H38" s="5" t="s">
        <v>61</v>
      </c>
      <c r="I38" s="5" t="s">
        <v>61</v>
      </c>
      <c r="K38" s="5" t="s">
        <v>776</v>
      </c>
      <c r="L38" s="5" t="s">
        <v>777</v>
      </c>
      <c r="M38" s="5" t="s">
        <v>778</v>
      </c>
      <c r="N38" s="5" t="s">
        <v>779</v>
      </c>
      <c r="O38" s="5" t="s">
        <v>780</v>
      </c>
      <c r="P38" s="5" t="s">
        <v>781</v>
      </c>
    </row>
    <row r="39" spans="1:16" x14ac:dyDescent="0.2">
      <c r="A39" s="5">
        <v>37</v>
      </c>
      <c r="B39" s="5" t="s">
        <v>120</v>
      </c>
      <c r="C39" s="5" t="s">
        <v>782</v>
      </c>
      <c r="D39" s="5" t="s">
        <v>120</v>
      </c>
      <c r="E39" s="5" t="s">
        <v>783</v>
      </c>
      <c r="F39" s="5" t="s">
        <v>120</v>
      </c>
      <c r="G39" s="5" t="s">
        <v>783</v>
      </c>
      <c r="H39" s="5" t="s">
        <v>784</v>
      </c>
      <c r="I39" s="5" t="s">
        <v>785</v>
      </c>
      <c r="K39" s="5" t="s">
        <v>786</v>
      </c>
      <c r="L39" s="5" t="s">
        <v>787</v>
      </c>
      <c r="M39" s="5" t="s">
        <v>788</v>
      </c>
      <c r="N39" s="5" t="s">
        <v>789</v>
      </c>
      <c r="O39" s="5" t="s">
        <v>790</v>
      </c>
      <c r="P39" s="5" t="s">
        <v>791</v>
      </c>
    </row>
    <row r="40" spans="1:16" x14ac:dyDescent="0.2">
      <c r="A40" s="5">
        <v>38</v>
      </c>
      <c r="B40" s="5" t="s">
        <v>121</v>
      </c>
      <c r="C40" s="5" t="s">
        <v>792</v>
      </c>
      <c r="D40" s="5" t="s">
        <v>121</v>
      </c>
      <c r="E40" s="5" t="s">
        <v>793</v>
      </c>
      <c r="F40" s="5" t="s">
        <v>794</v>
      </c>
      <c r="G40" s="5" t="s">
        <v>795</v>
      </c>
      <c r="H40" s="5" t="s">
        <v>796</v>
      </c>
      <c r="I40" s="5" t="s">
        <v>792</v>
      </c>
      <c r="K40" s="5" t="s">
        <v>61</v>
      </c>
      <c r="L40" s="5" t="s">
        <v>61</v>
      </c>
      <c r="M40" s="5" t="s">
        <v>797</v>
      </c>
      <c r="N40" s="5" t="s">
        <v>798</v>
      </c>
      <c r="O40" s="5" t="s">
        <v>799</v>
      </c>
      <c r="P40" s="5" t="s">
        <v>800</v>
      </c>
    </row>
    <row r="41" spans="1:16" x14ac:dyDescent="0.2">
      <c r="A41" s="5">
        <v>39</v>
      </c>
      <c r="B41" s="5" t="s">
        <v>122</v>
      </c>
      <c r="C41" s="5" t="s">
        <v>801</v>
      </c>
      <c r="D41" s="5" t="s">
        <v>802</v>
      </c>
      <c r="E41" s="5" t="s">
        <v>803</v>
      </c>
      <c r="F41" s="5" t="s">
        <v>61</v>
      </c>
      <c r="G41" s="5" t="s">
        <v>61</v>
      </c>
      <c r="H41" s="5" t="s">
        <v>804</v>
      </c>
      <c r="I41" s="5" t="s">
        <v>805</v>
      </c>
      <c r="K41" s="5" t="s">
        <v>806</v>
      </c>
      <c r="L41" s="5" t="s">
        <v>807</v>
      </c>
      <c r="M41" s="5" t="s">
        <v>808</v>
      </c>
      <c r="N41" s="5" t="s">
        <v>809</v>
      </c>
      <c r="O41" s="5" t="s">
        <v>810</v>
      </c>
      <c r="P41" s="5" t="s">
        <v>811</v>
      </c>
    </row>
    <row r="42" spans="1:16" x14ac:dyDescent="0.2">
      <c r="A42" s="5">
        <v>40</v>
      </c>
      <c r="B42" s="5" t="s">
        <v>61</v>
      </c>
      <c r="C42" s="5" t="s">
        <v>61</v>
      </c>
      <c r="D42" s="5" t="s">
        <v>812</v>
      </c>
      <c r="E42" s="5" t="s">
        <v>813</v>
      </c>
      <c r="F42" s="5" t="s">
        <v>61</v>
      </c>
      <c r="G42" s="5" t="s">
        <v>61</v>
      </c>
      <c r="H42" s="5" t="s">
        <v>814</v>
      </c>
      <c r="I42" s="5" t="s">
        <v>815</v>
      </c>
      <c r="K42" s="5" t="s">
        <v>816</v>
      </c>
      <c r="L42" s="5" t="s">
        <v>817</v>
      </c>
      <c r="M42" s="5" t="s">
        <v>816</v>
      </c>
      <c r="N42" s="5" t="s">
        <v>818</v>
      </c>
      <c r="O42" s="5" t="s">
        <v>819</v>
      </c>
      <c r="P42" s="5" t="s">
        <v>820</v>
      </c>
    </row>
    <row r="43" spans="1:16" x14ac:dyDescent="0.2">
      <c r="A43" s="5">
        <v>41</v>
      </c>
      <c r="B43" s="5" t="s">
        <v>123</v>
      </c>
      <c r="C43" s="5" t="s">
        <v>821</v>
      </c>
      <c r="D43" s="5" t="s">
        <v>822</v>
      </c>
      <c r="E43" s="5" t="s">
        <v>821</v>
      </c>
      <c r="F43" s="5" t="s">
        <v>823</v>
      </c>
      <c r="G43" s="5" t="s">
        <v>821</v>
      </c>
      <c r="H43" s="5" t="s">
        <v>824</v>
      </c>
      <c r="I43" s="5" t="s">
        <v>825</v>
      </c>
      <c r="K43" s="5" t="s">
        <v>826</v>
      </c>
      <c r="L43" s="5" t="s">
        <v>827</v>
      </c>
      <c r="M43" s="5" t="s">
        <v>828</v>
      </c>
      <c r="N43" s="5" t="s">
        <v>829</v>
      </c>
      <c r="O43" s="5" t="s">
        <v>61</v>
      </c>
      <c r="P43" s="5" t="s">
        <v>61</v>
      </c>
    </row>
    <row r="44" spans="1:16" x14ac:dyDescent="0.2">
      <c r="A44" s="5">
        <v>42</v>
      </c>
      <c r="B44" s="5" t="s">
        <v>124</v>
      </c>
      <c r="C44" s="5" t="s">
        <v>830</v>
      </c>
      <c r="D44" s="5" t="s">
        <v>831</v>
      </c>
      <c r="E44" s="5" t="s">
        <v>258</v>
      </c>
      <c r="F44" s="5" t="s">
        <v>831</v>
      </c>
      <c r="G44" s="5" t="s">
        <v>832</v>
      </c>
      <c r="H44" s="5" t="s">
        <v>833</v>
      </c>
      <c r="I44" s="5" t="s">
        <v>258</v>
      </c>
      <c r="K44" s="5" t="s">
        <v>834</v>
      </c>
      <c r="L44" s="5" t="s">
        <v>258</v>
      </c>
      <c r="M44" s="5" t="s">
        <v>835</v>
      </c>
      <c r="N44" s="5" t="s">
        <v>836</v>
      </c>
      <c r="O44" s="5" t="s">
        <v>837</v>
      </c>
      <c r="P44" s="5" t="s">
        <v>838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4FD9F-D31B-BC40-BF55-932F145D6589}">
  <dimension ref="A1:I36"/>
  <sheetViews>
    <sheetView topLeftCell="A10" zoomScale="163" workbookViewId="0">
      <selection activeCell="C2" sqref="C2"/>
    </sheetView>
  </sheetViews>
  <sheetFormatPr baseColWidth="10" defaultRowHeight="16" x14ac:dyDescent="0.2"/>
  <cols>
    <col min="1" max="1" width="5.5" bestFit="1" customWidth="1"/>
    <col min="2" max="2" width="5" bestFit="1" customWidth="1"/>
    <col min="3" max="4" width="18.6640625" bestFit="1" customWidth="1"/>
    <col min="8" max="8" width="18.6640625" bestFit="1" customWidth="1"/>
  </cols>
  <sheetData>
    <row r="1" spans="1:8" x14ac:dyDescent="0.2">
      <c r="A1" t="s">
        <v>1</v>
      </c>
      <c r="B1" t="s">
        <v>0</v>
      </c>
      <c r="C1" t="s">
        <v>280</v>
      </c>
      <c r="D1" t="s">
        <v>39</v>
      </c>
      <c r="E1" t="s">
        <v>40</v>
      </c>
      <c r="F1" t="s">
        <v>42</v>
      </c>
      <c r="G1" t="s">
        <v>66</v>
      </c>
      <c r="H1" t="s">
        <v>846</v>
      </c>
    </row>
    <row r="2" spans="1:8" x14ac:dyDescent="0.2">
      <c r="A2">
        <v>10</v>
      </c>
      <c r="B2" t="s">
        <v>11</v>
      </c>
      <c r="C2" t="s">
        <v>182</v>
      </c>
      <c r="D2" t="s">
        <v>220</v>
      </c>
      <c r="E2" t="s">
        <v>62</v>
      </c>
      <c r="F2" t="s">
        <v>68</v>
      </c>
      <c r="G2" t="s">
        <v>69</v>
      </c>
      <c r="H2" s="44" t="s">
        <v>372</v>
      </c>
    </row>
    <row r="3" spans="1:8" x14ac:dyDescent="0.2">
      <c r="A3">
        <v>11</v>
      </c>
      <c r="B3" t="s">
        <v>11</v>
      </c>
      <c r="C3" t="s">
        <v>284</v>
      </c>
      <c r="D3" t="s">
        <v>221</v>
      </c>
      <c r="E3" t="s">
        <v>62</v>
      </c>
      <c r="F3" t="s">
        <v>68</v>
      </c>
      <c r="G3" t="s">
        <v>69</v>
      </c>
      <c r="H3" s="44" t="s">
        <v>373</v>
      </c>
    </row>
    <row r="4" spans="1:8" x14ac:dyDescent="0.2">
      <c r="A4">
        <v>12</v>
      </c>
      <c r="B4" t="s">
        <v>11</v>
      </c>
      <c r="C4" t="s">
        <v>183</v>
      </c>
      <c r="D4" t="s">
        <v>222</v>
      </c>
      <c r="E4" t="s">
        <v>62</v>
      </c>
      <c r="F4" t="s">
        <v>68</v>
      </c>
      <c r="G4" t="s">
        <v>69</v>
      </c>
      <c r="H4" s="44" t="s">
        <v>374</v>
      </c>
    </row>
    <row r="5" spans="1:8" x14ac:dyDescent="0.2">
      <c r="A5">
        <v>13</v>
      </c>
      <c r="B5" t="s">
        <v>11</v>
      </c>
      <c r="C5" t="s">
        <v>184</v>
      </c>
      <c r="D5" t="s">
        <v>223</v>
      </c>
      <c r="E5" t="s">
        <v>62</v>
      </c>
      <c r="F5" t="s">
        <v>68</v>
      </c>
      <c r="G5" t="s">
        <v>69</v>
      </c>
      <c r="H5" s="44" t="s">
        <v>375</v>
      </c>
    </row>
    <row r="6" spans="1:8" x14ac:dyDescent="0.2">
      <c r="A6">
        <v>14</v>
      </c>
      <c r="B6" t="s">
        <v>11</v>
      </c>
      <c r="C6" t="s">
        <v>185</v>
      </c>
      <c r="D6" t="s">
        <v>224</v>
      </c>
      <c r="E6" t="s">
        <v>62</v>
      </c>
      <c r="F6" t="s">
        <v>68</v>
      </c>
      <c r="G6" t="s">
        <v>69</v>
      </c>
      <c r="H6" s="44" t="s">
        <v>376</v>
      </c>
    </row>
    <row r="7" spans="1:8" x14ac:dyDescent="0.2">
      <c r="A7">
        <v>15</v>
      </c>
      <c r="B7" t="s">
        <v>11</v>
      </c>
      <c r="C7" t="s">
        <v>186</v>
      </c>
      <c r="D7" t="s">
        <v>225</v>
      </c>
      <c r="E7" t="s">
        <v>62</v>
      </c>
      <c r="F7" t="s">
        <v>63</v>
      </c>
      <c r="G7" t="s">
        <v>69</v>
      </c>
      <c r="H7" s="44" t="s">
        <v>377</v>
      </c>
    </row>
    <row r="8" spans="1:8" x14ac:dyDescent="0.2">
      <c r="A8">
        <v>16</v>
      </c>
      <c r="B8" t="s">
        <v>11</v>
      </c>
      <c r="C8" t="s">
        <v>187</v>
      </c>
      <c r="D8" t="s">
        <v>226</v>
      </c>
      <c r="E8" t="s">
        <v>62</v>
      </c>
      <c r="F8" t="s">
        <v>63</v>
      </c>
      <c r="G8" t="s">
        <v>69</v>
      </c>
      <c r="H8" s="44" t="s">
        <v>378</v>
      </c>
    </row>
    <row r="9" spans="1:8" x14ac:dyDescent="0.2">
      <c r="A9">
        <v>17</v>
      </c>
      <c r="B9" t="s">
        <v>11</v>
      </c>
      <c r="C9" t="s">
        <v>188</v>
      </c>
      <c r="D9" t="s">
        <v>227</v>
      </c>
      <c r="E9" t="s">
        <v>62</v>
      </c>
      <c r="F9" t="s">
        <v>63</v>
      </c>
      <c r="G9" t="s">
        <v>69</v>
      </c>
      <c r="H9" s="44" t="s">
        <v>379</v>
      </c>
    </row>
    <row r="10" spans="1:8" x14ac:dyDescent="0.2">
      <c r="A10">
        <v>18</v>
      </c>
      <c r="B10" t="s">
        <v>11</v>
      </c>
      <c r="C10" t="s">
        <v>189</v>
      </c>
      <c r="D10" t="s">
        <v>228</v>
      </c>
      <c r="E10" t="s">
        <v>62</v>
      </c>
      <c r="F10" t="s">
        <v>63</v>
      </c>
      <c r="G10" t="s">
        <v>69</v>
      </c>
      <c r="H10" s="44" t="s">
        <v>380</v>
      </c>
    </row>
    <row r="11" spans="1:8" x14ac:dyDescent="0.2">
      <c r="A11">
        <v>19</v>
      </c>
      <c r="B11" t="s">
        <v>11</v>
      </c>
      <c r="C11" t="s">
        <v>147</v>
      </c>
      <c r="D11" t="s">
        <v>229</v>
      </c>
      <c r="E11" t="s">
        <v>62</v>
      </c>
      <c r="F11" t="s">
        <v>63</v>
      </c>
      <c r="G11" t="s">
        <v>69</v>
      </c>
      <c r="H11" s="44" t="s">
        <v>416</v>
      </c>
    </row>
    <row r="12" spans="1:8" x14ac:dyDescent="0.2">
      <c r="A12">
        <v>20</v>
      </c>
      <c r="B12" t="s">
        <v>11</v>
      </c>
      <c r="C12" t="s">
        <v>190</v>
      </c>
      <c r="D12" t="s">
        <v>230</v>
      </c>
      <c r="E12" t="s">
        <v>62</v>
      </c>
      <c r="F12" t="s">
        <v>63</v>
      </c>
      <c r="G12" t="s">
        <v>69</v>
      </c>
      <c r="H12" s="44" t="s">
        <v>420</v>
      </c>
    </row>
    <row r="13" spans="1:8" x14ac:dyDescent="0.2">
      <c r="A13">
        <v>21</v>
      </c>
      <c r="B13" t="s">
        <v>11</v>
      </c>
      <c r="C13" t="s">
        <v>191</v>
      </c>
      <c r="D13" t="s">
        <v>231</v>
      </c>
      <c r="E13" t="s">
        <v>62</v>
      </c>
      <c r="F13" t="s">
        <v>63</v>
      </c>
      <c r="G13" t="s">
        <v>69</v>
      </c>
      <c r="H13" s="44" t="s">
        <v>381</v>
      </c>
    </row>
    <row r="14" spans="1:8" x14ac:dyDescent="0.2">
      <c r="A14">
        <v>22</v>
      </c>
      <c r="B14" t="s">
        <v>11</v>
      </c>
      <c r="C14" t="s">
        <v>192</v>
      </c>
      <c r="D14" t="s">
        <v>232</v>
      </c>
      <c r="E14" t="s">
        <v>62</v>
      </c>
      <c r="F14" t="s">
        <v>63</v>
      </c>
      <c r="G14" t="s">
        <v>69</v>
      </c>
      <c r="H14" s="44" t="s">
        <v>382</v>
      </c>
    </row>
    <row r="15" spans="1:8" x14ac:dyDescent="0.2">
      <c r="A15">
        <v>23</v>
      </c>
      <c r="B15" t="s">
        <v>11</v>
      </c>
      <c r="C15" t="s">
        <v>193</v>
      </c>
      <c r="D15" t="s">
        <v>233</v>
      </c>
      <c r="E15" t="s">
        <v>62</v>
      </c>
      <c r="F15" t="s">
        <v>63</v>
      </c>
      <c r="G15" t="s">
        <v>69</v>
      </c>
      <c r="H15" s="44" t="s">
        <v>400</v>
      </c>
    </row>
    <row r="16" spans="1:8" x14ac:dyDescent="0.2">
      <c r="A16">
        <v>24</v>
      </c>
      <c r="B16" t="s">
        <v>11</v>
      </c>
      <c r="C16" t="s">
        <v>194</v>
      </c>
      <c r="D16" t="s">
        <v>234</v>
      </c>
      <c r="E16" t="s">
        <v>62</v>
      </c>
      <c r="F16" t="s">
        <v>63</v>
      </c>
      <c r="G16" t="s">
        <v>69</v>
      </c>
      <c r="H16" s="44" t="s">
        <v>383</v>
      </c>
    </row>
    <row r="17" spans="1:9" x14ac:dyDescent="0.2">
      <c r="A17">
        <v>25</v>
      </c>
      <c r="B17" t="s">
        <v>11</v>
      </c>
      <c r="C17" t="s">
        <v>195</v>
      </c>
      <c r="D17" t="s">
        <v>235</v>
      </c>
      <c r="E17" t="s">
        <v>62</v>
      </c>
      <c r="F17" t="s">
        <v>63</v>
      </c>
      <c r="G17" t="s">
        <v>69</v>
      </c>
      <c r="H17" s="44" t="s">
        <v>384</v>
      </c>
    </row>
    <row r="18" spans="1:9" x14ac:dyDescent="0.2">
      <c r="A18">
        <v>26</v>
      </c>
      <c r="B18" t="s">
        <v>11</v>
      </c>
      <c r="C18" t="s">
        <v>196</v>
      </c>
      <c r="D18" t="s">
        <v>236</v>
      </c>
      <c r="E18" t="s">
        <v>62</v>
      </c>
      <c r="F18" t="s">
        <v>63</v>
      </c>
      <c r="G18" t="s">
        <v>69</v>
      </c>
      <c r="H18" s="44" t="s">
        <v>421</v>
      </c>
    </row>
    <row r="19" spans="1:9" x14ac:dyDescent="0.2">
      <c r="A19">
        <v>27</v>
      </c>
      <c r="B19" t="s">
        <v>11</v>
      </c>
      <c r="C19" t="s">
        <v>197</v>
      </c>
      <c r="D19" t="s">
        <v>237</v>
      </c>
      <c r="E19" t="s">
        <v>62</v>
      </c>
      <c r="F19" t="s">
        <v>63</v>
      </c>
      <c r="G19" t="s">
        <v>69</v>
      </c>
      <c r="H19" s="44" t="s">
        <v>422</v>
      </c>
    </row>
    <row r="20" spans="1:9" x14ac:dyDescent="0.2">
      <c r="A20">
        <v>28</v>
      </c>
      <c r="B20" t="s">
        <v>11</v>
      </c>
      <c r="C20" t="s">
        <v>198</v>
      </c>
      <c r="D20" t="s">
        <v>238</v>
      </c>
      <c r="E20" t="s">
        <v>62</v>
      </c>
      <c r="F20" t="s">
        <v>63</v>
      </c>
      <c r="G20" t="s">
        <v>69</v>
      </c>
      <c r="H20" s="44" t="s">
        <v>385</v>
      </c>
    </row>
    <row r="21" spans="1:9" x14ac:dyDescent="0.2">
      <c r="A21">
        <v>29</v>
      </c>
      <c r="B21" t="s">
        <v>11</v>
      </c>
      <c r="C21" t="s">
        <v>199</v>
      </c>
      <c r="D21" t="s">
        <v>239</v>
      </c>
      <c r="E21" t="s">
        <v>62</v>
      </c>
      <c r="F21" t="s">
        <v>63</v>
      </c>
      <c r="G21" t="s">
        <v>69</v>
      </c>
      <c r="H21" s="44" t="s">
        <v>386</v>
      </c>
    </row>
    <row r="22" spans="1:9" x14ac:dyDescent="0.2">
      <c r="A22">
        <v>32</v>
      </c>
      <c r="B22" t="s">
        <v>11</v>
      </c>
      <c r="C22" t="s">
        <v>200</v>
      </c>
      <c r="D22" t="s">
        <v>241</v>
      </c>
      <c r="E22" t="s">
        <v>62</v>
      </c>
      <c r="F22" t="s">
        <v>63</v>
      </c>
      <c r="G22" t="s">
        <v>69</v>
      </c>
      <c r="H22" s="44" t="s">
        <v>388</v>
      </c>
      <c r="I22" s="44"/>
    </row>
    <row r="23" spans="1:9" x14ac:dyDescent="0.2">
      <c r="A23">
        <v>33</v>
      </c>
      <c r="B23" t="s">
        <v>11</v>
      </c>
      <c r="C23" t="s">
        <v>201</v>
      </c>
      <c r="D23" t="s">
        <v>242</v>
      </c>
      <c r="E23" t="s">
        <v>62</v>
      </c>
      <c r="F23" t="s">
        <v>63</v>
      </c>
      <c r="G23" t="s">
        <v>69</v>
      </c>
      <c r="H23" s="44" t="s">
        <v>389</v>
      </c>
      <c r="I23" s="44"/>
    </row>
    <row r="24" spans="1:9" x14ac:dyDescent="0.2">
      <c r="A24">
        <v>34</v>
      </c>
      <c r="B24" t="s">
        <v>11</v>
      </c>
      <c r="C24" t="s">
        <v>202</v>
      </c>
      <c r="D24" t="s">
        <v>243</v>
      </c>
      <c r="E24" t="s">
        <v>62</v>
      </c>
      <c r="F24" t="s">
        <v>63</v>
      </c>
      <c r="G24" t="s">
        <v>69</v>
      </c>
      <c r="H24" s="44" t="s">
        <v>390</v>
      </c>
    </row>
    <row r="25" spans="1:9" x14ac:dyDescent="0.2">
      <c r="A25">
        <v>35</v>
      </c>
      <c r="B25" t="s">
        <v>11</v>
      </c>
      <c r="C25" t="s">
        <v>203</v>
      </c>
      <c r="D25" t="s">
        <v>244</v>
      </c>
      <c r="E25" t="s">
        <v>62</v>
      </c>
      <c r="F25" t="s">
        <v>63</v>
      </c>
      <c r="G25" t="s">
        <v>69</v>
      </c>
      <c r="H25" s="44" t="s">
        <v>391</v>
      </c>
    </row>
    <row r="26" spans="1:9" x14ac:dyDescent="0.2">
      <c r="A26">
        <v>37</v>
      </c>
      <c r="B26" t="s">
        <v>11</v>
      </c>
      <c r="C26" t="s">
        <v>204</v>
      </c>
      <c r="D26" t="s">
        <v>245</v>
      </c>
      <c r="E26" t="s">
        <v>62</v>
      </c>
      <c r="F26" t="s">
        <v>63</v>
      </c>
      <c r="G26" t="s">
        <v>69</v>
      </c>
      <c r="H26" s="44" t="s">
        <v>392</v>
      </c>
    </row>
    <row r="27" spans="1:9" x14ac:dyDescent="0.2">
      <c r="A27">
        <v>38</v>
      </c>
      <c r="B27" t="s">
        <v>11</v>
      </c>
      <c r="C27" t="s">
        <v>205</v>
      </c>
      <c r="D27" t="s">
        <v>246</v>
      </c>
      <c r="E27" t="s">
        <v>62</v>
      </c>
      <c r="F27" t="s">
        <v>63</v>
      </c>
      <c r="G27" t="s">
        <v>69</v>
      </c>
      <c r="H27" s="44" t="s">
        <v>393</v>
      </c>
    </row>
    <row r="28" spans="1:9" x14ac:dyDescent="0.2">
      <c r="A28">
        <v>39</v>
      </c>
      <c r="B28" t="s">
        <v>11</v>
      </c>
      <c r="C28" t="s">
        <v>206</v>
      </c>
      <c r="D28" t="s">
        <v>247</v>
      </c>
      <c r="E28" t="s">
        <v>62</v>
      </c>
      <c r="F28" t="s">
        <v>63</v>
      </c>
      <c r="G28" t="s">
        <v>69</v>
      </c>
      <c r="H28" s="44" t="s">
        <v>394</v>
      </c>
    </row>
    <row r="29" spans="1:9" x14ac:dyDescent="0.2">
      <c r="A29">
        <v>40</v>
      </c>
      <c r="B29" t="s">
        <v>11</v>
      </c>
      <c r="C29" t="s">
        <v>207</v>
      </c>
      <c r="D29" t="s">
        <v>248</v>
      </c>
      <c r="E29" t="s">
        <v>62</v>
      </c>
      <c r="F29" t="s">
        <v>63</v>
      </c>
      <c r="G29" t="s">
        <v>69</v>
      </c>
      <c r="H29" s="44" t="s">
        <v>395</v>
      </c>
    </row>
    <row r="30" spans="1:9" x14ac:dyDescent="0.2">
      <c r="A30">
        <v>41</v>
      </c>
      <c r="B30" t="s">
        <v>11</v>
      </c>
      <c r="C30" t="s">
        <v>208</v>
      </c>
      <c r="D30" t="s">
        <v>249</v>
      </c>
      <c r="E30" t="s">
        <v>62</v>
      </c>
      <c r="F30" t="s">
        <v>63</v>
      </c>
      <c r="G30" t="s">
        <v>69</v>
      </c>
      <c r="H30" s="44" t="s">
        <v>396</v>
      </c>
    </row>
    <row r="31" spans="1:9" x14ac:dyDescent="0.2">
      <c r="A31">
        <v>42</v>
      </c>
      <c r="B31" t="s">
        <v>11</v>
      </c>
      <c r="C31" t="s">
        <v>209</v>
      </c>
      <c r="D31" t="s">
        <v>250</v>
      </c>
      <c r="E31" t="s">
        <v>62</v>
      </c>
      <c r="F31" t="s">
        <v>63</v>
      </c>
      <c r="G31" t="s">
        <v>69</v>
      </c>
      <c r="H31" s="44" t="s">
        <v>470</v>
      </c>
    </row>
    <row r="32" spans="1:9" x14ac:dyDescent="0.2">
      <c r="A32">
        <v>43</v>
      </c>
      <c r="B32" t="s">
        <v>11</v>
      </c>
      <c r="C32" t="s">
        <v>210</v>
      </c>
      <c r="D32" t="s">
        <v>251</v>
      </c>
      <c r="E32" t="s">
        <v>62</v>
      </c>
      <c r="F32" t="s">
        <v>63</v>
      </c>
      <c r="G32" t="s">
        <v>69</v>
      </c>
      <c r="H32" s="44" t="s">
        <v>397</v>
      </c>
    </row>
    <row r="33" spans="1:8" x14ac:dyDescent="0.2">
      <c r="A33">
        <v>44</v>
      </c>
      <c r="B33" t="s">
        <v>11</v>
      </c>
      <c r="C33" t="s">
        <v>256</v>
      </c>
      <c r="D33" t="s">
        <v>252</v>
      </c>
      <c r="E33" t="s">
        <v>62</v>
      </c>
      <c r="F33" t="s">
        <v>63</v>
      </c>
      <c r="G33" t="s">
        <v>69</v>
      </c>
      <c r="H33" s="44" t="s">
        <v>435</v>
      </c>
    </row>
    <row r="34" spans="1:8" x14ac:dyDescent="0.2">
      <c r="A34">
        <v>45</v>
      </c>
      <c r="B34" t="s">
        <v>11</v>
      </c>
      <c r="C34" t="s">
        <v>257</v>
      </c>
      <c r="D34" t="s">
        <v>253</v>
      </c>
      <c r="E34" t="s">
        <v>62</v>
      </c>
      <c r="F34" t="s">
        <v>63</v>
      </c>
      <c r="G34" t="s">
        <v>69</v>
      </c>
      <c r="H34" s="44" t="s">
        <v>432</v>
      </c>
    </row>
    <row r="35" spans="1:8" x14ac:dyDescent="0.2">
      <c r="A35">
        <v>46</v>
      </c>
      <c r="B35" t="s">
        <v>11</v>
      </c>
      <c r="C35" t="s">
        <v>259</v>
      </c>
      <c r="D35" t="s">
        <v>258</v>
      </c>
      <c r="E35" t="s">
        <v>62</v>
      </c>
      <c r="F35" t="s">
        <v>63</v>
      </c>
      <c r="G35" t="s">
        <v>69</v>
      </c>
      <c r="H35" s="44" t="s">
        <v>449</v>
      </c>
    </row>
    <row r="36" spans="1:8" x14ac:dyDescent="0.2">
      <c r="A36">
        <v>47</v>
      </c>
      <c r="B36" t="s">
        <v>11</v>
      </c>
      <c r="C36" t="s">
        <v>261</v>
      </c>
      <c r="D36" t="s">
        <v>260</v>
      </c>
      <c r="E36" t="s">
        <v>62</v>
      </c>
      <c r="F36" t="s">
        <v>63</v>
      </c>
      <c r="G36" t="s">
        <v>69</v>
      </c>
      <c r="H36" s="44" t="s">
        <v>434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F9935-D14B-5445-A4E0-A1B6B98FA064}">
  <sheetPr filterMode="1"/>
  <dimension ref="A1:S76"/>
  <sheetViews>
    <sheetView topLeftCell="C1" workbookViewId="0">
      <pane ySplit="1" topLeftCell="A2" activePane="bottomLeft" state="frozen"/>
      <selection pane="bottomLeft" activeCell="F46" sqref="F46:G47"/>
    </sheetView>
  </sheetViews>
  <sheetFormatPr baseColWidth="10" defaultRowHeight="16" x14ac:dyDescent="0.2"/>
  <cols>
    <col min="1" max="1" width="10.83203125" style="5"/>
    <col min="3" max="9" width="18.1640625" bestFit="1" customWidth="1"/>
    <col min="10" max="10" width="26.6640625" style="20" customWidth="1"/>
    <col min="11" max="11" width="10.83203125" style="3"/>
    <col min="12" max="12" width="22.83203125" customWidth="1"/>
    <col min="13" max="13" width="20.5" customWidth="1"/>
    <col min="14" max="14" width="18.1640625" bestFit="1" customWidth="1"/>
    <col min="16" max="16" width="18.1640625" bestFit="1" customWidth="1"/>
  </cols>
  <sheetData>
    <row r="1" spans="1:19" s="35" customFormat="1" ht="29" customHeight="1" x14ac:dyDescent="0.2">
      <c r="A1" s="2" t="s">
        <v>1</v>
      </c>
      <c r="B1" s="2" t="s">
        <v>0</v>
      </c>
      <c r="C1" s="33" t="s">
        <v>2</v>
      </c>
      <c r="D1" s="33" t="s">
        <v>3</v>
      </c>
      <c r="E1" s="19" t="s">
        <v>4</v>
      </c>
      <c r="F1" s="34" t="s">
        <v>5</v>
      </c>
      <c r="G1" s="34" t="s">
        <v>6</v>
      </c>
      <c r="H1" s="33" t="s">
        <v>7</v>
      </c>
      <c r="I1" s="33" t="s">
        <v>8</v>
      </c>
      <c r="J1" s="19" t="s">
        <v>24</v>
      </c>
      <c r="K1" s="2" t="s">
        <v>9</v>
      </c>
      <c r="L1" s="2" t="s">
        <v>35</v>
      </c>
      <c r="M1" s="2" t="s">
        <v>34</v>
      </c>
      <c r="N1" s="2" t="s">
        <v>10</v>
      </c>
      <c r="O1" s="2" t="s">
        <v>36</v>
      </c>
      <c r="P1" s="2"/>
      <c r="Q1" s="2"/>
      <c r="R1" s="2"/>
      <c r="S1" s="2"/>
    </row>
    <row r="2" spans="1:19" x14ac:dyDescent="0.2">
      <c r="A2" s="3">
        <v>0</v>
      </c>
      <c r="B2" s="3" t="s">
        <v>11</v>
      </c>
      <c r="C2" s="8">
        <v>41477.6875</v>
      </c>
      <c r="D2" s="8">
        <v>41477.770833333336</v>
      </c>
      <c r="E2" s="11" t="s">
        <v>12</v>
      </c>
      <c r="F2" s="10">
        <v>41477.6875</v>
      </c>
      <c r="G2" s="10">
        <v>41477.770833333336</v>
      </c>
      <c r="H2" s="10">
        <v>41477.694444444445</v>
      </c>
      <c r="I2" s="10">
        <v>41477.777777777781</v>
      </c>
      <c r="J2" s="9" t="s">
        <v>12</v>
      </c>
      <c r="K2" s="3" t="s">
        <v>13</v>
      </c>
      <c r="L2" s="3" t="s">
        <v>12</v>
      </c>
      <c r="M2" s="3"/>
      <c r="N2" s="3"/>
      <c r="O2" s="3"/>
      <c r="P2" s="3"/>
      <c r="Q2" s="3"/>
      <c r="R2" s="3"/>
      <c r="S2" s="3"/>
    </row>
    <row r="3" spans="1:19" x14ac:dyDescent="0.2">
      <c r="A3" s="3">
        <v>1</v>
      </c>
      <c r="B3" s="4" t="s">
        <v>14</v>
      </c>
      <c r="C3" s="8">
        <v>41484.3125</v>
      </c>
      <c r="D3" s="8">
        <v>41484.625</v>
      </c>
      <c r="E3" s="11" t="s">
        <v>12</v>
      </c>
      <c r="F3" s="10">
        <v>41484.3125</v>
      </c>
      <c r="G3" s="10">
        <v>41484.625</v>
      </c>
      <c r="H3" s="10">
        <v>41484.315972222219</v>
      </c>
      <c r="I3" s="10">
        <v>41484.635416666664</v>
      </c>
      <c r="J3" s="9" t="s">
        <v>12</v>
      </c>
      <c r="K3" s="3" t="s">
        <v>13</v>
      </c>
      <c r="L3" s="3" t="s">
        <v>12</v>
      </c>
      <c r="M3" s="3"/>
      <c r="N3" s="3"/>
      <c r="O3" s="3"/>
      <c r="P3" s="3"/>
      <c r="Q3" s="3"/>
      <c r="R3" s="3"/>
      <c r="S3" s="3"/>
    </row>
    <row r="4" spans="1:19" hidden="1" x14ac:dyDescent="0.2">
      <c r="A4" s="3">
        <v>2</v>
      </c>
      <c r="B4" s="3" t="s">
        <v>15</v>
      </c>
      <c r="C4" s="12" t="s">
        <v>12</v>
      </c>
      <c r="D4" s="12" t="s">
        <v>12</v>
      </c>
      <c r="E4" s="11" t="s">
        <v>12</v>
      </c>
      <c r="F4" s="10">
        <v>41737.333333333336</v>
      </c>
      <c r="G4" s="10">
        <v>41737.75</v>
      </c>
      <c r="H4" s="12" t="s">
        <v>12</v>
      </c>
      <c r="I4" s="12" t="s">
        <v>12</v>
      </c>
      <c r="J4" s="9" t="s">
        <v>12</v>
      </c>
      <c r="K4" s="3" t="s">
        <v>16</v>
      </c>
      <c r="L4" s="3" t="s">
        <v>12</v>
      </c>
      <c r="M4" s="3"/>
      <c r="N4" s="3"/>
      <c r="O4" s="3"/>
      <c r="P4" s="3"/>
      <c r="Q4" s="3"/>
      <c r="R4" s="3"/>
      <c r="S4" s="3"/>
    </row>
    <row r="5" spans="1:19" hidden="1" x14ac:dyDescent="0.2">
      <c r="A5" s="3">
        <v>3</v>
      </c>
      <c r="B5" s="3" t="s">
        <v>15</v>
      </c>
      <c r="C5" s="12" t="s">
        <v>12</v>
      </c>
      <c r="D5" s="12" t="s">
        <v>12</v>
      </c>
      <c r="E5" s="11" t="s">
        <v>12</v>
      </c>
      <c r="F5" s="10">
        <v>41755.9375</v>
      </c>
      <c r="G5" s="10">
        <v>41756.208333333336</v>
      </c>
      <c r="H5" s="12" t="s">
        <v>12</v>
      </c>
      <c r="I5" s="12" t="s">
        <v>12</v>
      </c>
      <c r="J5" s="9" t="s">
        <v>12</v>
      </c>
      <c r="K5" s="3" t="s">
        <v>16</v>
      </c>
      <c r="L5" s="3" t="s">
        <v>12</v>
      </c>
      <c r="M5" s="3"/>
      <c r="N5" s="3"/>
      <c r="O5" s="3"/>
      <c r="P5" s="3"/>
      <c r="Q5" s="3"/>
      <c r="R5" s="3"/>
      <c r="S5" s="3"/>
    </row>
    <row r="6" spans="1:19" hidden="1" x14ac:dyDescent="0.2">
      <c r="A6" s="3">
        <v>4</v>
      </c>
      <c r="B6" s="3" t="s">
        <v>15</v>
      </c>
      <c r="C6" s="12" t="s">
        <v>12</v>
      </c>
      <c r="D6" s="12" t="s">
        <v>12</v>
      </c>
      <c r="E6" s="11" t="s">
        <v>12</v>
      </c>
      <c r="F6" s="10">
        <v>41758.375</v>
      </c>
      <c r="G6" s="10">
        <v>41758.625</v>
      </c>
      <c r="H6" s="12" t="s">
        <v>12</v>
      </c>
      <c r="I6" s="12" t="s">
        <v>12</v>
      </c>
      <c r="J6" s="9" t="s">
        <v>12</v>
      </c>
      <c r="K6" s="3" t="s">
        <v>16</v>
      </c>
      <c r="L6" s="3" t="s">
        <v>12</v>
      </c>
      <c r="M6" s="3"/>
      <c r="N6" s="3"/>
      <c r="O6" s="3"/>
      <c r="P6" s="3"/>
      <c r="Q6" s="3"/>
      <c r="R6" s="3"/>
      <c r="S6" s="3"/>
    </row>
    <row r="7" spans="1:19" hidden="1" x14ac:dyDescent="0.2">
      <c r="A7" s="3">
        <v>5</v>
      </c>
      <c r="B7" s="3" t="s">
        <v>15</v>
      </c>
      <c r="C7" s="12" t="s">
        <v>12</v>
      </c>
      <c r="D7" s="12" t="s">
        <v>12</v>
      </c>
      <c r="E7" s="11" t="s">
        <v>12</v>
      </c>
      <c r="F7" s="10">
        <v>41759.416666666664</v>
      </c>
      <c r="G7" s="10">
        <v>41759.625</v>
      </c>
      <c r="H7" s="12" t="s">
        <v>12</v>
      </c>
      <c r="I7" s="12" t="s">
        <v>12</v>
      </c>
      <c r="J7" s="9" t="s">
        <v>12</v>
      </c>
      <c r="K7" s="3" t="s">
        <v>16</v>
      </c>
      <c r="L7" s="3" t="s">
        <v>12</v>
      </c>
      <c r="M7" s="3"/>
      <c r="N7" s="3"/>
      <c r="O7" s="3"/>
      <c r="P7" s="3"/>
      <c r="Q7" s="3"/>
      <c r="R7" s="3"/>
      <c r="S7" s="3"/>
    </row>
    <row r="8" spans="1:19" hidden="1" x14ac:dyDescent="0.2">
      <c r="A8" s="3">
        <v>6</v>
      </c>
      <c r="B8" s="3" t="s">
        <v>15</v>
      </c>
      <c r="C8" s="12" t="s">
        <v>12</v>
      </c>
      <c r="D8" s="12" t="s">
        <v>12</v>
      </c>
      <c r="E8" s="11" t="s">
        <v>12</v>
      </c>
      <c r="F8" s="10">
        <v>41761.125</v>
      </c>
      <c r="G8" s="10">
        <v>41761.541666666664</v>
      </c>
      <c r="H8" s="12" t="s">
        <v>12</v>
      </c>
      <c r="I8" s="12" t="s">
        <v>12</v>
      </c>
      <c r="J8" s="9" t="s">
        <v>12</v>
      </c>
      <c r="K8" s="3" t="s">
        <v>16</v>
      </c>
      <c r="L8" s="3" t="s">
        <v>12</v>
      </c>
      <c r="M8" s="3"/>
      <c r="N8" s="3"/>
      <c r="O8" s="3"/>
      <c r="P8" s="3"/>
      <c r="Q8" s="3"/>
      <c r="R8" s="3"/>
      <c r="S8" s="3"/>
    </row>
    <row r="9" spans="1:19" x14ac:dyDescent="0.2">
      <c r="A9" s="3">
        <v>7</v>
      </c>
      <c r="B9" s="3" t="s">
        <v>15</v>
      </c>
      <c r="C9" s="12" t="s">
        <v>12</v>
      </c>
      <c r="D9" s="12" t="s">
        <v>12</v>
      </c>
      <c r="E9" s="11" t="s">
        <v>12</v>
      </c>
      <c r="F9" s="10">
        <v>41766.645833333336</v>
      </c>
      <c r="G9" s="10">
        <v>41766.75</v>
      </c>
      <c r="H9" s="12" t="s">
        <v>12</v>
      </c>
      <c r="I9" s="12" t="s">
        <v>12</v>
      </c>
      <c r="J9" s="9" t="s">
        <v>12</v>
      </c>
      <c r="K9" s="3" t="s">
        <v>13</v>
      </c>
      <c r="L9" s="3" t="s">
        <v>12</v>
      </c>
      <c r="M9" s="3"/>
      <c r="N9" s="3"/>
      <c r="O9" s="3"/>
      <c r="P9" s="3"/>
      <c r="Q9" s="3"/>
      <c r="R9" s="3"/>
      <c r="S9" s="3"/>
    </row>
    <row r="10" spans="1:19" hidden="1" x14ac:dyDescent="0.2">
      <c r="A10" s="3">
        <v>8</v>
      </c>
      <c r="B10" s="3" t="s">
        <v>15</v>
      </c>
      <c r="C10" s="8">
        <v>41782.125</v>
      </c>
      <c r="D10" s="8">
        <v>41782.625</v>
      </c>
      <c r="E10" s="11" t="s">
        <v>12</v>
      </c>
      <c r="F10" s="10">
        <v>41782.125</v>
      </c>
      <c r="G10" s="10">
        <v>41782.625</v>
      </c>
      <c r="H10" s="12" t="s">
        <v>12</v>
      </c>
      <c r="I10" s="12" t="s">
        <v>12</v>
      </c>
      <c r="J10" s="9" t="s">
        <v>12</v>
      </c>
      <c r="K10" s="3" t="s">
        <v>16</v>
      </c>
      <c r="L10" s="3" t="s">
        <v>12</v>
      </c>
      <c r="M10" s="3"/>
      <c r="N10" s="3"/>
      <c r="O10" s="3"/>
      <c r="P10" s="3"/>
      <c r="Q10" s="3"/>
      <c r="R10" s="3"/>
      <c r="S10" s="3"/>
    </row>
    <row r="11" spans="1:19" hidden="1" x14ac:dyDescent="0.2">
      <c r="A11" s="3">
        <v>9</v>
      </c>
      <c r="B11" s="3" t="s">
        <v>15</v>
      </c>
      <c r="C11" s="8">
        <v>41783.375</v>
      </c>
      <c r="D11" s="8">
        <v>41783.625</v>
      </c>
      <c r="E11" s="11" t="s">
        <v>12</v>
      </c>
      <c r="F11" s="10">
        <v>41783.375</v>
      </c>
      <c r="G11" s="10">
        <v>41783.625</v>
      </c>
      <c r="H11" s="12" t="s">
        <v>12</v>
      </c>
      <c r="I11" s="12" t="s">
        <v>12</v>
      </c>
      <c r="J11" s="9" t="s">
        <v>12</v>
      </c>
      <c r="K11" s="3" t="s">
        <v>16</v>
      </c>
      <c r="L11" s="3" t="s">
        <v>12</v>
      </c>
      <c r="M11" s="3"/>
      <c r="N11" s="3"/>
      <c r="O11" s="3"/>
      <c r="P11" s="3"/>
      <c r="Q11" s="3"/>
      <c r="R11" s="3"/>
      <c r="S11" s="3"/>
    </row>
    <row r="12" spans="1:19" hidden="1" x14ac:dyDescent="0.2">
      <c r="A12" s="3">
        <v>10</v>
      </c>
      <c r="B12" s="3" t="s">
        <v>15</v>
      </c>
      <c r="C12" s="8">
        <v>41786.229166666664</v>
      </c>
      <c r="D12" s="8">
        <v>41786.666666666664</v>
      </c>
      <c r="E12" s="11" t="s">
        <v>12</v>
      </c>
      <c r="F12" s="10">
        <v>41786.229166666664</v>
      </c>
      <c r="G12" s="10">
        <v>41786.666666666664</v>
      </c>
      <c r="H12" s="12" t="s">
        <v>12</v>
      </c>
      <c r="I12" s="12" t="s">
        <v>12</v>
      </c>
      <c r="J12" s="9" t="s">
        <v>12</v>
      </c>
      <c r="K12" s="3" t="s">
        <v>16</v>
      </c>
      <c r="L12" s="3" t="s">
        <v>12</v>
      </c>
      <c r="M12" s="3"/>
      <c r="N12" s="3"/>
      <c r="O12" s="3"/>
      <c r="P12" s="3"/>
      <c r="Q12" s="3"/>
      <c r="R12" s="3"/>
      <c r="S12" s="3"/>
    </row>
    <row r="13" spans="1:19" hidden="1" x14ac:dyDescent="0.2">
      <c r="A13" s="3">
        <v>11</v>
      </c>
      <c r="B13" s="3" t="s">
        <v>15</v>
      </c>
      <c r="C13" s="8">
        <v>41809.583333333336</v>
      </c>
      <c r="D13" s="8">
        <v>41809.666666666664</v>
      </c>
      <c r="E13" s="11" t="s">
        <v>12</v>
      </c>
      <c r="F13" s="10">
        <v>41809.583333333336</v>
      </c>
      <c r="G13" s="10">
        <v>41809.666666666664</v>
      </c>
      <c r="H13" s="12" t="s">
        <v>12</v>
      </c>
      <c r="I13" s="12" t="s">
        <v>12</v>
      </c>
      <c r="J13" s="9" t="s">
        <v>12</v>
      </c>
      <c r="K13" s="3" t="s">
        <v>16</v>
      </c>
      <c r="L13" s="3" t="s">
        <v>12</v>
      </c>
      <c r="M13" s="3"/>
      <c r="N13" s="3"/>
      <c r="O13" s="3"/>
      <c r="P13" s="3"/>
      <c r="Q13" s="3"/>
      <c r="R13" s="3"/>
      <c r="S13" s="3"/>
    </row>
    <row r="14" spans="1:19" hidden="1" x14ac:dyDescent="0.2">
      <c r="A14" s="3">
        <v>12</v>
      </c>
      <c r="B14" s="3" t="s">
        <v>15</v>
      </c>
      <c r="C14" s="8">
        <v>41813.75</v>
      </c>
      <c r="D14" s="8">
        <v>41813.833333333336</v>
      </c>
      <c r="E14" s="11" t="s">
        <v>12</v>
      </c>
      <c r="F14" s="10">
        <v>41813.75</v>
      </c>
      <c r="G14" s="10">
        <v>41813.833333333336</v>
      </c>
      <c r="H14" s="12" t="s">
        <v>12</v>
      </c>
      <c r="I14" s="12" t="s">
        <v>12</v>
      </c>
      <c r="J14" s="9" t="s">
        <v>12</v>
      </c>
      <c r="K14" s="3" t="s">
        <v>16</v>
      </c>
      <c r="L14" s="3" t="s">
        <v>12</v>
      </c>
      <c r="M14" s="3"/>
      <c r="N14" s="3"/>
      <c r="O14" s="3"/>
      <c r="P14" s="3"/>
      <c r="Q14" s="3"/>
      <c r="R14" s="3"/>
      <c r="S14" s="3"/>
    </row>
    <row r="15" spans="1:19" x14ac:dyDescent="0.2">
      <c r="A15" s="3">
        <v>13</v>
      </c>
      <c r="B15" s="3" t="s">
        <v>15</v>
      </c>
      <c r="C15" s="8">
        <v>41828.083333333336</v>
      </c>
      <c r="D15" s="8">
        <v>41828.583333333336</v>
      </c>
      <c r="E15" s="11" t="s">
        <v>12</v>
      </c>
      <c r="F15" s="10">
        <v>41828.083333333336</v>
      </c>
      <c r="G15" s="10">
        <v>41828.583333333336</v>
      </c>
      <c r="H15" s="12" t="s">
        <v>12</v>
      </c>
      <c r="I15" s="12" t="s">
        <v>12</v>
      </c>
      <c r="J15" s="9" t="s">
        <v>12</v>
      </c>
      <c r="K15" s="3" t="s">
        <v>13</v>
      </c>
      <c r="L15" s="3" t="s">
        <v>12</v>
      </c>
      <c r="M15" s="3"/>
      <c r="N15" s="3"/>
      <c r="O15" s="3"/>
      <c r="P15" s="3"/>
      <c r="Q15" s="3"/>
      <c r="R15" s="3"/>
      <c r="S15" s="3"/>
    </row>
    <row r="16" spans="1:19" x14ac:dyDescent="0.2">
      <c r="A16" s="3">
        <v>14</v>
      </c>
      <c r="B16" s="3" t="s">
        <v>15</v>
      </c>
      <c r="C16" s="8">
        <v>41832.611111111109</v>
      </c>
      <c r="D16" s="8">
        <v>41832.75</v>
      </c>
      <c r="E16" s="11" t="s">
        <v>12</v>
      </c>
      <c r="F16" s="10">
        <v>41832.611111111109</v>
      </c>
      <c r="G16" s="10">
        <v>41832.75</v>
      </c>
      <c r="H16" s="12" t="s">
        <v>12</v>
      </c>
      <c r="I16" s="12" t="s">
        <v>12</v>
      </c>
      <c r="J16" s="9" t="s">
        <v>12</v>
      </c>
      <c r="K16" s="3" t="s">
        <v>13</v>
      </c>
      <c r="L16" s="3" t="s">
        <v>12</v>
      </c>
      <c r="M16" s="3"/>
      <c r="N16" s="3"/>
      <c r="O16" s="3"/>
      <c r="P16" s="3"/>
      <c r="Q16" s="3"/>
      <c r="R16" s="3"/>
      <c r="S16" s="3"/>
    </row>
    <row r="17" spans="1:19" x14ac:dyDescent="0.2">
      <c r="A17" s="3">
        <v>15</v>
      </c>
      <c r="B17" s="3" t="s">
        <v>15</v>
      </c>
      <c r="C17" s="8">
        <v>41840.833333333336</v>
      </c>
      <c r="D17" s="8">
        <v>41841.125</v>
      </c>
      <c r="E17" s="11" t="s">
        <v>12</v>
      </c>
      <c r="F17" s="10">
        <v>41840.833333333336</v>
      </c>
      <c r="G17" s="10">
        <v>41841.125</v>
      </c>
      <c r="H17" s="12" t="s">
        <v>12</v>
      </c>
      <c r="I17" s="12" t="s">
        <v>12</v>
      </c>
      <c r="J17" s="9" t="s">
        <v>12</v>
      </c>
      <c r="K17" s="3" t="s">
        <v>13</v>
      </c>
      <c r="L17" s="3" t="s">
        <v>12</v>
      </c>
      <c r="M17" s="3"/>
      <c r="N17" s="3"/>
      <c r="O17" s="3"/>
      <c r="P17" s="3"/>
      <c r="Q17" s="3"/>
      <c r="R17" s="3"/>
      <c r="S17" s="3"/>
    </row>
    <row r="18" spans="1:19" x14ac:dyDescent="0.2">
      <c r="A18" s="3">
        <v>16</v>
      </c>
      <c r="B18" s="3" t="s">
        <v>15</v>
      </c>
      <c r="C18" s="8">
        <v>41843.958333333336</v>
      </c>
      <c r="D18" s="8">
        <v>41844.208333333336</v>
      </c>
      <c r="E18" s="11" t="s">
        <v>12</v>
      </c>
      <c r="F18" s="10">
        <v>41843.951388888891</v>
      </c>
      <c r="G18" s="10">
        <v>41844.208333333336</v>
      </c>
      <c r="H18" s="12" t="s">
        <v>12</v>
      </c>
      <c r="I18" s="12" t="s">
        <v>12</v>
      </c>
      <c r="J18" s="9" t="s">
        <v>12</v>
      </c>
      <c r="K18" s="3" t="s">
        <v>13</v>
      </c>
      <c r="L18" s="3" t="s">
        <v>12</v>
      </c>
      <c r="M18" s="3"/>
      <c r="N18" s="3"/>
      <c r="O18" s="3"/>
      <c r="P18" s="3"/>
      <c r="Q18" s="3"/>
      <c r="R18" s="3"/>
      <c r="S18" s="3"/>
    </row>
    <row r="19" spans="1:19" x14ac:dyDescent="0.2">
      <c r="A19" s="3">
        <v>17</v>
      </c>
      <c r="B19" s="3" t="s">
        <v>15</v>
      </c>
      <c r="C19" s="8">
        <v>41848.666666666664</v>
      </c>
      <c r="D19" s="8">
        <v>41848.868055555555</v>
      </c>
      <c r="E19" s="11" t="s">
        <v>12</v>
      </c>
      <c r="F19" s="10">
        <v>41848.666666666664</v>
      </c>
      <c r="G19" s="10">
        <v>41848.868055555555</v>
      </c>
      <c r="H19" s="12" t="s">
        <v>12</v>
      </c>
      <c r="I19" s="12" t="s">
        <v>12</v>
      </c>
      <c r="J19" s="9" t="s">
        <v>12</v>
      </c>
      <c r="K19" s="3" t="s">
        <v>13</v>
      </c>
      <c r="L19" s="3" t="s">
        <v>12</v>
      </c>
      <c r="M19" s="3"/>
      <c r="N19" s="3">
        <f>MAX(M:M)</f>
        <v>8.69</v>
      </c>
      <c r="O19" s="3"/>
      <c r="P19" s="3"/>
      <c r="Q19" s="3"/>
      <c r="R19" s="3"/>
      <c r="S19" s="3"/>
    </row>
    <row r="20" spans="1:19" x14ac:dyDescent="0.2">
      <c r="A20" s="3">
        <v>18</v>
      </c>
      <c r="B20" s="3" t="s">
        <v>15</v>
      </c>
      <c r="C20" s="8">
        <v>41848.871527777781</v>
      </c>
      <c r="D20" s="8">
        <v>41849.25</v>
      </c>
      <c r="E20" s="11" t="s">
        <v>12</v>
      </c>
      <c r="F20" s="10">
        <v>41848.871527777781</v>
      </c>
      <c r="G20" s="10">
        <v>41849.25</v>
      </c>
      <c r="H20" s="12" t="s">
        <v>12</v>
      </c>
      <c r="I20" s="12" t="s">
        <v>12</v>
      </c>
      <c r="J20" s="9" t="s">
        <v>12</v>
      </c>
      <c r="K20" s="3" t="s">
        <v>13</v>
      </c>
      <c r="L20" s="3" t="s">
        <v>12</v>
      </c>
      <c r="M20" s="3"/>
      <c r="N20" s="3">
        <f>MIN(M:M)</f>
        <v>0.6</v>
      </c>
      <c r="O20" s="3"/>
      <c r="P20" s="3"/>
      <c r="Q20" s="3"/>
      <c r="R20" s="3"/>
      <c r="S20" s="3"/>
    </row>
    <row r="21" spans="1:19" hidden="1" x14ac:dyDescent="0.2">
      <c r="A21" s="3">
        <v>19</v>
      </c>
      <c r="B21" s="3" t="s">
        <v>15</v>
      </c>
      <c r="C21" s="8">
        <v>41853.729166666664</v>
      </c>
      <c r="D21" s="8">
        <v>41853.895833333336</v>
      </c>
      <c r="E21" s="11" t="s">
        <v>12</v>
      </c>
      <c r="F21" s="10">
        <v>41853.729166666664</v>
      </c>
      <c r="G21" s="10">
        <v>41853.895833333336</v>
      </c>
      <c r="H21" s="12" t="s">
        <v>12</v>
      </c>
      <c r="I21" s="12" t="s">
        <v>12</v>
      </c>
      <c r="J21" s="9" t="s">
        <v>12</v>
      </c>
      <c r="K21" s="3" t="s">
        <v>16</v>
      </c>
      <c r="L21" s="3" t="s">
        <v>12</v>
      </c>
      <c r="M21" s="3"/>
      <c r="N21" s="3"/>
      <c r="O21" s="3"/>
      <c r="P21" s="3"/>
      <c r="Q21" s="3"/>
      <c r="R21" s="3"/>
      <c r="S21" s="3"/>
    </row>
    <row r="22" spans="1:19" hidden="1" x14ac:dyDescent="0.2">
      <c r="A22" s="3">
        <v>20</v>
      </c>
      <c r="B22" s="3" t="s">
        <v>15</v>
      </c>
      <c r="C22" s="8">
        <v>41859.770833333336</v>
      </c>
      <c r="D22" s="8">
        <v>41859.875</v>
      </c>
      <c r="E22" s="11" t="s">
        <v>12</v>
      </c>
      <c r="F22" s="10">
        <v>41859.770833333336</v>
      </c>
      <c r="G22" s="10">
        <v>41859.875</v>
      </c>
      <c r="H22" s="12" t="s">
        <v>12</v>
      </c>
      <c r="I22" s="12" t="s">
        <v>12</v>
      </c>
      <c r="J22" s="9" t="s">
        <v>12</v>
      </c>
      <c r="K22" s="3" t="s">
        <v>16</v>
      </c>
      <c r="L22" s="3" t="s">
        <v>12</v>
      </c>
      <c r="M22" s="3"/>
      <c r="N22" s="3"/>
      <c r="O22" s="3"/>
      <c r="P22" s="3"/>
      <c r="Q22" s="3"/>
      <c r="R22" s="3"/>
      <c r="S22" s="3"/>
    </row>
    <row r="23" spans="1:19" hidden="1" x14ac:dyDescent="0.2">
      <c r="A23" s="3">
        <v>21</v>
      </c>
      <c r="B23" s="3" t="s">
        <v>15</v>
      </c>
      <c r="C23" s="8">
        <v>41862.083333333336</v>
      </c>
      <c r="D23" s="8">
        <v>41862.75</v>
      </c>
      <c r="E23" s="11" t="s">
        <v>12</v>
      </c>
      <c r="F23" s="10">
        <v>41862.083333333336</v>
      </c>
      <c r="G23" s="10">
        <v>41862.75</v>
      </c>
      <c r="H23" s="12" t="s">
        <v>12</v>
      </c>
      <c r="I23" s="12" t="s">
        <v>12</v>
      </c>
      <c r="J23" s="9" t="s">
        <v>12</v>
      </c>
      <c r="K23" s="3" t="s">
        <v>16</v>
      </c>
      <c r="L23" s="3" t="s">
        <v>12</v>
      </c>
      <c r="M23" s="3"/>
      <c r="N23" s="3"/>
      <c r="O23" s="3"/>
      <c r="P23" s="3"/>
      <c r="Q23" s="3"/>
      <c r="R23" s="3"/>
      <c r="S23" s="3"/>
    </row>
    <row r="24" spans="1:19" hidden="1" x14ac:dyDescent="0.2">
      <c r="A24" s="3">
        <v>22</v>
      </c>
      <c r="B24" s="3" t="s">
        <v>15</v>
      </c>
      <c r="C24" s="8">
        <v>41864.1875</v>
      </c>
      <c r="D24" s="8">
        <v>41864.625</v>
      </c>
      <c r="E24" s="11" t="s">
        <v>12</v>
      </c>
      <c r="F24" s="10">
        <v>41864.1875</v>
      </c>
      <c r="G24" s="10">
        <v>41864.625</v>
      </c>
      <c r="H24" s="12" t="s">
        <v>12</v>
      </c>
      <c r="I24" s="12" t="s">
        <v>12</v>
      </c>
      <c r="J24" s="9" t="s">
        <v>12</v>
      </c>
      <c r="K24" s="3" t="s">
        <v>16</v>
      </c>
      <c r="L24" s="3" t="s">
        <v>12</v>
      </c>
      <c r="M24" s="3"/>
      <c r="N24" s="3"/>
      <c r="O24" s="3"/>
      <c r="P24" s="3"/>
      <c r="Q24" s="3"/>
      <c r="R24" s="3"/>
      <c r="S24" s="3"/>
    </row>
    <row r="25" spans="1:19" x14ac:dyDescent="0.2">
      <c r="A25" s="3">
        <v>23</v>
      </c>
      <c r="B25" s="3" t="s">
        <v>15</v>
      </c>
      <c r="C25" s="8">
        <v>41890.8125</v>
      </c>
      <c r="D25" s="8">
        <v>41890.958333333336</v>
      </c>
      <c r="E25" s="11" t="s">
        <v>12</v>
      </c>
      <c r="F25" s="10">
        <v>41890.8125</v>
      </c>
      <c r="G25" s="10">
        <v>41890.958333333336</v>
      </c>
      <c r="H25" s="12" t="s">
        <v>12</v>
      </c>
      <c r="I25" s="12" t="s">
        <v>12</v>
      </c>
      <c r="J25" s="9" t="s">
        <v>12</v>
      </c>
      <c r="K25" s="3" t="s">
        <v>13</v>
      </c>
      <c r="L25" s="3" t="s">
        <v>12</v>
      </c>
      <c r="M25" s="3"/>
      <c r="N25" s="3"/>
      <c r="O25" s="3"/>
      <c r="P25" s="3"/>
      <c r="Q25" s="3"/>
      <c r="R25" s="3"/>
      <c r="S25" s="3"/>
    </row>
    <row r="26" spans="1:19" x14ac:dyDescent="0.2">
      <c r="A26" s="11">
        <v>24</v>
      </c>
      <c r="B26" s="11" t="s">
        <v>15</v>
      </c>
      <c r="C26" s="9">
        <v>42874.479166666664</v>
      </c>
      <c r="D26" s="9">
        <v>42874.548611111109</v>
      </c>
      <c r="E26" s="9">
        <v>42874.486805555556</v>
      </c>
      <c r="F26" s="9">
        <v>42874.5</v>
      </c>
      <c r="G26" s="9">
        <v>42874.576388888891</v>
      </c>
      <c r="H26" s="9">
        <v>42874.513888888891</v>
      </c>
      <c r="I26" s="9">
        <v>42874.541666666664</v>
      </c>
      <c r="J26" s="9"/>
      <c r="K26" s="11" t="s">
        <v>13</v>
      </c>
      <c r="L26" s="11" t="s">
        <v>12</v>
      </c>
      <c r="M26" s="13" t="s">
        <v>12</v>
      </c>
      <c r="N26" s="11"/>
      <c r="O26" s="11"/>
      <c r="P26" s="11"/>
      <c r="Q26" s="11"/>
      <c r="R26" s="11"/>
      <c r="S26" s="11"/>
    </row>
    <row r="27" spans="1:19" x14ac:dyDescent="0.2">
      <c r="A27" s="3">
        <v>25</v>
      </c>
      <c r="B27" s="3" t="s">
        <v>15</v>
      </c>
      <c r="C27" s="8">
        <v>42884.701388888891</v>
      </c>
      <c r="D27" s="8">
        <v>42884.739583333336</v>
      </c>
      <c r="E27" s="9">
        <v>42884.707303240742</v>
      </c>
      <c r="F27" s="10">
        <v>42884.706944444442</v>
      </c>
      <c r="G27" s="10">
        <v>42884.78125</v>
      </c>
      <c r="H27" s="8">
        <v>42884.704861111109</v>
      </c>
      <c r="I27" s="8">
        <v>42884.767361111109</v>
      </c>
      <c r="J27" s="9"/>
      <c r="K27" s="3" t="s">
        <v>13</v>
      </c>
      <c r="L27" s="3">
        <v>100000</v>
      </c>
      <c r="M27" s="3">
        <v>6.7</v>
      </c>
      <c r="N27" s="3"/>
      <c r="O27" s="3"/>
      <c r="P27" s="3"/>
      <c r="Q27" s="3"/>
      <c r="R27" s="3"/>
      <c r="S27" s="3"/>
    </row>
    <row r="28" spans="1:19" x14ac:dyDescent="0.2">
      <c r="A28" s="3">
        <v>26</v>
      </c>
      <c r="B28" s="3" t="s">
        <v>15</v>
      </c>
      <c r="C28" s="8">
        <v>42889.836805555555</v>
      </c>
      <c r="D28" s="8">
        <v>42889.868055555555</v>
      </c>
      <c r="E28" s="9">
        <v>42889.849386574075</v>
      </c>
      <c r="F28" s="10">
        <v>42889.850694444445</v>
      </c>
      <c r="G28" s="10">
        <v>42889.916666666664</v>
      </c>
      <c r="H28" s="8">
        <v>42889.861111111109</v>
      </c>
      <c r="I28" s="8">
        <v>42889.871527777781</v>
      </c>
      <c r="J28" s="9"/>
      <c r="K28" s="3" t="s">
        <v>13</v>
      </c>
      <c r="L28" s="3" t="s">
        <v>12</v>
      </c>
      <c r="M28" s="3" t="s">
        <v>12</v>
      </c>
      <c r="N28" s="3"/>
      <c r="O28" s="3"/>
      <c r="P28" s="3"/>
      <c r="Q28" s="3"/>
      <c r="R28" s="3"/>
      <c r="S28" s="3"/>
    </row>
    <row r="29" spans="1:19" x14ac:dyDescent="0.2">
      <c r="A29" s="3">
        <v>27</v>
      </c>
      <c r="B29" s="3" t="s">
        <v>15</v>
      </c>
      <c r="C29" s="8">
        <v>42889.96875</v>
      </c>
      <c r="D29" s="8">
        <v>42889.996527777781</v>
      </c>
      <c r="E29" s="9">
        <v>42889.977523148147</v>
      </c>
      <c r="F29" s="10">
        <v>42889.977083333331</v>
      </c>
      <c r="G29" s="10">
        <v>42890.048611111109</v>
      </c>
      <c r="H29" s="8">
        <v>42889.975694444445</v>
      </c>
      <c r="I29" s="8">
        <v>42890.003472222219</v>
      </c>
      <c r="J29" s="9"/>
      <c r="K29" s="3" t="s">
        <v>13</v>
      </c>
      <c r="L29" s="3">
        <v>25000</v>
      </c>
      <c r="M29" s="3">
        <v>5.0999999999999996</v>
      </c>
      <c r="N29" s="3"/>
      <c r="O29" s="3"/>
      <c r="P29" s="3"/>
      <c r="Q29" s="3"/>
      <c r="R29" s="3"/>
      <c r="S29" s="3"/>
    </row>
    <row r="30" spans="1:19" x14ac:dyDescent="0.2">
      <c r="A30" s="3">
        <v>28</v>
      </c>
      <c r="B30" s="3" t="s">
        <v>15</v>
      </c>
      <c r="C30" s="8">
        <v>42900.798611111109</v>
      </c>
      <c r="D30" s="8">
        <v>42900.864583333336</v>
      </c>
      <c r="E30" s="9">
        <v>42900.813055555554</v>
      </c>
      <c r="F30" s="10">
        <v>42900.8125</v>
      </c>
      <c r="G30" s="10">
        <v>42900.892361111109</v>
      </c>
      <c r="H30" s="8">
        <v>42900.809027777781</v>
      </c>
      <c r="I30" s="8">
        <v>42900.895833333336</v>
      </c>
      <c r="J30" s="9"/>
      <c r="K30" s="3" t="s">
        <v>13</v>
      </c>
      <c r="L30" s="3" t="s">
        <v>12</v>
      </c>
      <c r="M30" s="3">
        <v>7.1</v>
      </c>
      <c r="N30" s="3"/>
      <c r="O30" s="3"/>
      <c r="P30" s="3"/>
      <c r="Q30" s="3"/>
      <c r="R30" s="3"/>
      <c r="S30" s="3"/>
    </row>
    <row r="31" spans="1:19" x14ac:dyDescent="0.2">
      <c r="A31" s="3">
        <v>29</v>
      </c>
      <c r="B31" s="3" t="s">
        <v>15</v>
      </c>
      <c r="C31" s="8">
        <v>43262.430555555555</v>
      </c>
      <c r="D31" s="8">
        <v>43262.472222222219</v>
      </c>
      <c r="E31" s="9">
        <v>43262.449062500003</v>
      </c>
      <c r="F31" s="10">
        <v>43262.449305555558</v>
      </c>
      <c r="G31" s="10">
        <v>43262.493055555555</v>
      </c>
      <c r="H31" s="8">
        <v>43262.465277777781</v>
      </c>
      <c r="I31" s="8">
        <v>43262.475694444445</v>
      </c>
      <c r="J31" s="9"/>
      <c r="K31" s="3" t="s">
        <v>13</v>
      </c>
      <c r="L31" s="3">
        <v>35000</v>
      </c>
      <c r="M31" s="3">
        <v>7</v>
      </c>
      <c r="N31" s="3"/>
      <c r="O31" s="3"/>
      <c r="P31" s="3"/>
      <c r="Q31" s="3"/>
      <c r="R31" s="3"/>
      <c r="S31" s="3"/>
    </row>
    <row r="32" spans="1:19" x14ac:dyDescent="0.2">
      <c r="A32" s="3">
        <v>30</v>
      </c>
      <c r="B32" s="3" t="s">
        <v>15</v>
      </c>
      <c r="C32" s="8">
        <v>43263.743055555555</v>
      </c>
      <c r="D32" s="8">
        <v>43263.809027777781</v>
      </c>
      <c r="E32" s="9">
        <v>43263.770324074074</v>
      </c>
      <c r="F32" s="10">
        <v>43263.770833333336</v>
      </c>
      <c r="G32" s="10">
        <v>43263.826388888891</v>
      </c>
      <c r="H32" s="8">
        <v>43263.782638888886</v>
      </c>
      <c r="I32" s="8">
        <v>43263.822916666664</v>
      </c>
      <c r="J32" s="9"/>
      <c r="K32" s="3" t="s">
        <v>13</v>
      </c>
      <c r="L32" s="3" t="s">
        <v>12</v>
      </c>
      <c r="M32" s="14" t="s">
        <v>12</v>
      </c>
      <c r="N32" s="3"/>
      <c r="O32" s="3"/>
      <c r="P32" s="3"/>
      <c r="Q32" s="3"/>
      <c r="R32" s="3"/>
      <c r="S32" s="3"/>
    </row>
    <row r="33" spans="1:19" x14ac:dyDescent="0.2">
      <c r="A33" s="3">
        <v>31</v>
      </c>
      <c r="B33" s="3" t="s">
        <v>15</v>
      </c>
      <c r="C33" s="8">
        <v>43306.697916666664</v>
      </c>
      <c r="D33" s="8">
        <v>43306.729166666664</v>
      </c>
      <c r="E33" s="9">
        <v>43306.706018518518</v>
      </c>
      <c r="F33" s="10">
        <v>43306.704861111109</v>
      </c>
      <c r="G33" s="10">
        <v>43306.75</v>
      </c>
      <c r="H33" s="8">
        <v>43306.704861111109</v>
      </c>
      <c r="I33" s="8">
        <v>43306.760416666664</v>
      </c>
      <c r="J33" s="9"/>
      <c r="K33" s="3" t="s">
        <v>13</v>
      </c>
      <c r="L33" s="3" t="s">
        <v>17</v>
      </c>
      <c r="M33" s="3">
        <v>4.7</v>
      </c>
      <c r="N33" s="3"/>
      <c r="O33" s="3"/>
      <c r="P33" s="3"/>
      <c r="Q33" s="3"/>
      <c r="R33" s="3"/>
      <c r="S33" s="3"/>
    </row>
    <row r="34" spans="1:19" x14ac:dyDescent="0.2">
      <c r="A34" s="3">
        <v>32</v>
      </c>
      <c r="B34" s="3" t="s">
        <v>15</v>
      </c>
      <c r="C34" s="8">
        <v>43320.736111111109</v>
      </c>
      <c r="D34" s="8">
        <v>43320.756944444445</v>
      </c>
      <c r="E34" s="9">
        <v>43320.742650462962</v>
      </c>
      <c r="F34" s="10">
        <v>43320.739583333336</v>
      </c>
      <c r="G34" s="10">
        <v>43320.770833333336</v>
      </c>
      <c r="H34" s="8">
        <v>43320.739583333336</v>
      </c>
      <c r="I34" s="8">
        <v>43320.777777777781</v>
      </c>
      <c r="J34" s="9"/>
      <c r="K34" s="3" t="s">
        <v>13</v>
      </c>
      <c r="L34" s="3" t="s">
        <v>18</v>
      </c>
      <c r="M34" s="3">
        <v>6.7</v>
      </c>
      <c r="N34" s="3"/>
      <c r="O34" s="3"/>
      <c r="P34" s="3"/>
      <c r="Q34" s="3"/>
      <c r="R34" s="3"/>
      <c r="S34" s="3"/>
    </row>
    <row r="35" spans="1:19" s="26" customFormat="1" x14ac:dyDescent="0.2">
      <c r="A35" s="22">
        <v>33</v>
      </c>
      <c r="B35" s="22" t="s">
        <v>15</v>
      </c>
      <c r="C35" s="23">
        <v>43626.697916666664</v>
      </c>
      <c r="D35" s="23">
        <v>43626.774305555555</v>
      </c>
      <c r="E35" s="24">
        <v>43626.710312499999</v>
      </c>
      <c r="F35" s="25">
        <v>43626.715277777781</v>
      </c>
      <c r="G35" s="25">
        <v>43626.805555555555</v>
      </c>
      <c r="H35" s="23">
        <v>43626.720833333333</v>
      </c>
      <c r="I35" s="23">
        <v>43626.833333333336</v>
      </c>
      <c r="J35" s="24">
        <v>43626.780601851853</v>
      </c>
      <c r="K35" s="22" t="s">
        <v>13</v>
      </c>
      <c r="L35" s="22">
        <v>3300</v>
      </c>
      <c r="M35" s="22">
        <v>0.9</v>
      </c>
      <c r="N35" s="22"/>
      <c r="O35" s="22" t="s">
        <v>37</v>
      </c>
      <c r="P35" s="22"/>
      <c r="Q35" s="22"/>
      <c r="R35" s="22"/>
      <c r="S35" s="22"/>
    </row>
    <row r="36" spans="1:19" s="31" customFormat="1" x14ac:dyDescent="0.2">
      <c r="A36" s="27">
        <v>34</v>
      </c>
      <c r="B36" s="27" t="s">
        <v>15</v>
      </c>
      <c r="C36" s="28">
        <v>43626.90625</v>
      </c>
      <c r="D36" s="28">
        <v>43626.96875</v>
      </c>
      <c r="E36" s="29">
        <v>43626.917557870373</v>
      </c>
      <c r="F36" s="30">
        <v>43626.913194444445</v>
      </c>
      <c r="G36" s="30">
        <v>43627.076388888891</v>
      </c>
      <c r="H36" s="28">
        <v>43626.916666666664</v>
      </c>
      <c r="I36" s="28">
        <v>43627.083333333336</v>
      </c>
      <c r="J36" s="29">
        <v>43744.933935185189</v>
      </c>
      <c r="K36" s="27" t="s">
        <v>13</v>
      </c>
      <c r="L36" s="27">
        <v>6600</v>
      </c>
      <c r="M36" s="27">
        <v>2.4</v>
      </c>
      <c r="N36" s="27"/>
      <c r="O36" s="27"/>
      <c r="P36" s="27"/>
      <c r="Q36" s="27"/>
      <c r="R36" s="27"/>
      <c r="S36" s="27"/>
    </row>
    <row r="37" spans="1:19" s="31" customFormat="1" x14ac:dyDescent="0.2">
      <c r="A37" s="27">
        <v>35</v>
      </c>
      <c r="B37" s="27" t="s">
        <v>15</v>
      </c>
      <c r="C37" s="28">
        <v>43636.371527777781</v>
      </c>
      <c r="D37" s="28">
        <v>43636.413194444445</v>
      </c>
      <c r="E37" s="29">
        <v>43636.383530092593</v>
      </c>
      <c r="F37" s="30">
        <v>43636.384027777778</v>
      </c>
      <c r="G37" s="30">
        <v>43636.451388888891</v>
      </c>
      <c r="H37" s="28">
        <v>43636.395833333336</v>
      </c>
      <c r="I37" s="28">
        <v>43636.479166666664</v>
      </c>
      <c r="J37" s="29" t="s">
        <v>12</v>
      </c>
      <c r="K37" s="27" t="s">
        <v>13</v>
      </c>
      <c r="L37" s="27" t="s">
        <v>12</v>
      </c>
      <c r="M37" s="32" t="s">
        <v>12</v>
      </c>
      <c r="N37" s="27"/>
      <c r="O37" s="27"/>
      <c r="P37" s="27"/>
      <c r="Q37" s="27"/>
      <c r="R37" s="27"/>
      <c r="S37" s="27"/>
    </row>
    <row r="38" spans="1:19" s="31" customFormat="1" x14ac:dyDescent="0.2">
      <c r="A38" s="27">
        <v>36</v>
      </c>
      <c r="B38" s="27" t="s">
        <v>15</v>
      </c>
      <c r="C38" s="28">
        <v>43637.809027777781</v>
      </c>
      <c r="D38" s="28">
        <v>43637.871527777781</v>
      </c>
      <c r="E38" s="29">
        <v>43637.815763888888</v>
      </c>
      <c r="F38" s="30">
        <v>43637.805555555555</v>
      </c>
      <c r="G38" s="30">
        <v>43637.909722222219</v>
      </c>
      <c r="H38" s="28">
        <v>43637.8125</v>
      </c>
      <c r="I38" s="28">
        <v>43637.916666666664</v>
      </c>
      <c r="J38" s="29">
        <v>43637.865081018521</v>
      </c>
      <c r="K38" s="27" t="s">
        <v>13</v>
      </c>
      <c r="L38" s="27">
        <v>83000</v>
      </c>
      <c r="M38" s="27">
        <v>5.6</v>
      </c>
      <c r="N38" s="27"/>
      <c r="O38" s="27"/>
      <c r="P38" s="27"/>
      <c r="Q38" s="27"/>
      <c r="R38" s="27"/>
      <c r="S38" s="27"/>
    </row>
    <row r="39" spans="1:19" s="31" customFormat="1" x14ac:dyDescent="0.2">
      <c r="A39" s="27">
        <v>37</v>
      </c>
      <c r="B39" s="27" t="s">
        <v>15</v>
      </c>
      <c r="C39" s="28">
        <v>43647.951388888891</v>
      </c>
      <c r="D39" s="28">
        <v>43647.993055555555</v>
      </c>
      <c r="E39" s="29">
        <v>43647.958668981482</v>
      </c>
      <c r="F39" s="30">
        <v>43647.965277777781</v>
      </c>
      <c r="G39" s="30">
        <v>43648.0625</v>
      </c>
      <c r="H39" s="28">
        <v>43647.96875</v>
      </c>
      <c r="I39" s="28">
        <v>43648.0625</v>
      </c>
      <c r="J39" s="29" t="s">
        <v>12</v>
      </c>
      <c r="K39" s="27" t="s">
        <v>13</v>
      </c>
      <c r="L39" s="27">
        <v>78000</v>
      </c>
      <c r="M39" s="27">
        <v>3.8</v>
      </c>
      <c r="N39" s="27"/>
      <c r="O39" s="27"/>
      <c r="P39" s="27"/>
      <c r="Q39" s="27"/>
      <c r="R39" s="27"/>
      <c r="S39" s="27"/>
    </row>
    <row r="40" spans="1:19" s="31" customFormat="1" x14ac:dyDescent="0.2">
      <c r="A40" s="27">
        <v>38</v>
      </c>
      <c r="B40" s="27" t="s">
        <v>15</v>
      </c>
      <c r="C40" s="28">
        <v>43648.916666666664</v>
      </c>
      <c r="D40" s="28">
        <v>43648.951388888891</v>
      </c>
      <c r="E40" s="29">
        <v>43648.92324074074</v>
      </c>
      <c r="F40" s="30">
        <v>43648.92291666667</v>
      </c>
      <c r="G40" s="30">
        <v>43648.972222222219</v>
      </c>
      <c r="H40" s="28">
        <v>43648.927083333336</v>
      </c>
      <c r="I40" s="28">
        <v>43648.982638888891</v>
      </c>
      <c r="J40" s="29">
        <v>43648.020474537036</v>
      </c>
      <c r="K40" s="27" t="s">
        <v>13</v>
      </c>
      <c r="L40" s="27">
        <v>39000</v>
      </c>
      <c r="M40" s="27">
        <v>2.5</v>
      </c>
      <c r="N40" s="27"/>
      <c r="O40" s="27"/>
      <c r="P40" s="27"/>
      <c r="Q40" s="27"/>
      <c r="R40" s="27"/>
      <c r="S40" s="27"/>
    </row>
    <row r="41" spans="1:19" s="31" customFormat="1" x14ac:dyDescent="0.2">
      <c r="A41" s="27">
        <v>39</v>
      </c>
      <c r="B41" s="27" t="s">
        <v>15</v>
      </c>
      <c r="C41" s="28">
        <v>43649.6875</v>
      </c>
      <c r="D41" s="28">
        <v>43649.715277777781</v>
      </c>
      <c r="E41" s="29">
        <v>43649.696701388886</v>
      </c>
      <c r="F41" s="30">
        <v>43649.697916666664</v>
      </c>
      <c r="G41" s="30">
        <v>43649.746527777781</v>
      </c>
      <c r="H41" s="28">
        <v>43649.722222222219</v>
      </c>
      <c r="I41" s="28">
        <v>43649.770833333336</v>
      </c>
      <c r="J41" s="29">
        <v>43649.99428240741</v>
      </c>
      <c r="K41" s="27" t="s">
        <v>13</v>
      </c>
      <c r="L41" s="27" t="s">
        <v>12</v>
      </c>
      <c r="M41" s="32" t="s">
        <v>12</v>
      </c>
      <c r="N41" s="27"/>
      <c r="O41" s="27"/>
      <c r="P41" s="27"/>
      <c r="Q41" s="27"/>
      <c r="R41" s="27"/>
      <c r="S41" s="27"/>
    </row>
    <row r="42" spans="1:19" s="31" customFormat="1" x14ac:dyDescent="0.2">
      <c r="A42" s="27">
        <v>40</v>
      </c>
      <c r="B42" s="27" t="s">
        <v>15</v>
      </c>
      <c r="C42" s="28">
        <v>43661.142361111109</v>
      </c>
      <c r="D42" s="28">
        <v>43661.173611111109</v>
      </c>
      <c r="E42" s="29">
        <v>43661.153020833335</v>
      </c>
      <c r="F42" s="30">
        <v>43661.149305555555</v>
      </c>
      <c r="G42" s="30">
        <v>43661.215277777781</v>
      </c>
      <c r="H42" s="28">
        <v>43661.15625</v>
      </c>
      <c r="I42" s="28">
        <v>43661.208333333336</v>
      </c>
      <c r="J42" s="29">
        <v>43661.227951388886</v>
      </c>
      <c r="K42" s="27" t="s">
        <v>13</v>
      </c>
      <c r="L42" s="27">
        <v>16000</v>
      </c>
      <c r="M42" s="27">
        <v>5</v>
      </c>
      <c r="N42" s="27"/>
      <c r="O42" s="27"/>
      <c r="P42" s="27"/>
      <c r="Q42" s="27"/>
      <c r="R42" s="27"/>
      <c r="S42" s="27"/>
    </row>
    <row r="43" spans="1:19" s="31" customFormat="1" x14ac:dyDescent="0.2">
      <c r="A43" s="27">
        <v>41</v>
      </c>
      <c r="B43" s="27" t="s">
        <v>15</v>
      </c>
      <c r="C43" s="28">
        <v>43672.725694444445</v>
      </c>
      <c r="D43" s="28">
        <v>43672.78125</v>
      </c>
      <c r="E43" s="29">
        <v>43672.731388888889</v>
      </c>
      <c r="F43" s="30">
        <v>43672.731249999997</v>
      </c>
      <c r="G43" s="30">
        <v>43672.784722222219</v>
      </c>
      <c r="H43" s="28">
        <v>43672.729166666664</v>
      </c>
      <c r="I43" s="28">
        <v>43672.795138888891</v>
      </c>
      <c r="J43" s="29">
        <v>43672.785011574073</v>
      </c>
      <c r="K43" s="27" t="s">
        <v>13</v>
      </c>
      <c r="L43" s="27">
        <v>64000</v>
      </c>
      <c r="M43" s="27">
        <v>7</v>
      </c>
      <c r="N43" s="27"/>
      <c r="O43" s="27"/>
      <c r="Q43" s="27"/>
      <c r="R43" s="27"/>
      <c r="S43" s="27"/>
    </row>
    <row r="44" spans="1:19" s="31" customFormat="1" x14ac:dyDescent="0.2">
      <c r="A44" s="27">
        <v>42</v>
      </c>
      <c r="B44" s="27" t="s">
        <v>15</v>
      </c>
      <c r="C44" s="28">
        <v>43688.704861111109</v>
      </c>
      <c r="D44" s="28">
        <v>43688.736111111109</v>
      </c>
      <c r="E44" s="29">
        <v>43688.710115740738</v>
      </c>
      <c r="F44" s="30">
        <v>43688.708333333336</v>
      </c>
      <c r="G44" s="30">
        <v>43688.760416666664</v>
      </c>
      <c r="H44" s="28">
        <v>43688.696527777778</v>
      </c>
      <c r="I44" s="28">
        <v>43688.78125</v>
      </c>
      <c r="J44" s="29">
        <v>43688.756192129629</v>
      </c>
      <c r="K44" s="27" t="s">
        <v>13</v>
      </c>
      <c r="L44" s="27">
        <v>53000</v>
      </c>
      <c r="M44" s="27">
        <v>5.6</v>
      </c>
      <c r="N44" s="27"/>
      <c r="O44" s="27"/>
      <c r="P44" s="27"/>
      <c r="Q44" s="27"/>
      <c r="R44" s="27"/>
      <c r="S44" s="27"/>
    </row>
    <row r="45" spans="1:19" s="31" customFormat="1" x14ac:dyDescent="0.2">
      <c r="A45" s="27">
        <v>43</v>
      </c>
      <c r="B45" s="27" t="s">
        <v>15</v>
      </c>
      <c r="C45" s="28">
        <v>43697.6875</v>
      </c>
      <c r="D45" s="28">
        <v>43697.722222222219</v>
      </c>
      <c r="E45" s="29">
        <v>43697.695127314815</v>
      </c>
      <c r="F45" s="30">
        <v>43697.694444444445</v>
      </c>
      <c r="G45" s="30">
        <v>43697.75</v>
      </c>
      <c r="H45" s="28">
        <v>43697.701388888891</v>
      </c>
      <c r="I45" s="28">
        <v>43697.756944444445</v>
      </c>
      <c r="J45" s="29">
        <v>43697.752592592595</v>
      </c>
      <c r="K45" s="27" t="s">
        <v>13</v>
      </c>
      <c r="L45" s="27">
        <v>13000</v>
      </c>
      <c r="M45" s="27">
        <v>1</v>
      </c>
      <c r="N45" s="27"/>
      <c r="O45" s="27"/>
      <c r="P45" s="27"/>
      <c r="Q45" s="27"/>
      <c r="R45" s="27"/>
      <c r="S45" s="27"/>
    </row>
    <row r="46" spans="1:19" x14ac:dyDescent="0.2">
      <c r="A46" s="3">
        <v>44</v>
      </c>
      <c r="B46" s="3" t="s">
        <v>15</v>
      </c>
      <c r="C46" s="8" t="s">
        <v>19</v>
      </c>
      <c r="D46" s="8" t="s">
        <v>19</v>
      </c>
      <c r="E46" s="9">
        <v>43747.489907407406</v>
      </c>
      <c r="F46" s="10">
        <v>43747.489583333336</v>
      </c>
      <c r="G46" s="10">
        <v>43747.53125</v>
      </c>
      <c r="H46" s="8">
        <v>43747.496527777781</v>
      </c>
      <c r="I46" s="8">
        <v>43747.534722222219</v>
      </c>
      <c r="J46" s="9" t="s">
        <v>12</v>
      </c>
      <c r="K46" s="3" t="s">
        <v>13</v>
      </c>
      <c r="L46" s="3" t="s">
        <v>12</v>
      </c>
      <c r="M46" s="14" t="s">
        <v>12</v>
      </c>
      <c r="N46" s="3"/>
      <c r="O46" s="3"/>
      <c r="P46" s="3"/>
      <c r="Q46" s="3"/>
      <c r="R46" s="3"/>
      <c r="S46" s="3"/>
    </row>
    <row r="47" spans="1:19" x14ac:dyDescent="0.2">
      <c r="A47" s="3">
        <v>45</v>
      </c>
      <c r="B47" s="3" t="s">
        <v>15</v>
      </c>
      <c r="C47" s="8" t="s">
        <v>19</v>
      </c>
      <c r="D47" s="8" t="s">
        <v>19</v>
      </c>
      <c r="E47" s="9">
        <v>43753.674189814818</v>
      </c>
      <c r="F47" s="10">
        <v>43753.673611111109</v>
      </c>
      <c r="G47" s="10">
        <v>43753.704861111109</v>
      </c>
      <c r="H47" s="8">
        <v>43753.680555555555</v>
      </c>
      <c r="I47" s="8">
        <v>43753.708333333336</v>
      </c>
      <c r="J47" s="9" t="s">
        <v>12</v>
      </c>
      <c r="K47" s="3" t="s">
        <v>13</v>
      </c>
      <c r="L47" s="3" t="s">
        <v>12</v>
      </c>
      <c r="M47" s="14" t="s">
        <v>12</v>
      </c>
      <c r="N47" s="3"/>
      <c r="O47" s="3"/>
      <c r="P47" s="3"/>
      <c r="Q47" s="3"/>
      <c r="R47" s="3"/>
      <c r="S47" s="3"/>
    </row>
    <row r="48" spans="1:19" x14ac:dyDescent="0.2">
      <c r="A48" s="15">
        <v>46</v>
      </c>
      <c r="B48" s="15" t="s">
        <v>15</v>
      </c>
      <c r="C48" s="16">
        <v>43986.625</v>
      </c>
      <c r="D48" s="16">
        <v>43986.708333333336</v>
      </c>
      <c r="E48" s="16" t="s">
        <v>12</v>
      </c>
      <c r="F48" s="16">
        <v>43986.631944444445</v>
      </c>
      <c r="G48" s="16">
        <v>43986.732638888891</v>
      </c>
      <c r="H48" s="16">
        <v>43986.635416666664</v>
      </c>
      <c r="I48" s="16">
        <v>43986.743055555555</v>
      </c>
      <c r="J48" s="21">
        <v>43986.651979166665</v>
      </c>
      <c r="K48" s="15" t="s">
        <v>13</v>
      </c>
      <c r="L48" s="11">
        <v>92424</v>
      </c>
      <c r="M48" s="15">
        <v>3.2</v>
      </c>
      <c r="N48" s="16" t="s">
        <v>25</v>
      </c>
      <c r="O48" s="15"/>
      <c r="P48" s="16"/>
      <c r="Q48" s="15"/>
      <c r="R48" s="15"/>
      <c r="S48" s="15"/>
    </row>
    <row r="49" spans="1:19" x14ac:dyDescent="0.2">
      <c r="A49" s="3">
        <v>47</v>
      </c>
      <c r="B49" s="3" t="s">
        <v>15</v>
      </c>
      <c r="C49" s="8">
        <v>43989.319444444445</v>
      </c>
      <c r="D49" s="8">
        <v>43989.368055555555</v>
      </c>
      <c r="E49" s="11" t="s">
        <v>12</v>
      </c>
      <c r="F49" s="10">
        <v>43989.329861111109</v>
      </c>
      <c r="G49" s="10">
        <v>43989.427083333336</v>
      </c>
      <c r="H49" s="8">
        <v>43989.340277777781</v>
      </c>
      <c r="I49" s="8">
        <v>43989.409722222219</v>
      </c>
      <c r="J49" s="9">
        <v>43989.409398148149</v>
      </c>
      <c r="K49" s="3" t="s">
        <v>13</v>
      </c>
      <c r="L49" s="5" t="s">
        <v>12</v>
      </c>
      <c r="M49" s="3">
        <v>0.7</v>
      </c>
      <c r="N49" s="10" t="s">
        <v>26</v>
      </c>
      <c r="O49" s="3"/>
      <c r="P49" s="10"/>
      <c r="Q49" s="3"/>
      <c r="R49" s="3"/>
      <c r="S49" s="3"/>
    </row>
    <row r="50" spans="1:19" x14ac:dyDescent="0.2">
      <c r="A50" s="3">
        <v>48</v>
      </c>
      <c r="B50" s="3" t="s">
        <v>15</v>
      </c>
      <c r="C50" s="8">
        <v>43990.565972222219</v>
      </c>
      <c r="D50" s="8">
        <v>43990.600694444445</v>
      </c>
      <c r="E50" s="11" t="s">
        <v>12</v>
      </c>
      <c r="F50" s="10">
        <v>43990.583333333336</v>
      </c>
      <c r="G50" s="10">
        <v>43990.635416666664</v>
      </c>
      <c r="H50" s="8">
        <v>43990.597222222219</v>
      </c>
      <c r="I50" s="8">
        <v>43990.663194444445</v>
      </c>
      <c r="J50" s="9">
        <v>43990.661099537036</v>
      </c>
      <c r="K50" s="3" t="s">
        <v>13</v>
      </c>
      <c r="L50" s="5" t="s">
        <v>12</v>
      </c>
      <c r="M50" s="3">
        <v>0.6</v>
      </c>
      <c r="N50" s="10" t="s">
        <v>27</v>
      </c>
      <c r="O50" s="3"/>
      <c r="P50" s="10"/>
      <c r="Q50" s="3"/>
      <c r="R50" s="3"/>
      <c r="S50" s="3"/>
    </row>
    <row r="51" spans="1:19" x14ac:dyDescent="0.2">
      <c r="A51" s="3">
        <v>49</v>
      </c>
      <c r="B51" s="3" t="s">
        <v>15</v>
      </c>
      <c r="C51" s="8">
        <v>43990.694444444445</v>
      </c>
      <c r="D51" s="8">
        <v>43990.732638888891</v>
      </c>
      <c r="E51" s="11" t="s">
        <v>12</v>
      </c>
      <c r="F51" s="10">
        <v>43990.701388888891</v>
      </c>
      <c r="G51" s="10">
        <v>43990.767361111109</v>
      </c>
      <c r="H51" s="8">
        <v>43990.708333333336</v>
      </c>
      <c r="I51" s="8">
        <v>43990.784722222219</v>
      </c>
      <c r="J51" s="9">
        <v>43990.749421296299</v>
      </c>
      <c r="K51" s="3" t="s">
        <v>13</v>
      </c>
      <c r="L51" s="5">
        <v>5872</v>
      </c>
      <c r="M51" s="3">
        <v>0.8</v>
      </c>
      <c r="N51" s="10" t="s">
        <v>28</v>
      </c>
      <c r="O51" s="3"/>
      <c r="P51" s="10"/>
      <c r="Q51" s="3"/>
      <c r="R51" s="3"/>
      <c r="S51" s="3"/>
    </row>
    <row r="52" spans="1:19" x14ac:dyDescent="0.2">
      <c r="A52" s="3">
        <v>50</v>
      </c>
      <c r="B52" s="4" t="s">
        <v>20</v>
      </c>
      <c r="C52" s="8">
        <v>43991.996527777781</v>
      </c>
      <c r="D52" s="8">
        <v>43992.006944444445</v>
      </c>
      <c r="E52" s="11" t="s">
        <v>12</v>
      </c>
      <c r="F52" s="10">
        <v>43992.017361111109</v>
      </c>
      <c r="G52" s="10">
        <v>43992.055555555555</v>
      </c>
      <c r="H52" s="8">
        <v>43992.034722222219</v>
      </c>
      <c r="I52" s="8">
        <v>43992.069444444445</v>
      </c>
      <c r="J52" s="19">
        <v>43992.045636574076</v>
      </c>
      <c r="K52" s="3" t="s">
        <v>13</v>
      </c>
      <c r="L52" s="5" t="s">
        <v>12</v>
      </c>
      <c r="M52" s="3">
        <v>2.1</v>
      </c>
      <c r="N52" s="10" t="s">
        <v>22</v>
      </c>
      <c r="O52" s="3"/>
      <c r="P52" s="10"/>
      <c r="Q52" s="3"/>
      <c r="R52" s="3"/>
      <c r="S52" s="3"/>
    </row>
    <row r="53" spans="1:19" x14ac:dyDescent="0.2">
      <c r="A53" s="3">
        <v>51</v>
      </c>
      <c r="B53" s="3" t="s">
        <v>15</v>
      </c>
      <c r="C53" s="8">
        <v>43998.954861111109</v>
      </c>
      <c r="D53" s="8">
        <v>43998.965277777781</v>
      </c>
      <c r="E53" s="11" t="s">
        <v>12</v>
      </c>
      <c r="F53" s="10">
        <v>43998.979166666664</v>
      </c>
      <c r="G53" s="10">
        <v>43999</v>
      </c>
      <c r="H53" s="8">
        <v>43998.993055555555</v>
      </c>
      <c r="I53" s="8">
        <v>43999.020833333336</v>
      </c>
      <c r="J53" s="9">
        <v>43998.997430555559</v>
      </c>
      <c r="K53" s="3" t="s">
        <v>13</v>
      </c>
      <c r="L53" s="5" t="s">
        <v>12</v>
      </c>
      <c r="M53" s="3">
        <v>3.2</v>
      </c>
      <c r="N53" s="10" t="s">
        <v>21</v>
      </c>
      <c r="O53" s="3"/>
      <c r="P53" s="17"/>
      <c r="Q53" s="3"/>
      <c r="R53" s="3"/>
      <c r="S53" s="3"/>
    </row>
    <row r="54" spans="1:19" x14ac:dyDescent="0.2">
      <c r="A54" s="3">
        <v>52</v>
      </c>
      <c r="B54" s="3" t="s">
        <v>15</v>
      </c>
      <c r="C54" s="8">
        <v>43999.048611111109</v>
      </c>
      <c r="D54" s="8">
        <v>43999.076388888891</v>
      </c>
      <c r="E54" s="11" t="s">
        <v>12</v>
      </c>
      <c r="F54" s="10">
        <v>43999.0625</v>
      </c>
      <c r="G54" s="10">
        <v>43999.114583333336</v>
      </c>
      <c r="H54" s="8">
        <v>43999.076388888891</v>
      </c>
      <c r="I54" s="8">
        <v>43999.083333333336</v>
      </c>
      <c r="J54" s="9" t="s">
        <v>12</v>
      </c>
      <c r="K54" s="3" t="s">
        <v>13</v>
      </c>
      <c r="L54" s="18" t="s">
        <v>12</v>
      </c>
      <c r="M54" s="3" t="s">
        <v>12</v>
      </c>
      <c r="N54" s="10" t="s">
        <v>32</v>
      </c>
      <c r="O54" s="3"/>
      <c r="P54" s="3"/>
      <c r="Q54" s="3"/>
      <c r="R54" s="3"/>
      <c r="S54" s="3"/>
    </row>
    <row r="55" spans="1:19" x14ac:dyDescent="0.2">
      <c r="A55" s="3">
        <v>53</v>
      </c>
      <c r="B55" s="3" t="s">
        <v>15</v>
      </c>
      <c r="C55" s="8">
        <v>43999.128472222219</v>
      </c>
      <c r="D55" s="8">
        <v>43999.1875</v>
      </c>
      <c r="E55" s="11" t="s">
        <v>12</v>
      </c>
      <c r="F55" s="10">
        <v>43999.142361111109</v>
      </c>
      <c r="G55" s="10">
        <v>43999.222222222219</v>
      </c>
      <c r="H55" s="8">
        <v>43999.152777777781</v>
      </c>
      <c r="I55" s="8">
        <v>43999.253472222219</v>
      </c>
      <c r="J55" s="9">
        <v>43999.17150462963</v>
      </c>
      <c r="K55" s="3" t="s">
        <v>13</v>
      </c>
      <c r="L55" s="1">
        <v>5053</v>
      </c>
      <c r="M55" s="3">
        <v>0.7</v>
      </c>
      <c r="N55" s="10" t="s">
        <v>33</v>
      </c>
      <c r="O55" s="3"/>
      <c r="P55" s="10"/>
      <c r="Q55" s="3"/>
      <c r="R55" s="3"/>
      <c r="S55" s="3"/>
    </row>
    <row r="56" spans="1:19" x14ac:dyDescent="0.2">
      <c r="A56" s="3">
        <v>54</v>
      </c>
      <c r="B56" s="3" t="s">
        <v>15</v>
      </c>
      <c r="C56" s="8">
        <v>44011.1875</v>
      </c>
      <c r="D56" s="8">
        <v>44011.232638888891</v>
      </c>
      <c r="E56" s="11" t="s">
        <v>12</v>
      </c>
      <c r="F56" s="10">
        <v>44011.201388888891</v>
      </c>
      <c r="G56" s="10">
        <v>44011.263888888891</v>
      </c>
      <c r="H56" s="8">
        <v>44011.211805555555</v>
      </c>
      <c r="I56" s="8">
        <v>44011.277777777781</v>
      </c>
      <c r="J56" s="9">
        <v>44011.242511574077</v>
      </c>
      <c r="K56" s="3" t="s">
        <v>13</v>
      </c>
      <c r="L56" s="5">
        <v>8937</v>
      </c>
      <c r="M56" s="3">
        <v>1.5</v>
      </c>
      <c r="N56" s="10" t="s">
        <v>29</v>
      </c>
      <c r="O56" s="3"/>
      <c r="P56" s="10"/>
      <c r="Q56" s="3"/>
      <c r="R56" s="3"/>
      <c r="S56" s="3"/>
    </row>
    <row r="57" spans="1:19" x14ac:dyDescent="0.2">
      <c r="A57" s="3">
        <v>55</v>
      </c>
      <c r="B57" s="3" t="s">
        <v>15</v>
      </c>
      <c r="C57" s="8">
        <v>44040.690972222219</v>
      </c>
      <c r="D57" s="8">
        <v>44040.71875</v>
      </c>
      <c r="E57" s="11" t="s">
        <v>12</v>
      </c>
      <c r="F57" s="10">
        <v>44040.701388888891</v>
      </c>
      <c r="G57" s="10">
        <v>44040.770833333336</v>
      </c>
      <c r="H57" s="8">
        <v>44040.777777777781</v>
      </c>
      <c r="I57" s="8">
        <v>44040.788194444445</v>
      </c>
      <c r="J57" s="9">
        <v>44040.749247685184</v>
      </c>
      <c r="K57" s="3" t="s">
        <v>13</v>
      </c>
      <c r="L57" s="18" t="s">
        <v>12</v>
      </c>
      <c r="M57" s="14" t="s">
        <v>12</v>
      </c>
      <c r="N57" s="10" t="s">
        <v>23</v>
      </c>
      <c r="O57" s="3"/>
      <c r="P57" s="10"/>
      <c r="Q57" s="3"/>
      <c r="R57" s="3"/>
      <c r="S57" s="3"/>
    </row>
    <row r="58" spans="1:19" x14ac:dyDescent="0.2">
      <c r="A58" s="3">
        <v>56</v>
      </c>
      <c r="B58" s="3" t="s">
        <v>15</v>
      </c>
      <c r="C58" s="8">
        <v>44059.881944444445</v>
      </c>
      <c r="D58" s="8">
        <v>44059.916666666664</v>
      </c>
      <c r="E58" s="11" t="s">
        <v>12</v>
      </c>
      <c r="F58" s="10">
        <v>44059.892361111109</v>
      </c>
      <c r="G58" s="10">
        <v>44059.951388888891</v>
      </c>
      <c r="H58" s="8">
        <v>44059.902777777781</v>
      </c>
      <c r="I58" s="8">
        <v>44059.989583333336</v>
      </c>
      <c r="J58" s="9">
        <v>44059.961238425924</v>
      </c>
      <c r="K58" s="3" t="s">
        <v>13</v>
      </c>
      <c r="L58" s="18" t="s">
        <v>12</v>
      </c>
      <c r="M58" s="3">
        <v>0.6</v>
      </c>
      <c r="N58" s="10" t="s">
        <v>30</v>
      </c>
      <c r="O58" s="3"/>
      <c r="P58" s="10"/>
      <c r="Q58" s="3"/>
      <c r="R58" s="3"/>
      <c r="S58" s="3"/>
    </row>
    <row r="59" spans="1:19" x14ac:dyDescent="0.2">
      <c r="A59" s="3">
        <v>57</v>
      </c>
      <c r="B59" s="3" t="s">
        <v>15</v>
      </c>
      <c r="C59" s="8">
        <v>44073.211805555555</v>
      </c>
      <c r="D59" s="8">
        <v>44073.423611111109</v>
      </c>
      <c r="E59" s="11" t="s">
        <v>12</v>
      </c>
      <c r="F59" s="10">
        <v>44073.222222222219</v>
      </c>
      <c r="G59" s="10">
        <v>44073.524305555555</v>
      </c>
      <c r="H59" s="8">
        <v>44073.229166666664</v>
      </c>
      <c r="I59" s="8">
        <v>44073.461805555555</v>
      </c>
      <c r="J59" s="9">
        <v>44073.244710648149</v>
      </c>
      <c r="K59" s="3" t="s">
        <v>13</v>
      </c>
      <c r="L59" s="18" t="s">
        <v>12</v>
      </c>
      <c r="M59" s="14" t="s">
        <v>12</v>
      </c>
      <c r="N59" s="10" t="s">
        <v>31</v>
      </c>
      <c r="O59" s="3"/>
      <c r="P59" s="10"/>
      <c r="Q59" s="3"/>
      <c r="R59" s="3"/>
      <c r="S59" s="3"/>
    </row>
    <row r="60" spans="1:19" s="7" customFormat="1" x14ac:dyDescent="0.2">
      <c r="A60" s="11">
        <v>58</v>
      </c>
      <c r="I60" s="7" t="s">
        <v>12</v>
      </c>
      <c r="J60" s="9">
        <v>44327.640972222223</v>
      </c>
      <c r="K60" s="11" t="s">
        <v>13</v>
      </c>
      <c r="L60" s="7">
        <v>17741</v>
      </c>
      <c r="M60" s="7">
        <v>3.97</v>
      </c>
    </row>
    <row r="61" spans="1:19" x14ac:dyDescent="0.2">
      <c r="A61" s="3">
        <v>59</v>
      </c>
      <c r="I61" t="s">
        <v>12</v>
      </c>
      <c r="J61" s="10">
        <v>44332.743055555555</v>
      </c>
      <c r="K61" s="14" t="s">
        <v>13</v>
      </c>
      <c r="L61">
        <v>18972</v>
      </c>
      <c r="M61">
        <v>1.66</v>
      </c>
    </row>
    <row r="62" spans="1:19" x14ac:dyDescent="0.2">
      <c r="A62" s="3">
        <v>60</v>
      </c>
      <c r="I62" t="s">
        <v>12</v>
      </c>
      <c r="J62" s="10">
        <v>44338.006944444445</v>
      </c>
      <c r="K62" s="14" t="s">
        <v>13</v>
      </c>
      <c r="L62">
        <v>18044</v>
      </c>
      <c r="M62">
        <v>1.5</v>
      </c>
    </row>
    <row r="63" spans="1:19" x14ac:dyDescent="0.2">
      <c r="A63" s="3">
        <v>61</v>
      </c>
      <c r="I63" t="s">
        <v>12</v>
      </c>
      <c r="J63" s="10">
        <v>44352.424305555556</v>
      </c>
      <c r="K63" s="14" t="s">
        <v>13</v>
      </c>
      <c r="L63">
        <v>7963</v>
      </c>
      <c r="M63">
        <v>1.96</v>
      </c>
    </row>
    <row r="64" spans="1:19" x14ac:dyDescent="0.2">
      <c r="A64" s="3">
        <v>62</v>
      </c>
      <c r="I64" t="s">
        <v>12</v>
      </c>
      <c r="J64" s="10">
        <v>44369.879166666666</v>
      </c>
      <c r="K64" s="14" t="s">
        <v>13</v>
      </c>
      <c r="L64">
        <v>6175</v>
      </c>
      <c r="M64">
        <v>0.64</v>
      </c>
    </row>
    <row r="65" spans="1:13" x14ac:dyDescent="0.2">
      <c r="A65" s="3">
        <v>63</v>
      </c>
      <c r="I65" t="s">
        <v>12</v>
      </c>
      <c r="J65" s="10">
        <v>44371.674305555556</v>
      </c>
      <c r="K65" s="14" t="s">
        <v>13</v>
      </c>
      <c r="L65">
        <v>114424</v>
      </c>
      <c r="M65">
        <v>8.18</v>
      </c>
    </row>
    <row r="66" spans="1:13" x14ac:dyDescent="0.2">
      <c r="A66" s="3">
        <v>64</v>
      </c>
      <c r="I66" t="s">
        <v>12</v>
      </c>
      <c r="J66" s="10">
        <v>44383.821527777778</v>
      </c>
      <c r="K66" s="14" t="s">
        <v>13</v>
      </c>
      <c r="L66">
        <v>81905</v>
      </c>
      <c r="M66">
        <v>8.69</v>
      </c>
    </row>
    <row r="67" spans="1:13" x14ac:dyDescent="0.2">
      <c r="A67" s="3">
        <v>65</v>
      </c>
      <c r="I67" t="s">
        <v>12</v>
      </c>
      <c r="J67" s="10">
        <v>44390.311111111114</v>
      </c>
      <c r="K67" s="14" t="s">
        <v>13</v>
      </c>
    </row>
    <row r="68" spans="1:13" x14ac:dyDescent="0.2">
      <c r="A68" s="3">
        <v>66</v>
      </c>
      <c r="I68" t="s">
        <v>12</v>
      </c>
      <c r="J68" s="10">
        <v>44390.706944444442</v>
      </c>
      <c r="K68" s="14" t="s">
        <v>13</v>
      </c>
      <c r="L68">
        <v>50861</v>
      </c>
      <c r="M68">
        <v>2.84</v>
      </c>
    </row>
    <row r="69" spans="1:13" x14ac:dyDescent="0.2">
      <c r="A69" s="3">
        <v>67</v>
      </c>
      <c r="I69" t="s">
        <v>12</v>
      </c>
      <c r="J69" s="10">
        <v>44393.196527777778</v>
      </c>
      <c r="K69" s="14" t="s">
        <v>13</v>
      </c>
      <c r="L69">
        <v>93833</v>
      </c>
      <c r="M69">
        <v>2.78</v>
      </c>
    </row>
    <row r="70" spans="1:13" x14ac:dyDescent="0.2">
      <c r="A70" s="3">
        <v>68</v>
      </c>
      <c r="I70" t="s">
        <v>12</v>
      </c>
      <c r="J70" s="10">
        <v>44415.640277777777</v>
      </c>
      <c r="K70" s="14" t="s">
        <v>13</v>
      </c>
      <c r="L70">
        <v>45299</v>
      </c>
      <c r="M70">
        <v>2.3199999999999998</v>
      </c>
    </row>
    <row r="71" spans="1:13" x14ac:dyDescent="0.2">
      <c r="A71" s="3">
        <v>69</v>
      </c>
      <c r="I71" t="s">
        <v>12</v>
      </c>
      <c r="J71" s="10">
        <v>44458.331250000003</v>
      </c>
      <c r="K71" s="14" t="s">
        <v>13</v>
      </c>
      <c r="L71">
        <v>9791</v>
      </c>
      <c r="M71">
        <v>1.25</v>
      </c>
    </row>
    <row r="72" spans="1:13" s="7" customFormat="1" x14ac:dyDescent="0.2">
      <c r="A72" s="6">
        <v>70</v>
      </c>
      <c r="J72" s="9">
        <v>44717.481249999997</v>
      </c>
      <c r="K72" s="11" t="s">
        <v>13</v>
      </c>
      <c r="L72" s="7">
        <v>53958</v>
      </c>
      <c r="M72" s="7">
        <v>3.39</v>
      </c>
    </row>
    <row r="73" spans="1:13" x14ac:dyDescent="0.2">
      <c r="A73" s="3">
        <v>71</v>
      </c>
      <c r="J73" s="10">
        <v>44742.869444444441</v>
      </c>
      <c r="K73" s="14" t="s">
        <v>13</v>
      </c>
      <c r="L73">
        <v>25471</v>
      </c>
      <c r="M73">
        <v>2</v>
      </c>
    </row>
    <row r="74" spans="1:13" x14ac:dyDescent="0.2">
      <c r="A74" s="3">
        <v>72</v>
      </c>
      <c r="J74" s="10">
        <v>44746.912499999999</v>
      </c>
      <c r="K74" s="14" t="s">
        <v>13</v>
      </c>
      <c r="L74">
        <v>115963</v>
      </c>
      <c r="M74">
        <v>8.18</v>
      </c>
    </row>
    <row r="75" spans="1:13" x14ac:dyDescent="0.2">
      <c r="A75" s="3">
        <v>73</v>
      </c>
      <c r="J75" s="10">
        <v>44812.04583333333</v>
      </c>
      <c r="K75" s="14" t="s">
        <v>13</v>
      </c>
      <c r="L75">
        <v>12958</v>
      </c>
      <c r="M75">
        <v>1.91</v>
      </c>
    </row>
    <row r="76" spans="1:13" s="7" customFormat="1" hidden="1" x14ac:dyDescent="0.2">
      <c r="A76" s="11">
        <v>74</v>
      </c>
      <c r="I76" s="7" t="s">
        <v>12</v>
      </c>
      <c r="J76" s="9"/>
      <c r="K76" s="11"/>
    </row>
  </sheetData>
  <autoFilter ref="A1:S76" xr:uid="{152F9935-D14B-5445-A4E0-A1B6B98FA064}">
    <filterColumn colId="10">
      <filters>
        <filter val="WSL"/>
      </filters>
    </filterColumn>
  </autoFilter>
  <phoneticPr fontId="4" type="noConversion"/>
  <pageMargins left="0.7" right="0.7" top="0.75" bottom="0.75" header="0.3" footer="0.3"/>
  <pageSetup paperSize="9"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168F2-FD61-3548-B13E-54318DA113BC}">
  <dimension ref="A1:H52"/>
  <sheetViews>
    <sheetView tabSelected="1" workbookViewId="0">
      <selection activeCell="H8" sqref="H8"/>
    </sheetView>
  </sheetViews>
  <sheetFormatPr baseColWidth="10" defaultRowHeight="16" x14ac:dyDescent="0.2"/>
  <cols>
    <col min="3" max="3" width="26.33203125" customWidth="1"/>
    <col min="4" max="4" width="29.83203125" customWidth="1"/>
    <col min="8" max="8" width="26" customWidth="1"/>
  </cols>
  <sheetData>
    <row r="1" spans="1:8" x14ac:dyDescent="0.2">
      <c r="A1" t="s">
        <v>1</v>
      </c>
      <c r="B1" t="s">
        <v>0</v>
      </c>
      <c r="C1" t="s">
        <v>280</v>
      </c>
      <c r="D1" t="s">
        <v>39</v>
      </c>
      <c r="E1" t="s">
        <v>40</v>
      </c>
      <c r="F1" t="s">
        <v>42</v>
      </c>
      <c r="G1" t="s">
        <v>66</v>
      </c>
      <c r="H1" t="s">
        <v>883</v>
      </c>
    </row>
    <row r="2" spans="1:8" x14ac:dyDescent="0.2">
      <c r="A2">
        <v>0</v>
      </c>
      <c r="B2" t="s">
        <v>11</v>
      </c>
      <c r="C2" t="s">
        <v>884</v>
      </c>
      <c r="D2" t="s">
        <v>847</v>
      </c>
      <c r="E2" t="s">
        <v>62</v>
      </c>
      <c r="F2" t="s">
        <v>68</v>
      </c>
      <c r="G2" t="s">
        <v>69</v>
      </c>
      <c r="H2" t="s">
        <v>372</v>
      </c>
    </row>
    <row r="3" spans="1:8" x14ac:dyDescent="0.2">
      <c r="A3">
        <v>1</v>
      </c>
      <c r="B3" t="s">
        <v>11</v>
      </c>
      <c r="C3" t="s">
        <v>885</v>
      </c>
      <c r="D3" t="s">
        <v>886</v>
      </c>
      <c r="E3" t="s">
        <v>62</v>
      </c>
      <c r="F3" t="s">
        <v>68</v>
      </c>
      <c r="G3" t="s">
        <v>69</v>
      </c>
      <c r="H3" t="s">
        <v>373</v>
      </c>
    </row>
    <row r="4" spans="1:8" x14ac:dyDescent="0.2">
      <c r="A4">
        <v>2</v>
      </c>
      <c r="B4" t="s">
        <v>11</v>
      </c>
      <c r="C4" t="s">
        <v>848</v>
      </c>
      <c r="D4" t="s">
        <v>849</v>
      </c>
      <c r="E4" t="s">
        <v>62</v>
      </c>
      <c r="F4" t="s">
        <v>68</v>
      </c>
      <c r="G4" t="s">
        <v>69</v>
      </c>
      <c r="H4" t="s">
        <v>374</v>
      </c>
    </row>
    <row r="5" spans="1:8" x14ac:dyDescent="0.2">
      <c r="A5">
        <v>3</v>
      </c>
      <c r="B5" t="s">
        <v>11</v>
      </c>
      <c r="C5" t="s">
        <v>887</v>
      </c>
      <c r="D5" t="s">
        <v>888</v>
      </c>
      <c r="E5" t="s">
        <v>62</v>
      </c>
      <c r="F5" t="s">
        <v>68</v>
      </c>
      <c r="G5" t="s">
        <v>69</v>
      </c>
      <c r="H5" t="s">
        <v>375</v>
      </c>
    </row>
    <row r="6" spans="1:8" x14ac:dyDescent="0.2">
      <c r="A6">
        <v>4</v>
      </c>
      <c r="B6" t="s">
        <v>11</v>
      </c>
      <c r="C6" t="s">
        <v>850</v>
      </c>
      <c r="D6" t="s">
        <v>889</v>
      </c>
      <c r="E6" t="s">
        <v>62</v>
      </c>
      <c r="F6" t="s">
        <v>68</v>
      </c>
      <c r="G6" t="s">
        <v>69</v>
      </c>
      <c r="H6" t="s">
        <v>376</v>
      </c>
    </row>
    <row r="7" spans="1:8" x14ac:dyDescent="0.2">
      <c r="A7">
        <v>5</v>
      </c>
      <c r="B7" t="s">
        <v>11</v>
      </c>
      <c r="C7" t="s">
        <v>186</v>
      </c>
      <c r="D7" t="s">
        <v>490</v>
      </c>
      <c r="E7" t="s">
        <v>62</v>
      </c>
      <c r="F7" t="s">
        <v>63</v>
      </c>
      <c r="G7" t="s">
        <v>69</v>
      </c>
      <c r="H7" t="s">
        <v>377</v>
      </c>
    </row>
    <row r="8" spans="1:8" x14ac:dyDescent="0.2">
      <c r="A8">
        <v>6</v>
      </c>
      <c r="B8" t="s">
        <v>11</v>
      </c>
      <c r="C8" t="s">
        <v>851</v>
      </c>
      <c r="D8" t="s">
        <v>852</v>
      </c>
      <c r="E8" t="s">
        <v>62</v>
      </c>
      <c r="F8" t="s">
        <v>63</v>
      </c>
      <c r="G8" t="s">
        <v>69</v>
      </c>
      <c r="H8" t="s">
        <v>378</v>
      </c>
    </row>
    <row r="9" spans="1:8" x14ac:dyDescent="0.2">
      <c r="A9">
        <v>7</v>
      </c>
      <c r="B9" t="s">
        <v>11</v>
      </c>
      <c r="C9" t="s">
        <v>188</v>
      </c>
      <c r="D9" t="s">
        <v>853</v>
      </c>
      <c r="E9" t="s">
        <v>62</v>
      </c>
      <c r="F9" t="s">
        <v>63</v>
      </c>
      <c r="G9" t="s">
        <v>69</v>
      </c>
      <c r="H9" t="s">
        <v>379</v>
      </c>
    </row>
    <row r="10" spans="1:8" x14ac:dyDescent="0.2">
      <c r="A10">
        <v>8</v>
      </c>
      <c r="B10" t="s">
        <v>11</v>
      </c>
      <c r="C10" t="s">
        <v>189</v>
      </c>
      <c r="D10" t="s">
        <v>854</v>
      </c>
      <c r="E10" t="s">
        <v>62</v>
      </c>
      <c r="F10" t="s">
        <v>63</v>
      </c>
      <c r="G10" t="s">
        <v>69</v>
      </c>
      <c r="H10" t="s">
        <v>380</v>
      </c>
    </row>
    <row r="11" spans="1:8" x14ac:dyDescent="0.2">
      <c r="A11">
        <v>9</v>
      </c>
      <c r="B11" t="s">
        <v>11</v>
      </c>
      <c r="C11" t="s">
        <v>147</v>
      </c>
      <c r="D11" t="s">
        <v>229</v>
      </c>
      <c r="E11" t="s">
        <v>62</v>
      </c>
      <c r="F11" t="s">
        <v>63</v>
      </c>
      <c r="G11" t="s">
        <v>69</v>
      </c>
      <c r="H11" t="s">
        <v>416</v>
      </c>
    </row>
    <row r="12" spans="1:8" x14ac:dyDescent="0.2">
      <c r="A12">
        <v>10</v>
      </c>
      <c r="B12" t="s">
        <v>11</v>
      </c>
      <c r="C12" t="s">
        <v>855</v>
      </c>
      <c r="D12" t="s">
        <v>155</v>
      </c>
      <c r="E12" t="s">
        <v>62</v>
      </c>
      <c r="F12" t="s">
        <v>63</v>
      </c>
      <c r="G12" t="s">
        <v>69</v>
      </c>
      <c r="H12" t="s">
        <v>420</v>
      </c>
    </row>
    <row r="13" spans="1:8" x14ac:dyDescent="0.2">
      <c r="A13">
        <v>11</v>
      </c>
      <c r="B13" t="s">
        <v>11</v>
      </c>
      <c r="C13" t="s">
        <v>856</v>
      </c>
      <c r="D13" t="s">
        <v>231</v>
      </c>
      <c r="E13" t="s">
        <v>62</v>
      </c>
      <c r="F13" t="s">
        <v>63</v>
      </c>
      <c r="G13" t="s">
        <v>69</v>
      </c>
      <c r="H13" t="s">
        <v>381</v>
      </c>
    </row>
    <row r="14" spans="1:8" x14ac:dyDescent="0.2">
      <c r="A14">
        <v>12</v>
      </c>
      <c r="B14" t="s">
        <v>11</v>
      </c>
      <c r="C14" t="s">
        <v>893</v>
      </c>
      <c r="D14" t="s">
        <v>857</v>
      </c>
      <c r="E14" t="s">
        <v>62</v>
      </c>
      <c r="F14" t="s">
        <v>63</v>
      </c>
      <c r="G14" t="s">
        <v>69</v>
      </c>
      <c r="H14" t="s">
        <v>382</v>
      </c>
    </row>
    <row r="15" spans="1:8" x14ac:dyDescent="0.2">
      <c r="A15">
        <v>13</v>
      </c>
      <c r="B15" t="s">
        <v>11</v>
      </c>
      <c r="C15" t="s">
        <v>858</v>
      </c>
      <c r="D15" t="s">
        <v>859</v>
      </c>
      <c r="E15" t="s">
        <v>62</v>
      </c>
      <c r="F15" t="s">
        <v>63</v>
      </c>
      <c r="G15" t="s">
        <v>69</v>
      </c>
      <c r="H15" t="s">
        <v>400</v>
      </c>
    </row>
    <row r="16" spans="1:8" x14ac:dyDescent="0.2">
      <c r="A16">
        <v>14</v>
      </c>
      <c r="B16" t="s">
        <v>11</v>
      </c>
      <c r="C16" t="s">
        <v>860</v>
      </c>
      <c r="D16" t="s">
        <v>861</v>
      </c>
      <c r="E16" t="s">
        <v>62</v>
      </c>
      <c r="F16" t="s">
        <v>63</v>
      </c>
      <c r="G16" t="s">
        <v>69</v>
      </c>
      <c r="H16" t="s">
        <v>383</v>
      </c>
    </row>
    <row r="17" spans="1:8" x14ac:dyDescent="0.2">
      <c r="A17">
        <v>15</v>
      </c>
      <c r="B17" t="s">
        <v>11</v>
      </c>
      <c r="C17" t="s">
        <v>567</v>
      </c>
      <c r="D17" t="s">
        <v>235</v>
      </c>
      <c r="E17" t="s">
        <v>62</v>
      </c>
      <c r="F17" t="s">
        <v>63</v>
      </c>
      <c r="G17" t="s">
        <v>69</v>
      </c>
      <c r="H17" t="s">
        <v>384</v>
      </c>
    </row>
    <row r="18" spans="1:8" x14ac:dyDescent="0.2">
      <c r="A18">
        <v>16</v>
      </c>
      <c r="B18" t="s">
        <v>11</v>
      </c>
      <c r="C18" t="s">
        <v>196</v>
      </c>
      <c r="D18" t="s">
        <v>862</v>
      </c>
      <c r="E18" t="s">
        <v>62</v>
      </c>
      <c r="F18" t="s">
        <v>63</v>
      </c>
      <c r="G18" t="s">
        <v>69</v>
      </c>
      <c r="H18" t="s">
        <v>421</v>
      </c>
    </row>
    <row r="19" spans="1:8" x14ac:dyDescent="0.2">
      <c r="A19">
        <v>17</v>
      </c>
      <c r="B19" t="s">
        <v>11</v>
      </c>
      <c r="C19" t="s">
        <v>197</v>
      </c>
      <c r="D19" t="s">
        <v>863</v>
      </c>
      <c r="E19" t="s">
        <v>62</v>
      </c>
      <c r="F19" t="s">
        <v>63</v>
      </c>
      <c r="G19" t="s">
        <v>69</v>
      </c>
      <c r="H19" t="s">
        <v>422</v>
      </c>
    </row>
    <row r="20" spans="1:8" x14ac:dyDescent="0.2">
      <c r="A20">
        <v>18</v>
      </c>
      <c r="B20" t="s">
        <v>11</v>
      </c>
      <c r="C20" t="s">
        <v>198</v>
      </c>
      <c r="D20" t="s">
        <v>864</v>
      </c>
      <c r="E20" t="s">
        <v>62</v>
      </c>
      <c r="F20" t="s">
        <v>63</v>
      </c>
      <c r="G20" t="s">
        <v>69</v>
      </c>
      <c r="H20" t="s">
        <v>385</v>
      </c>
    </row>
    <row r="21" spans="1:8" x14ac:dyDescent="0.2">
      <c r="A21">
        <v>19</v>
      </c>
      <c r="B21" t="s">
        <v>11</v>
      </c>
      <c r="C21" t="s">
        <v>199</v>
      </c>
      <c r="D21" t="s">
        <v>865</v>
      </c>
      <c r="E21" t="s">
        <v>62</v>
      </c>
      <c r="F21" t="s">
        <v>63</v>
      </c>
      <c r="G21" t="s">
        <v>69</v>
      </c>
      <c r="H21" t="s">
        <v>386</v>
      </c>
    </row>
    <row r="22" spans="1:8" x14ac:dyDescent="0.2">
      <c r="A22">
        <v>20</v>
      </c>
      <c r="B22" t="s">
        <v>11</v>
      </c>
      <c r="C22" t="s">
        <v>200</v>
      </c>
      <c r="D22" t="s">
        <v>866</v>
      </c>
      <c r="E22" t="s">
        <v>62</v>
      </c>
      <c r="F22" t="s">
        <v>63</v>
      </c>
      <c r="G22" t="s">
        <v>69</v>
      </c>
      <c r="H22" t="s">
        <v>388</v>
      </c>
    </row>
    <row r="23" spans="1:8" x14ac:dyDescent="0.2">
      <c r="A23">
        <v>21</v>
      </c>
      <c r="B23" t="s">
        <v>11</v>
      </c>
      <c r="C23" t="s">
        <v>890</v>
      </c>
      <c r="D23" t="s">
        <v>867</v>
      </c>
      <c r="E23" t="s">
        <v>62</v>
      </c>
      <c r="F23" t="s">
        <v>63</v>
      </c>
      <c r="G23" t="s">
        <v>69</v>
      </c>
      <c r="H23" t="s">
        <v>389</v>
      </c>
    </row>
    <row r="24" spans="1:8" x14ac:dyDescent="0.2">
      <c r="A24">
        <v>22</v>
      </c>
      <c r="B24" t="s">
        <v>11</v>
      </c>
      <c r="C24" t="s">
        <v>894</v>
      </c>
      <c r="D24" t="s">
        <v>868</v>
      </c>
      <c r="E24" t="s">
        <v>62</v>
      </c>
      <c r="F24" t="s">
        <v>63</v>
      </c>
      <c r="G24" t="s">
        <v>69</v>
      </c>
      <c r="H24" t="s">
        <v>390</v>
      </c>
    </row>
    <row r="25" spans="1:8" x14ac:dyDescent="0.2">
      <c r="A25">
        <v>23</v>
      </c>
      <c r="B25" t="s">
        <v>11</v>
      </c>
      <c r="C25" t="s">
        <v>895</v>
      </c>
      <c r="D25" t="s">
        <v>869</v>
      </c>
      <c r="E25" t="s">
        <v>62</v>
      </c>
      <c r="F25" t="s">
        <v>63</v>
      </c>
      <c r="G25" t="s">
        <v>69</v>
      </c>
      <c r="H25" t="s">
        <v>391</v>
      </c>
    </row>
    <row r="26" spans="1:8" x14ac:dyDescent="0.2">
      <c r="A26">
        <v>24</v>
      </c>
      <c r="B26" t="s">
        <v>11</v>
      </c>
      <c r="C26" t="s">
        <v>870</v>
      </c>
      <c r="D26" t="s">
        <v>871</v>
      </c>
      <c r="E26" t="s">
        <v>62</v>
      </c>
      <c r="F26" t="s">
        <v>63</v>
      </c>
      <c r="G26" t="s">
        <v>69</v>
      </c>
      <c r="H26" t="s">
        <v>392</v>
      </c>
    </row>
    <row r="27" spans="1:8" x14ac:dyDescent="0.2">
      <c r="A27">
        <v>25</v>
      </c>
      <c r="B27" t="s">
        <v>11</v>
      </c>
      <c r="C27" t="s">
        <v>205</v>
      </c>
      <c r="D27" t="s">
        <v>872</v>
      </c>
      <c r="E27" t="s">
        <v>62</v>
      </c>
      <c r="F27" t="s">
        <v>63</v>
      </c>
      <c r="G27" t="s">
        <v>69</v>
      </c>
      <c r="H27" t="s">
        <v>393</v>
      </c>
    </row>
    <row r="28" spans="1:8" x14ac:dyDescent="0.2">
      <c r="A28">
        <v>26</v>
      </c>
      <c r="B28" t="s">
        <v>11</v>
      </c>
      <c r="C28" t="s">
        <v>873</v>
      </c>
      <c r="D28" t="s">
        <v>874</v>
      </c>
      <c r="E28" t="s">
        <v>62</v>
      </c>
      <c r="F28" t="s">
        <v>63</v>
      </c>
      <c r="G28" t="s">
        <v>69</v>
      </c>
      <c r="H28" t="s">
        <v>394</v>
      </c>
    </row>
    <row r="29" spans="1:8" x14ac:dyDescent="0.2">
      <c r="A29">
        <v>27</v>
      </c>
      <c r="B29" t="s">
        <v>11</v>
      </c>
      <c r="C29" t="s">
        <v>207</v>
      </c>
      <c r="D29" t="s">
        <v>875</v>
      </c>
      <c r="E29" t="s">
        <v>62</v>
      </c>
      <c r="F29" t="s">
        <v>63</v>
      </c>
      <c r="G29" t="s">
        <v>69</v>
      </c>
      <c r="H29" t="s">
        <v>395</v>
      </c>
    </row>
    <row r="30" spans="1:8" x14ac:dyDescent="0.2">
      <c r="A30">
        <v>28</v>
      </c>
      <c r="B30" t="s">
        <v>11</v>
      </c>
      <c r="C30" t="s">
        <v>208</v>
      </c>
      <c r="D30" t="s">
        <v>876</v>
      </c>
      <c r="E30" t="s">
        <v>62</v>
      </c>
      <c r="F30" t="s">
        <v>63</v>
      </c>
      <c r="G30" t="s">
        <v>69</v>
      </c>
      <c r="H30" t="s">
        <v>396</v>
      </c>
    </row>
    <row r="31" spans="1:8" x14ac:dyDescent="0.2">
      <c r="A31">
        <v>29</v>
      </c>
      <c r="B31" t="s">
        <v>11</v>
      </c>
      <c r="C31" t="s">
        <v>877</v>
      </c>
      <c r="D31" t="s">
        <v>878</v>
      </c>
      <c r="E31" t="s">
        <v>62</v>
      </c>
      <c r="F31" t="s">
        <v>63</v>
      </c>
      <c r="G31" t="s">
        <v>69</v>
      </c>
      <c r="H31" t="s">
        <v>470</v>
      </c>
    </row>
    <row r="32" spans="1:8" x14ac:dyDescent="0.2">
      <c r="A32">
        <v>30</v>
      </c>
      <c r="B32" t="s">
        <v>11</v>
      </c>
      <c r="C32" t="s">
        <v>879</v>
      </c>
      <c r="D32" t="s">
        <v>880</v>
      </c>
      <c r="E32" t="s">
        <v>62</v>
      </c>
      <c r="F32" t="s">
        <v>63</v>
      </c>
      <c r="G32" t="s">
        <v>69</v>
      </c>
      <c r="H32" t="s">
        <v>397</v>
      </c>
    </row>
    <row r="33" spans="1:8" x14ac:dyDescent="0.2">
      <c r="A33">
        <v>31</v>
      </c>
      <c r="B33" t="s">
        <v>11</v>
      </c>
      <c r="C33" t="s">
        <v>896</v>
      </c>
      <c r="D33" t="s">
        <v>881</v>
      </c>
      <c r="E33" t="s">
        <v>62</v>
      </c>
      <c r="F33" t="s">
        <v>63</v>
      </c>
      <c r="G33" t="s">
        <v>69</v>
      </c>
      <c r="H33" t="s">
        <v>435</v>
      </c>
    </row>
    <row r="34" spans="1:8" x14ac:dyDescent="0.2">
      <c r="A34">
        <v>32</v>
      </c>
      <c r="B34" t="s">
        <v>11</v>
      </c>
      <c r="C34" t="s">
        <v>891</v>
      </c>
      <c r="D34" t="s">
        <v>892</v>
      </c>
      <c r="E34" t="s">
        <v>62</v>
      </c>
      <c r="F34" t="s">
        <v>63</v>
      </c>
      <c r="G34" t="s">
        <v>69</v>
      </c>
      <c r="H34" t="s">
        <v>432</v>
      </c>
    </row>
    <row r="35" spans="1:8" x14ac:dyDescent="0.2">
      <c r="A35">
        <v>33</v>
      </c>
      <c r="B35" t="s">
        <v>11</v>
      </c>
      <c r="C35" t="s">
        <v>831</v>
      </c>
      <c r="D35" t="s">
        <v>882</v>
      </c>
      <c r="E35" t="s">
        <v>62</v>
      </c>
      <c r="F35" t="s">
        <v>63</v>
      </c>
      <c r="G35" t="s">
        <v>69</v>
      </c>
      <c r="H35" t="s">
        <v>449</v>
      </c>
    </row>
    <row r="36" spans="1:8" x14ac:dyDescent="0.2">
      <c r="A36">
        <v>34</v>
      </c>
      <c r="B36" t="s">
        <v>11</v>
      </c>
      <c r="C36" t="s">
        <v>897</v>
      </c>
      <c r="D36" t="s">
        <v>921</v>
      </c>
      <c r="E36" t="s">
        <v>62</v>
      </c>
      <c r="F36" t="s">
        <v>63</v>
      </c>
      <c r="G36" t="s">
        <v>69</v>
      </c>
      <c r="H36" t="s">
        <v>434</v>
      </c>
    </row>
    <row r="37" spans="1:8" x14ac:dyDescent="0.2">
      <c r="A37">
        <v>35</v>
      </c>
      <c r="B37" t="s">
        <v>11</v>
      </c>
      <c r="C37" t="s">
        <v>174</v>
      </c>
      <c r="D37" t="s">
        <v>285</v>
      </c>
      <c r="E37" t="s">
        <v>44</v>
      </c>
      <c r="F37" t="s">
        <v>43</v>
      </c>
      <c r="G37" t="s">
        <v>73</v>
      </c>
      <c r="H37" t="s">
        <v>269</v>
      </c>
    </row>
    <row r="38" spans="1:8" x14ac:dyDescent="0.2">
      <c r="A38">
        <v>36</v>
      </c>
      <c r="B38" t="s">
        <v>11</v>
      </c>
      <c r="C38" t="s">
        <v>175</v>
      </c>
      <c r="D38" t="s">
        <v>176</v>
      </c>
      <c r="E38" t="s">
        <v>44</v>
      </c>
      <c r="F38" t="s">
        <v>43</v>
      </c>
      <c r="G38" t="s">
        <v>73</v>
      </c>
      <c r="H38" t="s">
        <v>270</v>
      </c>
    </row>
    <row r="39" spans="1:8" x14ac:dyDescent="0.2">
      <c r="A39">
        <v>37</v>
      </c>
      <c r="B39" t="s">
        <v>11</v>
      </c>
      <c r="C39" t="s">
        <v>177</v>
      </c>
      <c r="D39" t="s">
        <v>178</v>
      </c>
      <c r="E39" t="s">
        <v>44</v>
      </c>
      <c r="F39" t="s">
        <v>43</v>
      </c>
      <c r="G39" t="s">
        <v>73</v>
      </c>
      <c r="H39" t="s">
        <v>271</v>
      </c>
    </row>
    <row r="40" spans="1:8" x14ac:dyDescent="0.2">
      <c r="A40">
        <v>38</v>
      </c>
      <c r="B40" t="s">
        <v>11</v>
      </c>
      <c r="C40" t="s">
        <v>899</v>
      </c>
      <c r="D40" t="s">
        <v>900</v>
      </c>
      <c r="E40" t="s">
        <v>54</v>
      </c>
      <c r="F40" t="s">
        <v>55</v>
      </c>
      <c r="G40" t="s">
        <v>70</v>
      </c>
      <c r="H40" t="s">
        <v>265</v>
      </c>
    </row>
    <row r="41" spans="1:8" x14ac:dyDescent="0.2">
      <c r="A41">
        <v>39</v>
      </c>
      <c r="B41" t="s">
        <v>11</v>
      </c>
      <c r="C41" t="s">
        <v>901</v>
      </c>
      <c r="D41" t="s">
        <v>902</v>
      </c>
      <c r="E41" t="s">
        <v>54</v>
      </c>
      <c r="F41" t="s">
        <v>55</v>
      </c>
      <c r="G41" t="s">
        <v>70</v>
      </c>
      <c r="H41" t="s">
        <v>266</v>
      </c>
    </row>
    <row r="42" spans="1:8" x14ac:dyDescent="0.2">
      <c r="A42">
        <v>40</v>
      </c>
      <c r="B42" t="s">
        <v>11</v>
      </c>
      <c r="C42" t="s">
        <v>903</v>
      </c>
      <c r="D42" t="s">
        <v>904</v>
      </c>
      <c r="E42" t="s">
        <v>54</v>
      </c>
      <c r="F42" t="s">
        <v>55</v>
      </c>
      <c r="G42" t="s">
        <v>70</v>
      </c>
      <c r="H42" t="s">
        <v>275</v>
      </c>
    </row>
    <row r="43" spans="1:8" x14ac:dyDescent="0.2">
      <c r="A43">
        <v>41</v>
      </c>
      <c r="B43" t="s">
        <v>11</v>
      </c>
      <c r="C43" t="s">
        <v>905</v>
      </c>
      <c r="D43" t="s">
        <v>906</v>
      </c>
      <c r="E43" t="s">
        <v>54</v>
      </c>
      <c r="F43" t="s">
        <v>55</v>
      </c>
      <c r="G43" t="s">
        <v>70</v>
      </c>
      <c r="H43" t="s">
        <v>276</v>
      </c>
    </row>
    <row r="44" spans="1:8" x14ac:dyDescent="0.2">
      <c r="A44">
        <v>42</v>
      </c>
      <c r="B44" t="s">
        <v>11</v>
      </c>
      <c r="C44" t="s">
        <v>907</v>
      </c>
      <c r="D44" t="s">
        <v>908</v>
      </c>
      <c r="E44" t="s">
        <v>41</v>
      </c>
      <c r="F44" t="s">
        <v>93</v>
      </c>
      <c r="G44" t="s">
        <v>72</v>
      </c>
      <c r="H44" t="s">
        <v>268</v>
      </c>
    </row>
    <row r="45" spans="1:8" x14ac:dyDescent="0.2">
      <c r="A45">
        <v>43</v>
      </c>
      <c r="B45" t="s">
        <v>11</v>
      </c>
      <c r="C45" t="s">
        <v>909</v>
      </c>
      <c r="D45" t="s">
        <v>910</v>
      </c>
      <c r="E45" t="s">
        <v>41</v>
      </c>
      <c r="F45" t="s">
        <v>93</v>
      </c>
      <c r="G45" t="s">
        <v>72</v>
      </c>
      <c r="H45" t="s">
        <v>267</v>
      </c>
    </row>
    <row r="46" spans="1:8" x14ac:dyDescent="0.2">
      <c r="A46">
        <v>44</v>
      </c>
      <c r="B46" t="s">
        <v>11</v>
      </c>
      <c r="C46" t="s">
        <v>911</v>
      </c>
      <c r="D46" t="s">
        <v>912</v>
      </c>
      <c r="E46" t="s">
        <v>56</v>
      </c>
      <c r="F46" t="s">
        <v>57</v>
      </c>
      <c r="G46" t="s">
        <v>71</v>
      </c>
      <c r="H46" t="s">
        <v>277</v>
      </c>
    </row>
    <row r="47" spans="1:8" x14ac:dyDescent="0.2">
      <c r="A47">
        <v>45</v>
      </c>
      <c r="B47" t="s">
        <v>11</v>
      </c>
      <c r="C47" t="s">
        <v>918</v>
      </c>
      <c r="D47" t="s">
        <v>913</v>
      </c>
      <c r="E47" t="s">
        <v>56</v>
      </c>
      <c r="F47" t="s">
        <v>58</v>
      </c>
      <c r="G47" t="s">
        <v>71</v>
      </c>
      <c r="H47" t="s">
        <v>278</v>
      </c>
    </row>
    <row r="48" spans="1:8" x14ac:dyDescent="0.2">
      <c r="A48">
        <v>46</v>
      </c>
      <c r="B48" t="s">
        <v>11</v>
      </c>
      <c r="C48" t="s">
        <v>291</v>
      </c>
      <c r="D48" t="s">
        <v>292</v>
      </c>
      <c r="E48" t="s">
        <v>59</v>
      </c>
      <c r="F48" t="s">
        <v>60</v>
      </c>
      <c r="G48" t="s">
        <v>71</v>
      </c>
      <c r="H48" t="s">
        <v>279</v>
      </c>
    </row>
    <row r="49" spans="1:8" x14ac:dyDescent="0.2">
      <c r="A49">
        <v>47</v>
      </c>
      <c r="B49" t="s">
        <v>11</v>
      </c>
      <c r="C49" t="s">
        <v>914</v>
      </c>
      <c r="D49" t="s">
        <v>915</v>
      </c>
      <c r="E49" t="s">
        <v>45</v>
      </c>
      <c r="F49" t="s">
        <v>46</v>
      </c>
      <c r="G49" t="s">
        <v>74</v>
      </c>
      <c r="H49" t="s">
        <v>272</v>
      </c>
    </row>
    <row r="50" spans="1:8" x14ac:dyDescent="0.2">
      <c r="A50">
        <v>48</v>
      </c>
      <c r="B50" t="s">
        <v>11</v>
      </c>
      <c r="C50" t="s">
        <v>171</v>
      </c>
      <c r="D50" t="s">
        <v>172</v>
      </c>
      <c r="E50" t="s">
        <v>169</v>
      </c>
      <c r="F50" t="s">
        <v>170</v>
      </c>
      <c r="G50" t="s">
        <v>71</v>
      </c>
      <c r="H50" t="s">
        <v>273</v>
      </c>
    </row>
    <row r="51" spans="1:8" x14ac:dyDescent="0.2">
      <c r="A51">
        <v>49</v>
      </c>
      <c r="B51" t="s">
        <v>262</v>
      </c>
      <c r="C51" t="s">
        <v>917</v>
      </c>
      <c r="D51" t="s">
        <v>471</v>
      </c>
      <c r="E51" t="s">
        <v>294</v>
      </c>
      <c r="F51" t="s">
        <v>293</v>
      </c>
      <c r="G51" t="s">
        <v>67</v>
      </c>
      <c r="H51" t="s">
        <v>472</v>
      </c>
    </row>
    <row r="52" spans="1:8" x14ac:dyDescent="0.2">
      <c r="A52">
        <v>50</v>
      </c>
      <c r="B52" t="s">
        <v>262</v>
      </c>
      <c r="C52" t="s">
        <v>920</v>
      </c>
      <c r="D52" t="s">
        <v>916</v>
      </c>
      <c r="E52" t="s">
        <v>263</v>
      </c>
      <c r="F52" t="s">
        <v>264</v>
      </c>
      <c r="G52" t="s">
        <v>71</v>
      </c>
      <c r="H52" t="s">
        <v>274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250F3-92E4-9549-A0F7-7F2BE16AB618}">
  <dimension ref="A1:T15"/>
  <sheetViews>
    <sheetView topLeftCell="A7" zoomScale="161" workbookViewId="0">
      <selection activeCell="E9" sqref="E9"/>
    </sheetView>
  </sheetViews>
  <sheetFormatPr baseColWidth="10" defaultRowHeight="16" x14ac:dyDescent="0.2"/>
  <cols>
    <col min="1" max="1" width="5.83203125" style="3" bestFit="1" customWidth="1"/>
    <col min="2" max="2" width="10.33203125" style="3" bestFit="1" customWidth="1"/>
    <col min="3" max="3" width="10.83203125" style="3" bestFit="1" customWidth="1"/>
    <col min="4" max="4" width="8.33203125" style="3" bestFit="1" customWidth="1"/>
    <col min="5" max="5" width="11.1640625" style="3" bestFit="1" customWidth="1"/>
    <col min="6" max="6" width="10.83203125" style="3" customWidth="1"/>
    <col min="7" max="7" width="10" style="3" bestFit="1" customWidth="1"/>
    <col min="8" max="8" width="19.5" style="3" customWidth="1"/>
    <col min="9" max="9" width="10.83203125" style="3" hidden="1" customWidth="1"/>
    <col min="10" max="10" width="17.6640625" style="3" hidden="1" customWidth="1"/>
    <col min="11" max="11" width="19.33203125" style="3" hidden="1" customWidth="1"/>
    <col min="12" max="12" width="17.33203125" style="3" hidden="1" customWidth="1"/>
    <col min="13" max="13" width="10.83203125" style="3" hidden="1" customWidth="1"/>
    <col min="14" max="14" width="14.33203125" style="3" hidden="1" customWidth="1"/>
    <col min="15" max="15" width="7" style="3" bestFit="1" customWidth="1"/>
    <col min="16" max="16" width="14.33203125" style="3" customWidth="1"/>
    <col min="17" max="17" width="14.33203125" style="3" bestFit="1" customWidth="1"/>
    <col min="18" max="18" width="10.83203125" style="3"/>
    <col min="19" max="19" width="14.6640625" style="3" customWidth="1"/>
    <col min="20" max="20" width="14" style="3" bestFit="1" customWidth="1"/>
    <col min="21" max="16384" width="10.83203125" style="3"/>
  </cols>
  <sheetData>
    <row r="1" spans="1:20" s="2" customFormat="1" ht="52" customHeight="1" x14ac:dyDescent="0.2">
      <c r="A1" s="2" t="s">
        <v>1</v>
      </c>
      <c r="B1" s="41" t="s">
        <v>296</v>
      </c>
      <c r="C1" s="2" t="s">
        <v>297</v>
      </c>
      <c r="D1" s="41" t="s">
        <v>298</v>
      </c>
      <c r="E1" s="41" t="s">
        <v>299</v>
      </c>
      <c r="F1" s="2" t="s">
        <v>300</v>
      </c>
      <c r="G1" s="41" t="s">
        <v>476</v>
      </c>
      <c r="H1" s="41" t="s">
        <v>842</v>
      </c>
      <c r="I1" s="41" t="s">
        <v>475</v>
      </c>
      <c r="J1" s="41" t="s">
        <v>301</v>
      </c>
      <c r="K1" s="2" t="s">
        <v>356</v>
      </c>
      <c r="L1" s="2" t="s">
        <v>65</v>
      </c>
      <c r="N1" s="41" t="s">
        <v>840</v>
      </c>
      <c r="O1" s="41" t="s">
        <v>844</v>
      </c>
      <c r="P1" s="41" t="s">
        <v>841</v>
      </c>
      <c r="Q1" s="41" t="s">
        <v>483</v>
      </c>
      <c r="R1" s="41" t="s">
        <v>480</v>
      </c>
      <c r="S1" s="2" t="s">
        <v>481</v>
      </c>
      <c r="T1" s="2" t="s">
        <v>482</v>
      </c>
    </row>
    <row r="2" spans="1:20" ht="34" x14ac:dyDescent="0.2">
      <c r="A2" s="3">
        <v>1</v>
      </c>
      <c r="B2" s="3" t="s">
        <v>302</v>
      </c>
      <c r="C2" s="3" t="s">
        <v>303</v>
      </c>
      <c r="D2" s="3" t="s">
        <v>62</v>
      </c>
      <c r="E2" s="3" t="s">
        <v>63</v>
      </c>
      <c r="F2" s="3" t="s">
        <v>67</v>
      </c>
      <c r="G2" s="3">
        <v>100</v>
      </c>
      <c r="H2" s="40" t="s">
        <v>473</v>
      </c>
      <c r="I2" s="40" t="s">
        <v>360</v>
      </c>
      <c r="J2" s="3" t="s">
        <v>305</v>
      </c>
      <c r="K2" s="3" t="s">
        <v>357</v>
      </c>
      <c r="L2" s="3" t="s">
        <v>358</v>
      </c>
      <c r="M2" s="3" t="s">
        <v>63</v>
      </c>
      <c r="N2" s="50">
        <v>45622</v>
      </c>
      <c r="O2" s="50"/>
      <c r="P2" s="50">
        <v>45622</v>
      </c>
      <c r="Q2" s="3">
        <v>10.4</v>
      </c>
    </row>
    <row r="3" spans="1:20" ht="34" x14ac:dyDescent="0.2">
      <c r="A3" s="3">
        <v>1</v>
      </c>
      <c r="B3" s="3" t="s">
        <v>302</v>
      </c>
      <c r="C3" s="3" t="s">
        <v>303</v>
      </c>
      <c r="D3" s="3" t="s">
        <v>62</v>
      </c>
      <c r="E3" s="3" t="s">
        <v>63</v>
      </c>
      <c r="F3" s="3" t="s">
        <v>67</v>
      </c>
      <c r="G3" s="3">
        <v>100</v>
      </c>
      <c r="H3" s="40" t="s">
        <v>474</v>
      </c>
      <c r="I3" s="40" t="s">
        <v>304</v>
      </c>
      <c r="J3" s="3" t="s">
        <v>305</v>
      </c>
      <c r="K3" s="3" t="s">
        <v>357</v>
      </c>
      <c r="L3" s="3" t="s">
        <v>358</v>
      </c>
      <c r="M3" s="3" t="s">
        <v>63</v>
      </c>
      <c r="N3" s="50">
        <v>45622</v>
      </c>
      <c r="O3" s="50"/>
      <c r="P3" s="50">
        <v>45622</v>
      </c>
      <c r="Q3" s="3">
        <v>10.4</v>
      </c>
    </row>
    <row r="4" spans="1:20" ht="51" hidden="1" x14ac:dyDescent="0.2">
      <c r="A4" s="3">
        <v>2</v>
      </c>
      <c r="B4" s="3" t="s">
        <v>306</v>
      </c>
      <c r="C4" s="3" t="s">
        <v>307</v>
      </c>
      <c r="D4" s="3" t="s">
        <v>308</v>
      </c>
      <c r="E4" s="40" t="s">
        <v>309</v>
      </c>
      <c r="F4" s="3" t="s">
        <v>310</v>
      </c>
      <c r="G4" s="3">
        <v>2</v>
      </c>
      <c r="H4" s="40" t="s">
        <v>311</v>
      </c>
      <c r="I4" s="40" t="s">
        <v>312</v>
      </c>
      <c r="J4" s="3" t="s">
        <v>313</v>
      </c>
      <c r="K4" s="3" t="s">
        <v>355</v>
      </c>
    </row>
    <row r="5" spans="1:20" ht="34" x14ac:dyDescent="0.2">
      <c r="A5" s="3">
        <v>3</v>
      </c>
      <c r="B5" s="40" t="s">
        <v>314</v>
      </c>
      <c r="C5" s="3" t="s">
        <v>315</v>
      </c>
      <c r="D5" s="3" t="s">
        <v>41</v>
      </c>
      <c r="E5" s="40" t="s">
        <v>477</v>
      </c>
      <c r="F5" s="3" t="s">
        <v>72</v>
      </c>
      <c r="G5" s="3">
        <v>100</v>
      </c>
      <c r="H5" s="40" t="s">
        <v>316</v>
      </c>
      <c r="I5" s="40" t="s">
        <v>317</v>
      </c>
      <c r="J5" s="3" t="s">
        <v>318</v>
      </c>
      <c r="P5" s="51">
        <v>45624</v>
      </c>
    </row>
    <row r="6" spans="1:20" ht="34" x14ac:dyDescent="0.2">
      <c r="A6" s="3">
        <v>4</v>
      </c>
      <c r="B6" s="40" t="s">
        <v>319</v>
      </c>
      <c r="C6" s="3" t="s">
        <v>315</v>
      </c>
      <c r="D6" s="3" t="s">
        <v>44</v>
      </c>
      <c r="E6" s="40" t="s">
        <v>43</v>
      </c>
      <c r="F6" s="3" t="s">
        <v>73</v>
      </c>
      <c r="G6" s="3">
        <v>500</v>
      </c>
      <c r="H6" s="40" t="s">
        <v>320</v>
      </c>
      <c r="I6" s="40" t="s">
        <v>312</v>
      </c>
      <c r="J6" s="3" t="s">
        <v>321</v>
      </c>
      <c r="P6" s="51">
        <v>45624</v>
      </c>
    </row>
    <row r="7" spans="1:20" ht="34" x14ac:dyDescent="0.2">
      <c r="A7" s="3">
        <v>5</v>
      </c>
      <c r="B7" s="3" t="s">
        <v>322</v>
      </c>
      <c r="C7" s="3" t="s">
        <v>315</v>
      </c>
      <c r="D7" s="3" t="s">
        <v>45</v>
      </c>
      <c r="E7" s="3" t="s">
        <v>46</v>
      </c>
      <c r="F7" s="3" t="s">
        <v>67</v>
      </c>
      <c r="G7" s="3">
        <v>100</v>
      </c>
      <c r="H7" s="40" t="s">
        <v>843</v>
      </c>
      <c r="I7" s="40" t="s">
        <v>323</v>
      </c>
      <c r="J7" s="3" t="s">
        <v>359</v>
      </c>
      <c r="N7" s="51">
        <v>45624</v>
      </c>
      <c r="O7" s="53" t="s">
        <v>845</v>
      </c>
      <c r="P7" s="51">
        <v>45624</v>
      </c>
    </row>
    <row r="8" spans="1:20" ht="34" x14ac:dyDescent="0.2">
      <c r="A8" s="3">
        <v>7</v>
      </c>
      <c r="B8" s="3" t="s">
        <v>327</v>
      </c>
      <c r="C8" s="3" t="s">
        <v>328</v>
      </c>
      <c r="D8" s="3" t="s">
        <v>59</v>
      </c>
      <c r="E8" s="40" t="s">
        <v>478</v>
      </c>
      <c r="F8" s="3" t="s">
        <v>71</v>
      </c>
      <c r="G8" s="3">
        <v>100</v>
      </c>
      <c r="H8" s="40" t="s">
        <v>329</v>
      </c>
      <c r="I8" s="40" t="s">
        <v>330</v>
      </c>
      <c r="J8" s="3" t="s">
        <v>331</v>
      </c>
      <c r="N8" s="50">
        <v>45622</v>
      </c>
      <c r="O8" s="52" t="s">
        <v>484</v>
      </c>
      <c r="P8" s="50">
        <v>45622</v>
      </c>
    </row>
    <row r="9" spans="1:20" ht="34" x14ac:dyDescent="0.2">
      <c r="A9" s="3">
        <v>8</v>
      </c>
      <c r="B9" s="3" t="s">
        <v>332</v>
      </c>
      <c r="C9" s="3" t="s">
        <v>328</v>
      </c>
      <c r="D9" s="3" t="s">
        <v>56</v>
      </c>
      <c r="E9" s="3" t="s">
        <v>333</v>
      </c>
      <c r="F9" s="3" t="s">
        <v>67</v>
      </c>
      <c r="G9" s="3">
        <v>100</v>
      </c>
      <c r="H9" s="40" t="s">
        <v>334</v>
      </c>
      <c r="I9" s="40" t="s">
        <v>323</v>
      </c>
      <c r="J9" s="3" t="s">
        <v>335</v>
      </c>
      <c r="N9" s="50"/>
      <c r="O9" s="50"/>
      <c r="P9" s="50"/>
    </row>
    <row r="10" spans="1:20" ht="34" x14ac:dyDescent="0.2">
      <c r="A10" s="3">
        <v>9</v>
      </c>
      <c r="B10" s="3" t="s">
        <v>336</v>
      </c>
      <c r="C10" s="3" t="s">
        <v>328</v>
      </c>
      <c r="D10" s="3" t="s">
        <v>56</v>
      </c>
      <c r="E10" s="3" t="s">
        <v>337</v>
      </c>
      <c r="F10" s="3" t="s">
        <v>71</v>
      </c>
      <c r="G10" s="3">
        <v>100</v>
      </c>
      <c r="H10" s="40" t="s">
        <v>334</v>
      </c>
      <c r="I10" s="40" t="s">
        <v>323</v>
      </c>
      <c r="J10" s="3" t="s">
        <v>335</v>
      </c>
    </row>
    <row r="11" spans="1:20" ht="34" x14ac:dyDescent="0.2">
      <c r="A11" s="3">
        <v>10</v>
      </c>
      <c r="B11" s="3" t="s">
        <v>338</v>
      </c>
      <c r="C11" s="3" t="s">
        <v>328</v>
      </c>
      <c r="D11" s="3" t="s">
        <v>54</v>
      </c>
      <c r="E11" s="3" t="s">
        <v>339</v>
      </c>
      <c r="F11" s="3" t="s">
        <v>70</v>
      </c>
      <c r="G11" s="3">
        <v>200</v>
      </c>
      <c r="H11" s="40" t="s">
        <v>340</v>
      </c>
      <c r="I11" s="40" t="s">
        <v>304</v>
      </c>
      <c r="J11" s="3" t="s">
        <v>341</v>
      </c>
    </row>
    <row r="12" spans="1:20" ht="34" x14ac:dyDescent="0.2">
      <c r="A12" s="3">
        <v>12</v>
      </c>
      <c r="B12" s="3" t="s">
        <v>342</v>
      </c>
      <c r="C12" s="3" t="s">
        <v>343</v>
      </c>
      <c r="D12" s="3" t="s">
        <v>169</v>
      </c>
      <c r="E12" s="3" t="s">
        <v>170</v>
      </c>
      <c r="F12" s="3" t="s">
        <v>71</v>
      </c>
      <c r="G12" s="3">
        <v>50</v>
      </c>
      <c r="H12" s="40" t="s">
        <v>344</v>
      </c>
      <c r="I12" s="40" t="s">
        <v>330</v>
      </c>
      <c r="J12" s="3" t="s">
        <v>345</v>
      </c>
    </row>
    <row r="13" spans="1:20" ht="34" x14ac:dyDescent="0.2">
      <c r="A13" s="3">
        <v>13</v>
      </c>
      <c r="B13" s="3" t="s">
        <v>346</v>
      </c>
      <c r="C13" s="3" t="s">
        <v>343</v>
      </c>
      <c r="D13" s="3" t="s">
        <v>294</v>
      </c>
      <c r="E13" s="3" t="s">
        <v>347</v>
      </c>
      <c r="F13" s="3" t="s">
        <v>67</v>
      </c>
      <c r="G13" s="3">
        <v>100</v>
      </c>
      <c r="H13" s="40" t="s">
        <v>348</v>
      </c>
      <c r="I13" s="40" t="s">
        <v>349</v>
      </c>
      <c r="J13" s="3" t="s">
        <v>350</v>
      </c>
    </row>
    <row r="14" spans="1:20" ht="57" customHeight="1" x14ac:dyDescent="0.2">
      <c r="A14" s="3">
        <v>14</v>
      </c>
      <c r="B14" s="3" t="s">
        <v>351</v>
      </c>
      <c r="C14" s="40" t="s">
        <v>352</v>
      </c>
      <c r="D14" s="3" t="s">
        <v>263</v>
      </c>
      <c r="E14" s="40" t="s">
        <v>479</v>
      </c>
      <c r="F14" s="3" t="s">
        <v>71</v>
      </c>
      <c r="G14" s="3">
        <v>100</v>
      </c>
      <c r="H14" s="40" t="s">
        <v>353</v>
      </c>
      <c r="I14" s="40" t="s">
        <v>349</v>
      </c>
      <c r="J14" s="3" t="s">
        <v>354</v>
      </c>
    </row>
    <row r="15" spans="1:20" ht="34" x14ac:dyDescent="0.2">
      <c r="A15" s="3">
        <v>6</v>
      </c>
      <c r="B15" s="40" t="s">
        <v>324</v>
      </c>
      <c r="C15" s="3" t="s">
        <v>315</v>
      </c>
      <c r="D15" s="3" t="s">
        <v>44</v>
      </c>
      <c r="E15" s="3" t="s">
        <v>325</v>
      </c>
      <c r="F15" s="3" t="s">
        <v>67</v>
      </c>
      <c r="G15" s="3">
        <v>1000</v>
      </c>
      <c r="H15" s="40" t="s">
        <v>326</v>
      </c>
      <c r="I15" s="40" t="s">
        <v>317</v>
      </c>
      <c r="J15" s="3" t="s">
        <v>321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343D4-7B6C-744C-8C27-77FBDE880B57}">
  <dimension ref="A1:O53"/>
  <sheetViews>
    <sheetView topLeftCell="A36" zoomScale="158" workbookViewId="0">
      <selection activeCell="B48" sqref="B48"/>
    </sheetView>
  </sheetViews>
  <sheetFormatPr baseColWidth="10" defaultRowHeight="16" x14ac:dyDescent="0.2"/>
  <cols>
    <col min="1" max="1" width="5.5" style="44" bestFit="1" customWidth="1"/>
    <col min="2" max="3" width="18.6640625" style="44" bestFit="1" customWidth="1"/>
    <col min="4" max="4" width="5.1640625" style="44" bestFit="1" customWidth="1"/>
    <col min="5" max="5" width="7" style="44" bestFit="1" customWidth="1"/>
    <col min="6" max="6" width="7.6640625" style="44" bestFit="1" customWidth="1"/>
    <col min="7" max="7" width="21.1640625" style="44" bestFit="1" customWidth="1"/>
    <col min="8" max="9" width="10.83203125" style="44"/>
    <col min="10" max="10" width="14.83203125" style="44" customWidth="1"/>
    <col min="11" max="16384" width="10.83203125" style="44"/>
  </cols>
  <sheetData>
    <row r="1" spans="1:15" x14ac:dyDescent="0.2">
      <c r="A1" s="44" t="s">
        <v>1</v>
      </c>
      <c r="B1" s="44" t="s">
        <v>38</v>
      </c>
      <c r="C1" s="44" t="s">
        <v>39</v>
      </c>
      <c r="D1" s="44" t="s">
        <v>40</v>
      </c>
      <c r="E1" s="44" t="s">
        <v>42</v>
      </c>
      <c r="F1" s="44" t="s">
        <v>66</v>
      </c>
      <c r="G1" s="44" t="s">
        <v>173</v>
      </c>
      <c r="H1" s="44" t="s">
        <v>412</v>
      </c>
      <c r="I1" s="44" t="s">
        <v>413</v>
      </c>
      <c r="J1" s="44" t="s">
        <v>414</v>
      </c>
    </row>
    <row r="2" spans="1:15" x14ac:dyDescent="0.2">
      <c r="A2" s="44">
        <v>0</v>
      </c>
      <c r="B2" s="44" t="s">
        <v>179</v>
      </c>
      <c r="C2" s="44" t="s">
        <v>211</v>
      </c>
      <c r="D2" s="44" t="s">
        <v>64</v>
      </c>
      <c r="E2" s="44" t="s">
        <v>65</v>
      </c>
      <c r="F2" s="44" t="s">
        <v>67</v>
      </c>
      <c r="G2" s="44" t="s">
        <v>361</v>
      </c>
    </row>
    <row r="3" spans="1:15" x14ac:dyDescent="0.2">
      <c r="A3" s="44">
        <v>1</v>
      </c>
      <c r="B3" s="44" t="s">
        <v>281</v>
      </c>
      <c r="C3" s="44" t="s">
        <v>453</v>
      </c>
      <c r="D3" s="44" t="s">
        <v>64</v>
      </c>
      <c r="E3" s="44" t="s">
        <v>65</v>
      </c>
      <c r="F3" s="44" t="s">
        <v>67</v>
      </c>
      <c r="G3" s="44" t="s">
        <v>362</v>
      </c>
    </row>
    <row r="4" spans="1:15" x14ac:dyDescent="0.2">
      <c r="A4" s="44">
        <v>2</v>
      </c>
      <c r="B4" s="44" t="s">
        <v>453</v>
      </c>
      <c r="C4" s="44" t="s">
        <v>401</v>
      </c>
      <c r="D4" s="44" t="s">
        <v>64</v>
      </c>
      <c r="E4" s="44" t="s">
        <v>65</v>
      </c>
      <c r="F4" s="44" t="s">
        <v>67</v>
      </c>
      <c r="G4" s="44" t="s">
        <v>363</v>
      </c>
    </row>
    <row r="5" spans="1:15" x14ac:dyDescent="0.2">
      <c r="A5" s="44">
        <v>3</v>
      </c>
      <c r="B5" s="44" t="s">
        <v>402</v>
      </c>
      <c r="C5" s="44" t="s">
        <v>212</v>
      </c>
      <c r="D5" s="44" t="s">
        <v>64</v>
      </c>
      <c r="E5" s="44" t="s">
        <v>65</v>
      </c>
      <c r="F5" s="44" t="s">
        <v>67</v>
      </c>
      <c r="G5" s="44" t="s">
        <v>364</v>
      </c>
    </row>
    <row r="6" spans="1:15" x14ac:dyDescent="0.2">
      <c r="A6" s="44">
        <v>4</v>
      </c>
      <c r="B6" s="44" t="s">
        <v>403</v>
      </c>
      <c r="C6" s="44" t="s">
        <v>213</v>
      </c>
      <c r="D6" s="44" t="s">
        <v>64</v>
      </c>
      <c r="E6" s="44" t="s">
        <v>65</v>
      </c>
      <c r="F6" s="44" t="s">
        <v>67</v>
      </c>
      <c r="G6" s="44" t="s">
        <v>365</v>
      </c>
    </row>
    <row r="7" spans="1:15" x14ac:dyDescent="0.2">
      <c r="A7" s="44">
        <v>5</v>
      </c>
      <c r="B7" s="44" t="s">
        <v>411</v>
      </c>
      <c r="C7" s="44" t="s">
        <v>214</v>
      </c>
      <c r="D7" s="44" t="s">
        <v>64</v>
      </c>
      <c r="E7" s="44" t="s">
        <v>65</v>
      </c>
      <c r="F7" s="44" t="s">
        <v>67</v>
      </c>
      <c r="G7" s="44" t="s">
        <v>366</v>
      </c>
    </row>
    <row r="8" spans="1:15" x14ac:dyDescent="0.2">
      <c r="A8" s="44">
        <v>6</v>
      </c>
      <c r="B8" s="44" t="s">
        <v>404</v>
      </c>
      <c r="C8" s="44" t="s">
        <v>215</v>
      </c>
      <c r="D8" s="44" t="s">
        <v>64</v>
      </c>
      <c r="E8" s="44" t="s">
        <v>65</v>
      </c>
      <c r="F8" s="44" t="s">
        <v>67</v>
      </c>
      <c r="G8" s="44" t="s">
        <v>367</v>
      </c>
    </row>
    <row r="9" spans="1:15" x14ac:dyDescent="0.2">
      <c r="A9" s="44">
        <v>7</v>
      </c>
      <c r="B9" s="44" t="s">
        <v>180</v>
      </c>
      <c r="C9" s="44" t="s">
        <v>398</v>
      </c>
      <c r="D9" s="44" t="s">
        <v>64</v>
      </c>
      <c r="E9" s="44" t="s">
        <v>65</v>
      </c>
      <c r="F9" s="44" t="s">
        <v>67</v>
      </c>
      <c r="G9" s="44" t="s">
        <v>368</v>
      </c>
    </row>
    <row r="10" spans="1:15" x14ac:dyDescent="0.2">
      <c r="A10" s="44">
        <v>8</v>
      </c>
      <c r="B10" s="44" t="s">
        <v>398</v>
      </c>
      <c r="C10" s="44" t="s">
        <v>216</v>
      </c>
      <c r="D10" s="44" t="s">
        <v>64</v>
      </c>
      <c r="E10" s="44" t="s">
        <v>65</v>
      </c>
      <c r="F10" s="44" t="s">
        <v>67</v>
      </c>
      <c r="G10" s="44" t="s">
        <v>369</v>
      </c>
    </row>
    <row r="11" spans="1:15" x14ac:dyDescent="0.2">
      <c r="A11" s="44">
        <v>9</v>
      </c>
      <c r="B11" s="44" t="s">
        <v>283</v>
      </c>
      <c r="C11" s="44" t="s">
        <v>282</v>
      </c>
      <c r="D11" s="44" t="s">
        <v>64</v>
      </c>
      <c r="E11" s="44" t="s">
        <v>65</v>
      </c>
      <c r="F11" s="44" t="s">
        <v>67</v>
      </c>
      <c r="G11" s="44" t="s">
        <v>370</v>
      </c>
    </row>
    <row r="12" spans="1:15" s="42" customFormat="1" x14ac:dyDescent="0.2">
      <c r="A12" s="44">
        <v>10</v>
      </c>
      <c r="B12" s="44" t="s">
        <v>405</v>
      </c>
      <c r="C12" s="44" t="s">
        <v>217</v>
      </c>
      <c r="D12" s="44" t="s">
        <v>64</v>
      </c>
      <c r="E12" s="44" t="s">
        <v>65</v>
      </c>
      <c r="F12" s="44" t="s">
        <v>67</v>
      </c>
      <c r="G12" s="44" t="s">
        <v>461</v>
      </c>
      <c r="H12" s="44"/>
    </row>
    <row r="13" spans="1:15" s="42" customFormat="1" x14ac:dyDescent="0.2">
      <c r="A13" s="44">
        <v>11</v>
      </c>
      <c r="B13" s="44" t="s">
        <v>454</v>
      </c>
      <c r="C13" s="44" t="s">
        <v>460</v>
      </c>
      <c r="D13" s="44" t="s">
        <v>64</v>
      </c>
      <c r="E13" s="44" t="s">
        <v>65</v>
      </c>
      <c r="F13" s="44" t="s">
        <v>67</v>
      </c>
      <c r="G13" s="44" t="s">
        <v>425</v>
      </c>
      <c r="I13" s="42">
        <v>11</v>
      </c>
      <c r="J13" s="42" t="s">
        <v>454</v>
      </c>
      <c r="K13" s="42" t="s">
        <v>450</v>
      </c>
      <c r="L13" s="42" t="s">
        <v>64</v>
      </c>
      <c r="M13" s="42" t="s">
        <v>65</v>
      </c>
      <c r="N13" s="42" t="s">
        <v>67</v>
      </c>
      <c r="O13" s="42" t="s">
        <v>425</v>
      </c>
    </row>
    <row r="14" spans="1:15" s="42" customFormat="1" x14ac:dyDescent="0.2">
      <c r="A14" s="44">
        <v>12</v>
      </c>
      <c r="B14" s="44" t="s">
        <v>462</v>
      </c>
      <c r="C14" s="44" t="s">
        <v>463</v>
      </c>
      <c r="D14" s="44" t="s">
        <v>64</v>
      </c>
      <c r="E14" s="44" t="s">
        <v>65</v>
      </c>
      <c r="F14" s="44" t="s">
        <v>67</v>
      </c>
      <c r="G14" s="44" t="s">
        <v>464</v>
      </c>
    </row>
    <row r="15" spans="1:15" s="42" customFormat="1" x14ac:dyDescent="0.2">
      <c r="A15" s="44">
        <v>13</v>
      </c>
      <c r="B15" s="44" t="s">
        <v>465</v>
      </c>
      <c r="C15" s="44" t="s">
        <v>218</v>
      </c>
      <c r="D15" s="44" t="s">
        <v>64</v>
      </c>
      <c r="E15" s="44" t="s">
        <v>65</v>
      </c>
      <c r="F15" s="44" t="s">
        <v>67</v>
      </c>
      <c r="G15" s="44" t="s">
        <v>466</v>
      </c>
    </row>
    <row r="16" spans="1:15" x14ac:dyDescent="0.2">
      <c r="A16" s="44">
        <v>14</v>
      </c>
      <c r="B16" s="44" t="s">
        <v>181</v>
      </c>
      <c r="C16" s="44" t="s">
        <v>219</v>
      </c>
      <c r="D16" s="44" t="s">
        <v>64</v>
      </c>
      <c r="E16" s="44" t="s">
        <v>65</v>
      </c>
      <c r="F16" s="44" t="s">
        <v>67</v>
      </c>
      <c r="G16" s="44" t="s">
        <v>371</v>
      </c>
      <c r="I16" s="44">
        <v>12</v>
      </c>
      <c r="J16" s="44" t="s">
        <v>450</v>
      </c>
      <c r="K16" s="44" t="s">
        <v>218</v>
      </c>
      <c r="L16" s="44" t="s">
        <v>64</v>
      </c>
      <c r="M16" s="44" t="s">
        <v>65</v>
      </c>
      <c r="N16" s="44" t="s">
        <v>67</v>
      </c>
      <c r="O16" s="44" t="s">
        <v>415</v>
      </c>
    </row>
    <row r="17" spans="1:15" x14ac:dyDescent="0.2">
      <c r="A17" s="44">
        <v>15</v>
      </c>
      <c r="B17" s="44" t="s">
        <v>439</v>
      </c>
      <c r="C17" s="44" t="s">
        <v>295</v>
      </c>
      <c r="D17" s="44" t="s">
        <v>62</v>
      </c>
      <c r="E17" s="44" t="s">
        <v>68</v>
      </c>
      <c r="F17" s="44" t="s">
        <v>69</v>
      </c>
      <c r="G17" s="44" t="s">
        <v>372</v>
      </c>
    </row>
    <row r="18" spans="1:15" x14ac:dyDescent="0.2">
      <c r="A18" s="44">
        <v>16</v>
      </c>
      <c r="B18" s="44" t="s">
        <v>284</v>
      </c>
      <c r="C18" s="44" t="s">
        <v>221</v>
      </c>
      <c r="D18" s="44" t="s">
        <v>62</v>
      </c>
      <c r="E18" s="44" t="s">
        <v>68</v>
      </c>
      <c r="F18" s="44" t="s">
        <v>69</v>
      </c>
      <c r="G18" s="44" t="s">
        <v>373</v>
      </c>
    </row>
    <row r="19" spans="1:15" x14ac:dyDescent="0.2">
      <c r="A19" s="44">
        <v>17</v>
      </c>
      <c r="B19" s="44" t="s">
        <v>406</v>
      </c>
      <c r="C19" s="44" t="s">
        <v>222</v>
      </c>
      <c r="D19" s="44" t="s">
        <v>62</v>
      </c>
      <c r="E19" s="44" t="s">
        <v>68</v>
      </c>
      <c r="F19" s="44" t="s">
        <v>69</v>
      </c>
      <c r="G19" s="44" t="s">
        <v>374</v>
      </c>
    </row>
    <row r="20" spans="1:15" x14ac:dyDescent="0.2">
      <c r="A20" s="44">
        <v>18</v>
      </c>
      <c r="B20" s="44" t="s">
        <v>222</v>
      </c>
      <c r="C20" s="44" t="s">
        <v>223</v>
      </c>
      <c r="D20" s="44" t="s">
        <v>62</v>
      </c>
      <c r="E20" s="44" t="s">
        <v>68</v>
      </c>
      <c r="F20" s="44" t="s">
        <v>69</v>
      </c>
      <c r="G20" s="44" t="s">
        <v>375</v>
      </c>
    </row>
    <row r="21" spans="1:15" x14ac:dyDescent="0.2">
      <c r="A21" s="44">
        <v>19</v>
      </c>
      <c r="B21" s="44" t="s">
        <v>407</v>
      </c>
      <c r="C21" s="44" t="s">
        <v>224</v>
      </c>
      <c r="D21" s="44" t="s">
        <v>62</v>
      </c>
      <c r="E21" s="44" t="s">
        <v>68</v>
      </c>
      <c r="F21" s="44" t="s">
        <v>69</v>
      </c>
      <c r="G21" s="44" t="s">
        <v>376</v>
      </c>
    </row>
    <row r="22" spans="1:15" x14ac:dyDescent="0.2">
      <c r="A22" s="44">
        <v>20</v>
      </c>
      <c r="B22" s="44" t="s">
        <v>440</v>
      </c>
      <c r="C22" s="44" t="s">
        <v>225</v>
      </c>
      <c r="D22" s="44" t="s">
        <v>62</v>
      </c>
      <c r="E22" s="44" t="s">
        <v>63</v>
      </c>
      <c r="F22" s="44" t="s">
        <v>69</v>
      </c>
      <c r="G22" s="44" t="s">
        <v>377</v>
      </c>
    </row>
    <row r="23" spans="1:15" x14ac:dyDescent="0.2">
      <c r="A23" s="44">
        <v>21</v>
      </c>
      <c r="B23" s="44" t="s">
        <v>408</v>
      </c>
      <c r="C23" s="44" t="s">
        <v>455</v>
      </c>
      <c r="D23" s="44" t="s">
        <v>62</v>
      </c>
      <c r="E23" s="44" t="s">
        <v>63</v>
      </c>
      <c r="F23" s="44" t="s">
        <v>69</v>
      </c>
      <c r="G23" s="44" t="s">
        <v>378</v>
      </c>
    </row>
    <row r="24" spans="1:15" x14ac:dyDescent="0.2">
      <c r="A24" s="44">
        <v>22</v>
      </c>
      <c r="B24" s="44" t="s">
        <v>409</v>
      </c>
      <c r="C24" s="44" t="s">
        <v>227</v>
      </c>
      <c r="D24" s="44" t="s">
        <v>62</v>
      </c>
      <c r="E24" s="44" t="s">
        <v>63</v>
      </c>
      <c r="F24" s="44" t="s">
        <v>69</v>
      </c>
      <c r="G24" s="44" t="s">
        <v>379</v>
      </c>
    </row>
    <row r="25" spans="1:15" x14ac:dyDescent="0.2">
      <c r="A25" s="44">
        <v>23</v>
      </c>
      <c r="B25" s="44" t="s">
        <v>410</v>
      </c>
      <c r="C25" s="44" t="s">
        <v>228</v>
      </c>
      <c r="D25" s="44" t="s">
        <v>62</v>
      </c>
      <c r="E25" s="44" t="s">
        <v>63</v>
      </c>
      <c r="F25" s="44" t="s">
        <v>69</v>
      </c>
      <c r="G25" s="44" t="s">
        <v>380</v>
      </c>
    </row>
    <row r="26" spans="1:15" x14ac:dyDescent="0.2">
      <c r="A26" s="44">
        <v>24</v>
      </c>
      <c r="B26" s="44" t="s">
        <v>428</v>
      </c>
      <c r="C26" s="44" t="s">
        <v>426</v>
      </c>
      <c r="D26" s="44" t="s">
        <v>62</v>
      </c>
      <c r="E26" s="44" t="s">
        <v>63</v>
      </c>
      <c r="F26" s="44" t="s">
        <v>69</v>
      </c>
      <c r="G26" s="44" t="s">
        <v>416</v>
      </c>
    </row>
    <row r="27" spans="1:15" s="43" customFormat="1" x14ac:dyDescent="0.2">
      <c r="A27" s="44">
        <v>25</v>
      </c>
      <c r="B27" s="44" t="s">
        <v>190</v>
      </c>
      <c r="C27" s="44" t="s">
        <v>230</v>
      </c>
      <c r="D27" s="44" t="s">
        <v>62</v>
      </c>
      <c r="E27" s="44" t="s">
        <v>63</v>
      </c>
      <c r="F27" s="44" t="s">
        <v>69</v>
      </c>
      <c r="G27" s="44" t="s">
        <v>420</v>
      </c>
      <c r="H27" s="44"/>
    </row>
    <row r="28" spans="1:15" s="42" customFormat="1" x14ac:dyDescent="0.2">
      <c r="A28" s="44">
        <v>26</v>
      </c>
      <c r="B28" s="44" t="s">
        <v>441</v>
      </c>
      <c r="C28" s="44" t="s">
        <v>231</v>
      </c>
      <c r="D28" s="44" t="s">
        <v>62</v>
      </c>
      <c r="E28" s="44" t="s">
        <v>63</v>
      </c>
      <c r="F28" s="44" t="s">
        <v>69</v>
      </c>
      <c r="G28" s="44" t="s">
        <v>381</v>
      </c>
    </row>
    <row r="29" spans="1:15" x14ac:dyDescent="0.2">
      <c r="A29" s="44">
        <v>27</v>
      </c>
      <c r="B29" s="44" t="s">
        <v>192</v>
      </c>
      <c r="C29" s="44" t="s">
        <v>232</v>
      </c>
      <c r="D29" s="44" t="s">
        <v>62</v>
      </c>
      <c r="E29" s="44" t="s">
        <v>63</v>
      </c>
      <c r="F29" s="44" t="s">
        <v>69</v>
      </c>
      <c r="G29" s="44" t="s">
        <v>382</v>
      </c>
      <c r="I29" s="44">
        <v>24</v>
      </c>
      <c r="J29" s="44" t="s">
        <v>190</v>
      </c>
      <c r="K29" s="44" t="s">
        <v>417</v>
      </c>
      <c r="L29" s="44" t="s">
        <v>62</v>
      </c>
      <c r="M29" s="44" t="s">
        <v>63</v>
      </c>
      <c r="N29" s="44" t="s">
        <v>69</v>
      </c>
      <c r="O29" s="44" t="s">
        <v>438</v>
      </c>
    </row>
    <row r="30" spans="1:15" x14ac:dyDescent="0.2">
      <c r="A30" s="44">
        <v>28</v>
      </c>
      <c r="B30" s="44" t="s">
        <v>442</v>
      </c>
      <c r="C30" s="44" t="s">
        <v>233</v>
      </c>
      <c r="D30" s="44" t="s">
        <v>62</v>
      </c>
      <c r="E30" s="44" t="s">
        <v>63</v>
      </c>
      <c r="F30" s="44" t="s">
        <v>69</v>
      </c>
      <c r="G30" s="44" t="s">
        <v>400</v>
      </c>
      <c r="I30" s="44">
        <v>25</v>
      </c>
      <c r="J30" s="44" t="s">
        <v>427</v>
      </c>
      <c r="K30" s="44" t="s">
        <v>230</v>
      </c>
      <c r="L30" s="44" t="s">
        <v>62</v>
      </c>
      <c r="M30" s="44" t="s">
        <v>63</v>
      </c>
      <c r="N30" s="44" t="s">
        <v>69</v>
      </c>
      <c r="O30" s="44" t="s">
        <v>420</v>
      </c>
    </row>
    <row r="31" spans="1:15" x14ac:dyDescent="0.2">
      <c r="A31" s="44">
        <v>29</v>
      </c>
      <c r="B31" s="44" t="s">
        <v>451</v>
      </c>
      <c r="C31" s="44" t="s">
        <v>234</v>
      </c>
      <c r="D31" s="44" t="s">
        <v>62</v>
      </c>
      <c r="E31" s="44" t="s">
        <v>63</v>
      </c>
      <c r="F31" s="44" t="s">
        <v>69</v>
      </c>
      <c r="G31" s="44" t="s">
        <v>383</v>
      </c>
    </row>
    <row r="32" spans="1:15" x14ac:dyDescent="0.2">
      <c r="A32" s="44">
        <v>30</v>
      </c>
      <c r="B32" s="44" t="s">
        <v>418</v>
      </c>
      <c r="C32" s="44" t="s">
        <v>419</v>
      </c>
      <c r="D32" s="44" t="s">
        <v>62</v>
      </c>
      <c r="E32" s="44" t="s">
        <v>63</v>
      </c>
      <c r="F32" s="44" t="s">
        <v>69</v>
      </c>
      <c r="G32" s="44" t="s">
        <v>384</v>
      </c>
    </row>
    <row r="33" spans="1:15" x14ac:dyDescent="0.2">
      <c r="A33" s="44">
        <v>31</v>
      </c>
      <c r="B33" s="44" t="s">
        <v>452</v>
      </c>
      <c r="C33" s="44" t="s">
        <v>236</v>
      </c>
      <c r="D33" s="44" t="s">
        <v>62</v>
      </c>
      <c r="E33" s="44" t="s">
        <v>63</v>
      </c>
      <c r="F33" s="44" t="s">
        <v>69</v>
      </c>
      <c r="G33" s="44" t="s">
        <v>421</v>
      </c>
    </row>
    <row r="34" spans="1:15" x14ac:dyDescent="0.2">
      <c r="A34" s="44">
        <v>32</v>
      </c>
      <c r="B34" s="44" t="s">
        <v>429</v>
      </c>
      <c r="C34" s="44" t="s">
        <v>237</v>
      </c>
      <c r="D34" s="44" t="s">
        <v>62</v>
      </c>
      <c r="E34" s="44" t="s">
        <v>63</v>
      </c>
      <c r="F34" s="44" t="s">
        <v>69</v>
      </c>
      <c r="G34" s="44" t="s">
        <v>422</v>
      </c>
    </row>
    <row r="35" spans="1:15" x14ac:dyDescent="0.2">
      <c r="A35" s="44">
        <v>33</v>
      </c>
      <c r="B35" s="44" t="s">
        <v>443</v>
      </c>
      <c r="C35" s="44" t="s">
        <v>238</v>
      </c>
      <c r="D35" s="44" t="s">
        <v>62</v>
      </c>
      <c r="E35" s="44" t="s">
        <v>63</v>
      </c>
      <c r="F35" s="44" t="s">
        <v>69</v>
      </c>
      <c r="G35" s="44" t="s">
        <v>385</v>
      </c>
    </row>
    <row r="36" spans="1:15" x14ac:dyDescent="0.2">
      <c r="A36" s="44">
        <v>34</v>
      </c>
      <c r="B36" s="44" t="s">
        <v>444</v>
      </c>
      <c r="C36" s="44" t="s">
        <v>239</v>
      </c>
      <c r="D36" s="44" t="s">
        <v>62</v>
      </c>
      <c r="E36" s="44" t="s">
        <v>63</v>
      </c>
      <c r="F36" s="44" t="s">
        <v>69</v>
      </c>
      <c r="G36" s="44" t="s">
        <v>386</v>
      </c>
    </row>
    <row r="37" spans="1:15" x14ac:dyDescent="0.2">
      <c r="A37" s="44">
        <v>35</v>
      </c>
      <c r="B37" s="44" t="s">
        <v>445</v>
      </c>
      <c r="C37" s="44" t="s">
        <v>240</v>
      </c>
      <c r="D37" s="44" t="s">
        <v>62</v>
      </c>
      <c r="E37" s="44" t="s">
        <v>63</v>
      </c>
      <c r="F37" s="44" t="s">
        <v>69</v>
      </c>
      <c r="G37" s="44" t="s">
        <v>387</v>
      </c>
    </row>
    <row r="38" spans="1:15" x14ac:dyDescent="0.2">
      <c r="A38" s="44">
        <v>36</v>
      </c>
      <c r="B38" s="44" t="s">
        <v>423</v>
      </c>
      <c r="C38" s="44" t="s">
        <v>430</v>
      </c>
      <c r="D38" s="44" t="s">
        <v>62</v>
      </c>
      <c r="E38" s="44" t="s">
        <v>63</v>
      </c>
      <c r="F38" s="44" t="s">
        <v>69</v>
      </c>
      <c r="G38" s="44" t="s">
        <v>437</v>
      </c>
    </row>
    <row r="39" spans="1:15" x14ac:dyDescent="0.2">
      <c r="A39" s="44">
        <v>37</v>
      </c>
      <c r="B39" s="44" t="s">
        <v>459</v>
      </c>
      <c r="C39" s="44" t="s">
        <v>241</v>
      </c>
      <c r="D39" s="44" t="s">
        <v>62</v>
      </c>
      <c r="E39" s="44" t="s">
        <v>63</v>
      </c>
      <c r="F39" s="44" t="s">
        <v>69</v>
      </c>
      <c r="G39" s="44" t="s">
        <v>388</v>
      </c>
    </row>
    <row r="40" spans="1:15" s="43" customFormat="1" x14ac:dyDescent="0.2">
      <c r="A40" s="44">
        <v>38</v>
      </c>
      <c r="B40" s="44" t="s">
        <v>446</v>
      </c>
      <c r="C40" s="44" t="s">
        <v>242</v>
      </c>
      <c r="D40" s="44" t="s">
        <v>62</v>
      </c>
      <c r="E40" s="44" t="s">
        <v>63</v>
      </c>
      <c r="F40" s="44" t="s">
        <v>69</v>
      </c>
      <c r="G40" s="44" t="s">
        <v>389</v>
      </c>
      <c r="H40" s="44"/>
    </row>
    <row r="41" spans="1:15" s="42" customFormat="1" x14ac:dyDescent="0.2">
      <c r="A41" s="44">
        <v>39</v>
      </c>
      <c r="B41" s="44" t="s">
        <v>202</v>
      </c>
      <c r="C41" s="44" t="s">
        <v>243</v>
      </c>
      <c r="D41" s="44" t="s">
        <v>62</v>
      </c>
      <c r="E41" s="44" t="s">
        <v>63</v>
      </c>
      <c r="F41" s="44" t="s">
        <v>69</v>
      </c>
      <c r="G41" s="44" t="s">
        <v>390</v>
      </c>
    </row>
    <row r="42" spans="1:15" x14ac:dyDescent="0.2">
      <c r="A42" s="44">
        <v>40</v>
      </c>
      <c r="B42" s="44" t="s">
        <v>447</v>
      </c>
      <c r="C42" s="44" t="s">
        <v>244</v>
      </c>
      <c r="D42" s="44" t="s">
        <v>62</v>
      </c>
      <c r="E42" s="44" t="s">
        <v>63</v>
      </c>
      <c r="F42" s="44" t="s">
        <v>69</v>
      </c>
      <c r="G42" s="44" t="s">
        <v>391</v>
      </c>
      <c r="I42" s="44">
        <v>37</v>
      </c>
      <c r="J42" s="44" t="s">
        <v>200</v>
      </c>
      <c r="K42" s="44" t="s">
        <v>424</v>
      </c>
      <c r="L42" s="44" t="s">
        <v>62</v>
      </c>
      <c r="M42" s="44" t="s">
        <v>63</v>
      </c>
      <c r="N42" s="44" t="s">
        <v>69</v>
      </c>
      <c r="O42" s="44" t="s">
        <v>436</v>
      </c>
    </row>
    <row r="43" spans="1:15" x14ac:dyDescent="0.2">
      <c r="A43" s="44">
        <v>41</v>
      </c>
      <c r="B43" s="44" t="s">
        <v>205</v>
      </c>
      <c r="C43" s="44" t="s">
        <v>246</v>
      </c>
      <c r="D43" s="44" t="s">
        <v>62</v>
      </c>
      <c r="E43" s="44" t="s">
        <v>63</v>
      </c>
      <c r="F43" s="44" t="s">
        <v>69</v>
      </c>
      <c r="G43" s="44" t="s">
        <v>392</v>
      </c>
      <c r="I43" s="44">
        <v>38</v>
      </c>
      <c r="J43" s="44" t="s">
        <v>424</v>
      </c>
      <c r="K43" s="44" t="s">
        <v>241</v>
      </c>
      <c r="L43" s="44" t="s">
        <v>62</v>
      </c>
      <c r="M43" s="44" t="s">
        <v>63</v>
      </c>
      <c r="N43" s="44" t="s">
        <v>69</v>
      </c>
      <c r="O43" s="44" t="s">
        <v>388</v>
      </c>
    </row>
    <row r="44" spans="1:15" x14ac:dyDescent="0.2">
      <c r="A44" s="44">
        <v>42</v>
      </c>
      <c r="B44" s="44" t="s">
        <v>448</v>
      </c>
      <c r="C44" s="44" t="s">
        <v>247</v>
      </c>
      <c r="D44" s="44" t="s">
        <v>62</v>
      </c>
      <c r="E44" s="44" t="s">
        <v>63</v>
      </c>
      <c r="F44" s="44" t="s">
        <v>69</v>
      </c>
      <c r="G44" s="44" t="s">
        <v>393</v>
      </c>
    </row>
    <row r="45" spans="1:15" x14ac:dyDescent="0.2">
      <c r="A45" s="44">
        <v>43</v>
      </c>
      <c r="B45" s="44" t="s">
        <v>458</v>
      </c>
      <c r="C45" s="44" t="s">
        <v>248</v>
      </c>
      <c r="D45" s="44" t="s">
        <v>62</v>
      </c>
      <c r="E45" s="44" t="s">
        <v>63</v>
      </c>
      <c r="F45" s="44" t="s">
        <v>69</v>
      </c>
      <c r="G45" s="44" t="s">
        <v>394</v>
      </c>
    </row>
    <row r="46" spans="1:15" x14ac:dyDescent="0.2">
      <c r="A46" s="44">
        <v>44</v>
      </c>
      <c r="B46" s="44" t="s">
        <v>456</v>
      </c>
      <c r="C46" s="44" t="s">
        <v>457</v>
      </c>
      <c r="D46" s="44" t="s">
        <v>62</v>
      </c>
      <c r="E46" s="44" t="s">
        <v>63</v>
      </c>
      <c r="F46" s="44" t="s">
        <v>69</v>
      </c>
      <c r="G46" s="44" t="s">
        <v>395</v>
      </c>
    </row>
    <row r="47" spans="1:15" x14ac:dyDescent="0.2">
      <c r="A47" s="44">
        <v>45</v>
      </c>
      <c r="B47" s="44" t="s">
        <v>209</v>
      </c>
      <c r="C47" s="44" t="s">
        <v>250</v>
      </c>
      <c r="D47" s="44" t="s">
        <v>62</v>
      </c>
      <c r="E47" s="44" t="s">
        <v>63</v>
      </c>
      <c r="F47" s="44" t="s">
        <v>69</v>
      </c>
      <c r="G47" s="44" t="s">
        <v>396</v>
      </c>
    </row>
    <row r="48" spans="1:15" s="42" customFormat="1" x14ac:dyDescent="0.2">
      <c r="A48" s="44">
        <v>46</v>
      </c>
      <c r="B48" s="44" t="s">
        <v>467</v>
      </c>
      <c r="C48" s="44" t="s">
        <v>251</v>
      </c>
      <c r="D48" s="44" t="s">
        <v>62</v>
      </c>
      <c r="E48" s="44" t="s">
        <v>63</v>
      </c>
      <c r="F48" s="44" t="s">
        <v>69</v>
      </c>
      <c r="G48" s="44" t="s">
        <v>470</v>
      </c>
      <c r="I48" s="42" t="s">
        <v>467</v>
      </c>
      <c r="J48" s="42" t="s">
        <v>468</v>
      </c>
    </row>
    <row r="49" spans="1:10" s="42" customFormat="1" x14ac:dyDescent="0.2">
      <c r="A49" s="44">
        <v>47</v>
      </c>
      <c r="B49" s="44" t="s">
        <v>468</v>
      </c>
      <c r="C49" s="44" t="s">
        <v>251</v>
      </c>
      <c r="D49" s="44" t="s">
        <v>62</v>
      </c>
      <c r="E49" s="44" t="s">
        <v>63</v>
      </c>
      <c r="F49" s="44" t="s">
        <v>69</v>
      </c>
      <c r="G49" s="44" t="s">
        <v>397</v>
      </c>
      <c r="I49" s="42" t="s">
        <v>468</v>
      </c>
      <c r="J49" s="42" t="s">
        <v>469</v>
      </c>
    </row>
    <row r="50" spans="1:10" x14ac:dyDescent="0.2">
      <c r="A50" s="44">
        <v>48</v>
      </c>
      <c r="B50" s="44" t="s">
        <v>399</v>
      </c>
      <c r="C50" s="44" t="s">
        <v>431</v>
      </c>
      <c r="D50" s="44" t="s">
        <v>62</v>
      </c>
      <c r="E50" s="44" t="s">
        <v>63</v>
      </c>
      <c r="F50" s="44" t="s">
        <v>69</v>
      </c>
      <c r="G50" s="44" t="s">
        <v>435</v>
      </c>
    </row>
    <row r="51" spans="1:10" x14ac:dyDescent="0.2">
      <c r="A51" s="44">
        <v>49</v>
      </c>
      <c r="B51" s="44" t="s">
        <v>257</v>
      </c>
      <c r="C51" s="44" t="s">
        <v>433</v>
      </c>
      <c r="D51" s="44" t="s">
        <v>62</v>
      </c>
      <c r="E51" s="44" t="s">
        <v>63</v>
      </c>
      <c r="F51" s="44" t="s">
        <v>69</v>
      </c>
      <c r="G51" s="44" t="s">
        <v>432</v>
      </c>
    </row>
    <row r="52" spans="1:10" x14ac:dyDescent="0.2">
      <c r="A52" s="44">
        <v>50</v>
      </c>
      <c r="B52" s="44" t="s">
        <v>259</v>
      </c>
      <c r="C52" s="44" t="s">
        <v>254</v>
      </c>
      <c r="D52" s="44" t="s">
        <v>62</v>
      </c>
      <c r="E52" s="44" t="s">
        <v>63</v>
      </c>
      <c r="F52" s="44" t="s">
        <v>69</v>
      </c>
      <c r="G52" s="44" t="s">
        <v>449</v>
      </c>
    </row>
    <row r="53" spans="1:10" x14ac:dyDescent="0.2">
      <c r="A53" s="44">
        <v>51</v>
      </c>
      <c r="B53" s="44" t="s">
        <v>261</v>
      </c>
      <c r="C53" s="44" t="s">
        <v>255</v>
      </c>
      <c r="D53" s="44" t="s">
        <v>62</v>
      </c>
      <c r="E53" s="44" t="s">
        <v>63</v>
      </c>
      <c r="F53" s="44" t="s">
        <v>69</v>
      </c>
      <c r="G53" s="44" t="s">
        <v>434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25EB6-F103-D64D-8672-793718023333}">
  <sheetPr>
    <tabColor theme="9"/>
  </sheetPr>
  <dimension ref="A1:H36"/>
  <sheetViews>
    <sheetView zoomScale="164" workbookViewId="0">
      <selection activeCell="C2" sqref="C2:D2"/>
    </sheetView>
  </sheetViews>
  <sheetFormatPr baseColWidth="10" defaultRowHeight="16" x14ac:dyDescent="0.2"/>
  <cols>
    <col min="3" max="3" width="18.6640625" bestFit="1" customWidth="1"/>
    <col min="4" max="4" width="19.6640625" bestFit="1" customWidth="1"/>
    <col min="8" max="8" width="18.6640625" bestFit="1" customWidth="1"/>
    <col min="12" max="12" width="18.6640625" bestFit="1" customWidth="1"/>
    <col min="13" max="13" width="19.6640625" bestFit="1" customWidth="1"/>
    <col min="17" max="17" width="18.6640625" bestFit="1" customWidth="1"/>
  </cols>
  <sheetData>
    <row r="1" spans="1:8" x14ac:dyDescent="0.2">
      <c r="A1" s="54" t="s">
        <v>1</v>
      </c>
      <c r="B1" s="54" t="s">
        <v>0</v>
      </c>
      <c r="C1" s="54" t="s">
        <v>280</v>
      </c>
      <c r="D1" s="54" t="s">
        <v>39</v>
      </c>
      <c r="E1" s="54" t="s">
        <v>40</v>
      </c>
      <c r="F1" s="54" t="s">
        <v>42</v>
      </c>
      <c r="G1" s="54" t="s">
        <v>66</v>
      </c>
      <c r="H1" s="54" t="s">
        <v>883</v>
      </c>
    </row>
    <row r="2" spans="1:8" x14ac:dyDescent="0.2">
      <c r="A2" s="54">
        <v>0</v>
      </c>
      <c r="B2" s="54" t="s">
        <v>11</v>
      </c>
      <c r="C2" s="54" t="s">
        <v>884</v>
      </c>
      <c r="D2" s="54" t="s">
        <v>847</v>
      </c>
      <c r="E2" s="54" t="s">
        <v>62</v>
      </c>
      <c r="F2" s="54" t="s">
        <v>68</v>
      </c>
      <c r="G2" s="54" t="s">
        <v>69</v>
      </c>
      <c r="H2" s="54" t="s">
        <v>372</v>
      </c>
    </row>
    <row r="3" spans="1:8" x14ac:dyDescent="0.2">
      <c r="A3" s="54">
        <v>1</v>
      </c>
      <c r="B3" s="54" t="s">
        <v>11</v>
      </c>
      <c r="C3" s="54" t="s">
        <v>885</v>
      </c>
      <c r="D3" s="54" t="s">
        <v>886</v>
      </c>
      <c r="E3" s="54" t="s">
        <v>62</v>
      </c>
      <c r="F3" s="54" t="s">
        <v>68</v>
      </c>
      <c r="G3" s="54" t="s">
        <v>69</v>
      </c>
      <c r="H3" s="54" t="s">
        <v>373</v>
      </c>
    </row>
    <row r="4" spans="1:8" x14ac:dyDescent="0.2">
      <c r="A4" s="54">
        <v>2</v>
      </c>
      <c r="B4" s="54" t="s">
        <v>11</v>
      </c>
      <c r="C4" s="54" t="s">
        <v>848</v>
      </c>
      <c r="D4" s="54" t="s">
        <v>849</v>
      </c>
      <c r="E4" s="54" t="s">
        <v>62</v>
      </c>
      <c r="F4" s="54" t="s">
        <v>68</v>
      </c>
      <c r="G4" s="54" t="s">
        <v>69</v>
      </c>
      <c r="H4" s="54" t="s">
        <v>374</v>
      </c>
    </row>
    <row r="5" spans="1:8" x14ac:dyDescent="0.2">
      <c r="A5" s="54">
        <v>3</v>
      </c>
      <c r="B5" s="54" t="s">
        <v>11</v>
      </c>
      <c r="C5" s="54" t="s">
        <v>887</v>
      </c>
      <c r="D5" s="54" t="s">
        <v>888</v>
      </c>
      <c r="E5" s="54" t="s">
        <v>62</v>
      </c>
      <c r="F5" s="54" t="s">
        <v>68</v>
      </c>
      <c r="G5" s="54" t="s">
        <v>69</v>
      </c>
      <c r="H5" s="54" t="s">
        <v>375</v>
      </c>
    </row>
    <row r="6" spans="1:8" x14ac:dyDescent="0.2">
      <c r="A6" s="54">
        <v>4</v>
      </c>
      <c r="B6" s="54" t="s">
        <v>11</v>
      </c>
      <c r="C6" s="54" t="s">
        <v>850</v>
      </c>
      <c r="D6" s="54" t="s">
        <v>889</v>
      </c>
      <c r="E6" s="54" t="s">
        <v>62</v>
      </c>
      <c r="F6" s="54" t="s">
        <v>68</v>
      </c>
      <c r="G6" s="54" t="s">
        <v>69</v>
      </c>
      <c r="H6" s="54" t="s">
        <v>376</v>
      </c>
    </row>
    <row r="7" spans="1:8" x14ac:dyDescent="0.2">
      <c r="A7" s="54">
        <v>5</v>
      </c>
      <c r="B7" s="54" t="s">
        <v>11</v>
      </c>
      <c r="C7" s="54" t="s">
        <v>186</v>
      </c>
      <c r="D7" s="54" t="s">
        <v>490</v>
      </c>
      <c r="E7" s="54" t="s">
        <v>62</v>
      </c>
      <c r="F7" s="54" t="s">
        <v>63</v>
      </c>
      <c r="G7" s="54" t="s">
        <v>69</v>
      </c>
      <c r="H7" s="54" t="s">
        <v>377</v>
      </c>
    </row>
    <row r="8" spans="1:8" x14ac:dyDescent="0.2">
      <c r="A8" s="54">
        <v>6</v>
      </c>
      <c r="B8" s="54" t="s">
        <v>11</v>
      </c>
      <c r="C8" s="54" t="s">
        <v>851</v>
      </c>
      <c r="D8" s="54" t="s">
        <v>852</v>
      </c>
      <c r="E8" s="54" t="s">
        <v>62</v>
      </c>
      <c r="F8" s="54" t="s">
        <v>63</v>
      </c>
      <c r="G8" s="54" t="s">
        <v>69</v>
      </c>
      <c r="H8" s="54" t="s">
        <v>378</v>
      </c>
    </row>
    <row r="9" spans="1:8" x14ac:dyDescent="0.2">
      <c r="A9" s="54">
        <v>7</v>
      </c>
      <c r="B9" s="54" t="s">
        <v>11</v>
      </c>
      <c r="C9" s="54" t="s">
        <v>188</v>
      </c>
      <c r="D9" s="54" t="s">
        <v>853</v>
      </c>
      <c r="E9" s="54" t="s">
        <v>62</v>
      </c>
      <c r="F9" s="54" t="s">
        <v>63</v>
      </c>
      <c r="G9" s="54" t="s">
        <v>69</v>
      </c>
      <c r="H9" s="54" t="s">
        <v>379</v>
      </c>
    </row>
    <row r="10" spans="1:8" x14ac:dyDescent="0.2">
      <c r="A10" s="54">
        <v>8</v>
      </c>
      <c r="B10" s="54" t="s">
        <v>11</v>
      </c>
      <c r="C10" s="54" t="s">
        <v>189</v>
      </c>
      <c r="D10" s="54" t="s">
        <v>854</v>
      </c>
      <c r="E10" s="54" t="s">
        <v>62</v>
      </c>
      <c r="F10" s="54" t="s">
        <v>63</v>
      </c>
      <c r="G10" s="54" t="s">
        <v>69</v>
      </c>
      <c r="H10" s="54" t="s">
        <v>380</v>
      </c>
    </row>
    <row r="11" spans="1:8" x14ac:dyDescent="0.2">
      <c r="A11" s="54">
        <v>9</v>
      </c>
      <c r="B11" s="54" t="s">
        <v>11</v>
      </c>
      <c r="C11" s="54" t="s">
        <v>147</v>
      </c>
      <c r="D11" s="54" t="s">
        <v>229</v>
      </c>
      <c r="E11" s="54" t="s">
        <v>62</v>
      </c>
      <c r="F11" s="54" t="s">
        <v>63</v>
      </c>
      <c r="G11" s="54" t="s">
        <v>69</v>
      </c>
      <c r="H11" s="54" t="s">
        <v>416</v>
      </c>
    </row>
    <row r="12" spans="1:8" x14ac:dyDescent="0.2">
      <c r="A12" s="54">
        <v>10</v>
      </c>
      <c r="B12" s="54" t="s">
        <v>11</v>
      </c>
      <c r="C12" s="54" t="s">
        <v>855</v>
      </c>
      <c r="D12" s="54" t="s">
        <v>155</v>
      </c>
      <c r="E12" s="54" t="s">
        <v>62</v>
      </c>
      <c r="F12" s="54" t="s">
        <v>63</v>
      </c>
      <c r="G12" s="54" t="s">
        <v>69</v>
      </c>
      <c r="H12" s="54" t="s">
        <v>420</v>
      </c>
    </row>
    <row r="13" spans="1:8" x14ac:dyDescent="0.2">
      <c r="A13" s="54">
        <v>11</v>
      </c>
      <c r="B13" s="54" t="s">
        <v>11</v>
      </c>
      <c r="C13" s="54" t="s">
        <v>856</v>
      </c>
      <c r="D13" s="54" t="s">
        <v>231</v>
      </c>
      <c r="E13" s="54" t="s">
        <v>62</v>
      </c>
      <c r="F13" s="54" t="s">
        <v>63</v>
      </c>
      <c r="G13" s="54" t="s">
        <v>69</v>
      </c>
      <c r="H13" s="54" t="s">
        <v>381</v>
      </c>
    </row>
    <row r="14" spans="1:8" x14ac:dyDescent="0.2">
      <c r="A14" s="54">
        <v>12</v>
      </c>
      <c r="B14" s="54" t="s">
        <v>11</v>
      </c>
      <c r="C14" s="54" t="s">
        <v>893</v>
      </c>
      <c r="D14" s="54" t="s">
        <v>857</v>
      </c>
      <c r="E14" s="54" t="s">
        <v>62</v>
      </c>
      <c r="F14" s="54" t="s">
        <v>63</v>
      </c>
      <c r="G14" s="54" t="s">
        <v>69</v>
      </c>
      <c r="H14" s="54" t="s">
        <v>382</v>
      </c>
    </row>
    <row r="15" spans="1:8" x14ac:dyDescent="0.2">
      <c r="A15" s="54">
        <v>13</v>
      </c>
      <c r="B15" s="54" t="s">
        <v>11</v>
      </c>
      <c r="C15" s="54" t="s">
        <v>858</v>
      </c>
      <c r="D15" s="54" t="s">
        <v>859</v>
      </c>
      <c r="E15" s="54" t="s">
        <v>62</v>
      </c>
      <c r="F15" s="54" t="s">
        <v>63</v>
      </c>
      <c r="G15" s="54" t="s">
        <v>69</v>
      </c>
      <c r="H15" s="54" t="s">
        <v>400</v>
      </c>
    </row>
    <row r="16" spans="1:8" x14ac:dyDescent="0.2">
      <c r="A16" s="54">
        <v>14</v>
      </c>
      <c r="B16" s="54" t="s">
        <v>11</v>
      </c>
      <c r="C16" s="54" t="s">
        <v>860</v>
      </c>
      <c r="D16" s="54" t="s">
        <v>861</v>
      </c>
      <c r="E16" s="54" t="s">
        <v>62</v>
      </c>
      <c r="F16" s="54" t="s">
        <v>63</v>
      </c>
      <c r="G16" s="54" t="s">
        <v>69</v>
      </c>
      <c r="H16" s="54" t="s">
        <v>383</v>
      </c>
    </row>
    <row r="17" spans="1:8" x14ac:dyDescent="0.2">
      <c r="A17" s="54">
        <v>15</v>
      </c>
      <c r="B17" s="54" t="s">
        <v>11</v>
      </c>
      <c r="C17" s="54" t="s">
        <v>567</v>
      </c>
      <c r="D17" s="54" t="s">
        <v>235</v>
      </c>
      <c r="E17" s="54" t="s">
        <v>62</v>
      </c>
      <c r="F17" s="54" t="s">
        <v>63</v>
      </c>
      <c r="G17" s="54" t="s">
        <v>69</v>
      </c>
      <c r="H17" s="54" t="s">
        <v>384</v>
      </c>
    </row>
    <row r="18" spans="1:8" x14ac:dyDescent="0.2">
      <c r="A18" s="54">
        <v>16</v>
      </c>
      <c r="B18" s="54" t="s">
        <v>11</v>
      </c>
      <c r="C18" s="54" t="s">
        <v>196</v>
      </c>
      <c r="D18" s="54" t="s">
        <v>862</v>
      </c>
      <c r="E18" s="54" t="s">
        <v>62</v>
      </c>
      <c r="F18" s="54" t="s">
        <v>63</v>
      </c>
      <c r="G18" s="54" t="s">
        <v>69</v>
      </c>
      <c r="H18" s="54" t="s">
        <v>421</v>
      </c>
    </row>
    <row r="19" spans="1:8" x14ac:dyDescent="0.2">
      <c r="A19" s="54">
        <v>17</v>
      </c>
      <c r="B19" s="54" t="s">
        <v>11</v>
      </c>
      <c r="C19" s="54" t="s">
        <v>197</v>
      </c>
      <c r="D19" s="54" t="s">
        <v>863</v>
      </c>
      <c r="E19" s="54" t="s">
        <v>62</v>
      </c>
      <c r="F19" s="54" t="s">
        <v>63</v>
      </c>
      <c r="G19" s="54" t="s">
        <v>69</v>
      </c>
      <c r="H19" s="54" t="s">
        <v>422</v>
      </c>
    </row>
    <row r="20" spans="1:8" x14ac:dyDescent="0.2">
      <c r="A20" s="54">
        <v>18</v>
      </c>
      <c r="B20" s="54" t="s">
        <v>11</v>
      </c>
      <c r="C20" s="54" t="s">
        <v>198</v>
      </c>
      <c r="D20" s="54" t="s">
        <v>864</v>
      </c>
      <c r="E20" s="54" t="s">
        <v>62</v>
      </c>
      <c r="F20" s="54" t="s">
        <v>63</v>
      </c>
      <c r="G20" s="54" t="s">
        <v>69</v>
      </c>
      <c r="H20" s="54" t="s">
        <v>385</v>
      </c>
    </row>
    <row r="21" spans="1:8" x14ac:dyDescent="0.2">
      <c r="A21" s="54">
        <v>19</v>
      </c>
      <c r="B21" s="54" t="s">
        <v>11</v>
      </c>
      <c r="C21" s="54" t="s">
        <v>199</v>
      </c>
      <c r="D21" s="54" t="s">
        <v>865</v>
      </c>
      <c r="E21" s="54" t="s">
        <v>62</v>
      </c>
      <c r="F21" s="54" t="s">
        <v>63</v>
      </c>
      <c r="G21" s="54" t="s">
        <v>69</v>
      </c>
      <c r="H21" s="54" t="s">
        <v>386</v>
      </c>
    </row>
    <row r="22" spans="1:8" x14ac:dyDescent="0.2">
      <c r="A22" s="54">
        <v>20</v>
      </c>
      <c r="B22" s="54" t="s">
        <v>11</v>
      </c>
      <c r="C22" s="54" t="s">
        <v>200</v>
      </c>
      <c r="D22" s="54" t="s">
        <v>866</v>
      </c>
      <c r="E22" s="54" t="s">
        <v>62</v>
      </c>
      <c r="F22" s="54" t="s">
        <v>63</v>
      </c>
      <c r="G22" s="54" t="s">
        <v>69</v>
      </c>
      <c r="H22" s="54" t="s">
        <v>388</v>
      </c>
    </row>
    <row r="23" spans="1:8" x14ac:dyDescent="0.2">
      <c r="A23" s="54">
        <v>21</v>
      </c>
      <c r="B23" s="54" t="s">
        <v>11</v>
      </c>
      <c r="C23" s="54" t="s">
        <v>890</v>
      </c>
      <c r="D23" s="54" t="s">
        <v>867</v>
      </c>
      <c r="E23" s="54" t="s">
        <v>62</v>
      </c>
      <c r="F23" s="54" t="s">
        <v>63</v>
      </c>
      <c r="G23" s="54" t="s">
        <v>69</v>
      </c>
      <c r="H23" s="54" t="s">
        <v>389</v>
      </c>
    </row>
    <row r="24" spans="1:8" x14ac:dyDescent="0.2">
      <c r="A24" s="54">
        <v>22</v>
      </c>
      <c r="B24" s="54" t="s">
        <v>11</v>
      </c>
      <c r="C24" s="54" t="s">
        <v>894</v>
      </c>
      <c r="D24" s="54" t="s">
        <v>868</v>
      </c>
      <c r="E24" s="54" t="s">
        <v>62</v>
      </c>
      <c r="F24" s="54" t="s">
        <v>63</v>
      </c>
      <c r="G24" s="54" t="s">
        <v>69</v>
      </c>
      <c r="H24" s="54" t="s">
        <v>390</v>
      </c>
    </row>
    <row r="25" spans="1:8" x14ac:dyDescent="0.2">
      <c r="A25" s="54">
        <v>23</v>
      </c>
      <c r="B25" s="54" t="s">
        <v>11</v>
      </c>
      <c r="C25" s="54" t="s">
        <v>895</v>
      </c>
      <c r="D25" s="54" t="s">
        <v>869</v>
      </c>
      <c r="E25" s="54" t="s">
        <v>62</v>
      </c>
      <c r="F25" s="54" t="s">
        <v>63</v>
      </c>
      <c r="G25" s="54" t="s">
        <v>69</v>
      </c>
      <c r="H25" s="54" t="s">
        <v>391</v>
      </c>
    </row>
    <row r="26" spans="1:8" x14ac:dyDescent="0.2">
      <c r="A26" s="54">
        <v>24</v>
      </c>
      <c r="B26" s="54" t="s">
        <v>11</v>
      </c>
      <c r="C26" s="54" t="s">
        <v>870</v>
      </c>
      <c r="D26" s="54" t="s">
        <v>871</v>
      </c>
      <c r="E26" s="54" t="s">
        <v>62</v>
      </c>
      <c r="F26" s="54" t="s">
        <v>63</v>
      </c>
      <c r="G26" s="54" t="s">
        <v>69</v>
      </c>
      <c r="H26" s="54" t="s">
        <v>392</v>
      </c>
    </row>
    <row r="27" spans="1:8" x14ac:dyDescent="0.2">
      <c r="A27" s="54">
        <v>25</v>
      </c>
      <c r="B27" s="54" t="s">
        <v>11</v>
      </c>
      <c r="C27" s="54" t="s">
        <v>205</v>
      </c>
      <c r="D27" s="54" t="s">
        <v>872</v>
      </c>
      <c r="E27" s="54" t="s">
        <v>62</v>
      </c>
      <c r="F27" s="54" t="s">
        <v>63</v>
      </c>
      <c r="G27" s="54" t="s">
        <v>69</v>
      </c>
      <c r="H27" s="54" t="s">
        <v>393</v>
      </c>
    </row>
    <row r="28" spans="1:8" x14ac:dyDescent="0.2">
      <c r="A28" s="54">
        <v>26</v>
      </c>
      <c r="B28" s="54" t="s">
        <v>11</v>
      </c>
      <c r="C28" s="54" t="s">
        <v>873</v>
      </c>
      <c r="D28" s="54" t="s">
        <v>874</v>
      </c>
      <c r="E28" s="54" t="s">
        <v>62</v>
      </c>
      <c r="F28" s="54" t="s">
        <v>63</v>
      </c>
      <c r="G28" s="54" t="s">
        <v>69</v>
      </c>
      <c r="H28" s="54" t="s">
        <v>394</v>
      </c>
    </row>
    <row r="29" spans="1:8" x14ac:dyDescent="0.2">
      <c r="A29" s="54">
        <v>27</v>
      </c>
      <c r="B29" s="54" t="s">
        <v>11</v>
      </c>
      <c r="C29" s="54" t="s">
        <v>207</v>
      </c>
      <c r="D29" s="54" t="s">
        <v>875</v>
      </c>
      <c r="E29" s="54" t="s">
        <v>62</v>
      </c>
      <c r="F29" s="54" t="s">
        <v>63</v>
      </c>
      <c r="G29" s="54" t="s">
        <v>69</v>
      </c>
      <c r="H29" s="54" t="s">
        <v>395</v>
      </c>
    </row>
    <row r="30" spans="1:8" s="42" customFormat="1" x14ac:dyDescent="0.2">
      <c r="A30" s="54">
        <v>28</v>
      </c>
      <c r="B30" s="54" t="s">
        <v>11</v>
      </c>
      <c r="C30" s="54" t="s">
        <v>208</v>
      </c>
      <c r="D30" s="54" t="s">
        <v>876</v>
      </c>
      <c r="E30" s="54" t="s">
        <v>62</v>
      </c>
      <c r="F30" s="54" t="s">
        <v>63</v>
      </c>
      <c r="G30" s="54" t="s">
        <v>69</v>
      </c>
      <c r="H30" s="54" t="s">
        <v>396</v>
      </c>
    </row>
    <row r="31" spans="1:8" s="42" customFormat="1" x14ac:dyDescent="0.2">
      <c r="A31" s="54">
        <v>29</v>
      </c>
      <c r="B31" s="54" t="s">
        <v>11</v>
      </c>
      <c r="C31" s="54" t="s">
        <v>877</v>
      </c>
      <c r="D31" s="54" t="s">
        <v>878</v>
      </c>
      <c r="E31" s="54" t="s">
        <v>62</v>
      </c>
      <c r="F31" s="54" t="s">
        <v>63</v>
      </c>
      <c r="G31" s="54" t="s">
        <v>69</v>
      </c>
      <c r="H31" s="54" t="s">
        <v>470</v>
      </c>
    </row>
    <row r="32" spans="1:8" s="42" customFormat="1" x14ac:dyDescent="0.2">
      <c r="A32" s="54">
        <v>30</v>
      </c>
      <c r="B32" s="54" t="s">
        <v>11</v>
      </c>
      <c r="C32" s="54" t="s">
        <v>879</v>
      </c>
      <c r="D32" s="54" t="s">
        <v>880</v>
      </c>
      <c r="E32" s="54" t="s">
        <v>62</v>
      </c>
      <c r="F32" s="54" t="s">
        <v>63</v>
      </c>
      <c r="G32" s="54" t="s">
        <v>69</v>
      </c>
      <c r="H32" s="54" t="s">
        <v>397</v>
      </c>
    </row>
    <row r="33" spans="1:8" s="42" customFormat="1" x14ac:dyDescent="0.2">
      <c r="A33" s="54">
        <v>31</v>
      </c>
      <c r="B33" s="54" t="s">
        <v>11</v>
      </c>
      <c r="C33" s="54" t="s">
        <v>896</v>
      </c>
      <c r="D33" s="54" t="s">
        <v>881</v>
      </c>
      <c r="E33" s="54" t="s">
        <v>62</v>
      </c>
      <c r="F33" s="54" t="s">
        <v>63</v>
      </c>
      <c r="G33" s="54" t="s">
        <v>69</v>
      </c>
      <c r="H33" s="54" t="s">
        <v>435</v>
      </c>
    </row>
    <row r="34" spans="1:8" s="42" customFormat="1" x14ac:dyDescent="0.2">
      <c r="A34" s="54">
        <v>32</v>
      </c>
      <c r="B34" s="54" t="s">
        <v>11</v>
      </c>
      <c r="C34" s="54" t="s">
        <v>891</v>
      </c>
      <c r="D34" s="54" t="s">
        <v>892</v>
      </c>
      <c r="E34" s="54" t="s">
        <v>62</v>
      </c>
      <c r="F34" s="54" t="s">
        <v>63</v>
      </c>
      <c r="G34" s="54" t="s">
        <v>69</v>
      </c>
      <c r="H34" s="54" t="s">
        <v>432</v>
      </c>
    </row>
    <row r="35" spans="1:8" s="42" customFormat="1" x14ac:dyDescent="0.2">
      <c r="A35" s="54">
        <v>33</v>
      </c>
      <c r="B35" s="54" t="s">
        <v>11</v>
      </c>
      <c r="C35" s="54" t="s">
        <v>831</v>
      </c>
      <c r="D35" s="54" t="s">
        <v>882</v>
      </c>
      <c r="E35" s="54" t="s">
        <v>62</v>
      </c>
      <c r="F35" s="54" t="s">
        <v>63</v>
      </c>
      <c r="G35" s="54" t="s">
        <v>69</v>
      </c>
      <c r="H35" s="54" t="s">
        <v>449</v>
      </c>
    </row>
    <row r="36" spans="1:8" x14ac:dyDescent="0.2">
      <c r="A36" s="54">
        <v>34</v>
      </c>
      <c r="B36" s="54" t="s">
        <v>11</v>
      </c>
      <c r="C36" s="54" t="s">
        <v>897</v>
      </c>
      <c r="D36" s="54" t="s">
        <v>898</v>
      </c>
      <c r="E36" s="54" t="s">
        <v>62</v>
      </c>
      <c r="F36" s="54" t="s">
        <v>63</v>
      </c>
      <c r="G36" s="54" t="s">
        <v>69</v>
      </c>
      <c r="H36" s="54" t="s">
        <v>434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9FED8-4099-214B-A44D-756429B8C23A}">
  <sheetPr>
    <tabColor theme="9"/>
  </sheetPr>
  <dimension ref="A1:J23"/>
  <sheetViews>
    <sheetView zoomScale="125" workbookViewId="0">
      <selection activeCell="A15" sqref="A15:XFD15"/>
    </sheetView>
  </sheetViews>
  <sheetFormatPr baseColWidth="10" defaultRowHeight="16" x14ac:dyDescent="0.2"/>
  <cols>
    <col min="1" max="1" width="5.5" style="44" bestFit="1" customWidth="1"/>
    <col min="2" max="2" width="10.83203125" style="5"/>
    <col min="3" max="3" width="21.5" style="5" bestFit="1" customWidth="1"/>
    <col min="4" max="4" width="19.33203125" style="5" bestFit="1" customWidth="1"/>
    <col min="5" max="7" width="10.83203125" style="5"/>
    <col min="8" max="8" width="24.6640625" style="5" customWidth="1"/>
    <col min="9" max="16384" width="10.83203125" style="5"/>
  </cols>
  <sheetData>
    <row r="1" spans="1:10" x14ac:dyDescent="0.2">
      <c r="A1" s="44" t="s">
        <v>1</v>
      </c>
      <c r="B1" s="5" t="s">
        <v>0</v>
      </c>
      <c r="C1" s="5" t="s">
        <v>280</v>
      </c>
      <c r="D1" s="5" t="s">
        <v>39</v>
      </c>
      <c r="E1" s="5" t="s">
        <v>40</v>
      </c>
      <c r="F1" s="5" t="s">
        <v>42</v>
      </c>
      <c r="G1" s="5" t="s">
        <v>66</v>
      </c>
      <c r="H1" s="5" t="s">
        <v>173</v>
      </c>
      <c r="I1" s="36" t="s">
        <v>286</v>
      </c>
      <c r="J1" s="1" t="s">
        <v>839</v>
      </c>
    </row>
    <row r="2" spans="1:10" s="45" customFormat="1" x14ac:dyDescent="0.2">
      <c r="A2" s="44">
        <v>0</v>
      </c>
      <c r="B2" s="5" t="s">
        <v>11</v>
      </c>
      <c r="C2" s="5" t="s">
        <v>174</v>
      </c>
      <c r="D2" s="5" t="s">
        <v>285</v>
      </c>
      <c r="E2" s="5" t="s">
        <v>44</v>
      </c>
      <c r="F2" s="5" t="s">
        <v>43</v>
      </c>
      <c r="G2" s="5" t="s">
        <v>73</v>
      </c>
      <c r="H2" s="5" t="s">
        <v>269</v>
      </c>
      <c r="I2" s="47" t="s">
        <v>287</v>
      </c>
    </row>
    <row r="3" spans="1:10" s="45" customFormat="1" x14ac:dyDescent="0.2">
      <c r="A3" s="44">
        <v>1</v>
      </c>
      <c r="B3" s="5" t="s">
        <v>11</v>
      </c>
      <c r="C3" s="5" t="s">
        <v>175</v>
      </c>
      <c r="D3" s="5" t="s">
        <v>176</v>
      </c>
      <c r="E3" s="5" t="s">
        <v>44</v>
      </c>
      <c r="F3" s="5" t="s">
        <v>43</v>
      </c>
      <c r="G3" s="5" t="s">
        <v>73</v>
      </c>
      <c r="H3" s="5" t="s">
        <v>270</v>
      </c>
      <c r="I3" s="47" t="s">
        <v>287</v>
      </c>
    </row>
    <row r="4" spans="1:10" s="45" customFormat="1" x14ac:dyDescent="0.2">
      <c r="A4" s="44">
        <v>2</v>
      </c>
      <c r="B4" s="5" t="s">
        <v>11</v>
      </c>
      <c r="C4" s="5" t="s">
        <v>177</v>
      </c>
      <c r="D4" s="5" t="s">
        <v>178</v>
      </c>
      <c r="E4" s="5" t="s">
        <v>44</v>
      </c>
      <c r="F4" s="5" t="s">
        <v>43</v>
      </c>
      <c r="G4" s="5" t="s">
        <v>73</v>
      </c>
      <c r="H4" s="5" t="s">
        <v>271</v>
      </c>
      <c r="I4" s="47" t="s">
        <v>287</v>
      </c>
    </row>
    <row r="5" spans="1:10" x14ac:dyDescent="0.2">
      <c r="A5" s="44">
        <v>3</v>
      </c>
      <c r="B5" s="5" t="s">
        <v>11</v>
      </c>
      <c r="C5" s="5" t="s">
        <v>899</v>
      </c>
      <c r="D5" s="5" t="s">
        <v>900</v>
      </c>
      <c r="E5" s="5" t="s">
        <v>54</v>
      </c>
      <c r="F5" s="5" t="s">
        <v>55</v>
      </c>
      <c r="G5" s="5" t="s">
        <v>70</v>
      </c>
      <c r="H5" s="5" t="s">
        <v>265</v>
      </c>
      <c r="I5" s="47" t="s">
        <v>288</v>
      </c>
    </row>
    <row r="6" spans="1:10" s="45" customFormat="1" x14ac:dyDescent="0.2">
      <c r="A6" s="44">
        <v>4</v>
      </c>
      <c r="B6" s="5" t="s">
        <v>11</v>
      </c>
      <c r="C6" s="5" t="s">
        <v>901</v>
      </c>
      <c r="D6" s="5" t="s">
        <v>902</v>
      </c>
      <c r="E6" s="5" t="s">
        <v>54</v>
      </c>
      <c r="F6" s="5" t="s">
        <v>55</v>
      </c>
      <c r="G6" s="5" t="s">
        <v>70</v>
      </c>
      <c r="H6" s="5" t="s">
        <v>266</v>
      </c>
      <c r="I6" s="47" t="s">
        <v>288</v>
      </c>
    </row>
    <row r="7" spans="1:10" x14ac:dyDescent="0.2">
      <c r="A7" s="44">
        <v>5</v>
      </c>
      <c r="B7" s="5" t="s">
        <v>11</v>
      </c>
      <c r="C7" s="5" t="s">
        <v>903</v>
      </c>
      <c r="D7" s="5" t="s">
        <v>904</v>
      </c>
      <c r="E7" s="5" t="s">
        <v>54</v>
      </c>
      <c r="F7" s="5" t="s">
        <v>55</v>
      </c>
      <c r="G7" s="5" t="s">
        <v>70</v>
      </c>
      <c r="H7" s="5" t="s">
        <v>275</v>
      </c>
      <c r="I7" s="47" t="s">
        <v>288</v>
      </c>
    </row>
    <row r="8" spans="1:10" x14ac:dyDescent="0.2">
      <c r="A8" s="44">
        <v>6</v>
      </c>
      <c r="B8" s="5" t="s">
        <v>11</v>
      </c>
      <c r="C8" s="5" t="s">
        <v>905</v>
      </c>
      <c r="D8" s="5" t="s">
        <v>906</v>
      </c>
      <c r="E8" s="5" t="s">
        <v>54</v>
      </c>
      <c r="F8" s="5" t="s">
        <v>55</v>
      </c>
      <c r="G8" s="5" t="s">
        <v>70</v>
      </c>
      <c r="H8" s="5" t="s">
        <v>276</v>
      </c>
      <c r="I8" s="47" t="s">
        <v>288</v>
      </c>
    </row>
    <row r="9" spans="1:10" s="46" customFormat="1" x14ac:dyDescent="0.2">
      <c r="A9" s="44">
        <v>7</v>
      </c>
      <c r="B9" s="5" t="s">
        <v>11</v>
      </c>
      <c r="C9" s="5" t="s">
        <v>907</v>
      </c>
      <c r="D9" s="5" t="s">
        <v>908</v>
      </c>
      <c r="E9" s="5" t="s">
        <v>41</v>
      </c>
      <c r="F9" s="5" t="s">
        <v>93</v>
      </c>
      <c r="G9" s="5" t="s">
        <v>72</v>
      </c>
      <c r="H9" s="5" t="s">
        <v>268</v>
      </c>
      <c r="I9" s="47" t="s">
        <v>290</v>
      </c>
    </row>
    <row r="10" spans="1:10" s="45" customFormat="1" x14ac:dyDescent="0.2">
      <c r="A10" s="44">
        <v>8</v>
      </c>
      <c r="B10" s="5" t="s">
        <v>11</v>
      </c>
      <c r="C10" s="5" t="s">
        <v>909</v>
      </c>
      <c r="D10" s="5" t="s">
        <v>910</v>
      </c>
      <c r="E10" s="5" t="s">
        <v>41</v>
      </c>
      <c r="F10" s="5" t="s">
        <v>93</v>
      </c>
      <c r="G10" s="5" t="s">
        <v>72</v>
      </c>
      <c r="H10" s="5" t="s">
        <v>267</v>
      </c>
      <c r="I10" s="47" t="s">
        <v>290</v>
      </c>
    </row>
    <row r="11" spans="1:10" s="45" customFormat="1" x14ac:dyDescent="0.2">
      <c r="A11" s="44">
        <v>9</v>
      </c>
      <c r="B11" s="5" t="s">
        <v>11</v>
      </c>
      <c r="C11" s="5" t="s">
        <v>911</v>
      </c>
      <c r="D11" s="5" t="s">
        <v>912</v>
      </c>
      <c r="E11" s="5" t="s">
        <v>56</v>
      </c>
      <c r="F11" s="5" t="s">
        <v>57</v>
      </c>
      <c r="G11" s="5" t="s">
        <v>71</v>
      </c>
      <c r="H11" s="5" t="s">
        <v>277</v>
      </c>
      <c r="I11" s="47" t="s">
        <v>289</v>
      </c>
    </row>
    <row r="12" spans="1:10" s="45" customFormat="1" x14ac:dyDescent="0.2">
      <c r="A12" s="44">
        <v>10</v>
      </c>
      <c r="B12" s="5" t="s">
        <v>11</v>
      </c>
      <c r="C12" s="5" t="s">
        <v>918</v>
      </c>
      <c r="D12" s="5" t="s">
        <v>913</v>
      </c>
      <c r="E12" s="5" t="s">
        <v>56</v>
      </c>
      <c r="F12" s="5" t="s">
        <v>58</v>
      </c>
      <c r="G12" s="5" t="s">
        <v>71</v>
      </c>
      <c r="H12" s="5" t="s">
        <v>278</v>
      </c>
      <c r="I12" s="47" t="s">
        <v>289</v>
      </c>
    </row>
    <row r="13" spans="1:10" s="46" customFormat="1" x14ac:dyDescent="0.2">
      <c r="A13" s="44">
        <v>11</v>
      </c>
      <c r="B13" s="5" t="s">
        <v>11</v>
      </c>
      <c r="C13" s="5" t="s">
        <v>291</v>
      </c>
      <c r="D13" s="5" t="s">
        <v>292</v>
      </c>
      <c r="E13" s="5" t="s">
        <v>59</v>
      </c>
      <c r="F13" s="5" t="s">
        <v>60</v>
      </c>
      <c r="G13" s="5" t="s">
        <v>71</v>
      </c>
      <c r="H13" s="5" t="s">
        <v>279</v>
      </c>
      <c r="I13" s="47"/>
      <c r="J13" s="49" t="s">
        <v>484</v>
      </c>
    </row>
    <row r="14" spans="1:10" s="45" customFormat="1" x14ac:dyDescent="0.2">
      <c r="A14" s="44">
        <v>12</v>
      </c>
      <c r="B14" s="5" t="s">
        <v>11</v>
      </c>
      <c r="C14" s="5" t="s">
        <v>914</v>
      </c>
      <c r="D14" s="5" t="s">
        <v>915</v>
      </c>
      <c r="E14" s="5" t="s">
        <v>45</v>
      </c>
      <c r="F14" s="5" t="s">
        <v>46</v>
      </c>
      <c r="G14" s="5" t="s">
        <v>74</v>
      </c>
      <c r="H14" s="5" t="s">
        <v>272</v>
      </c>
      <c r="I14" s="47"/>
    </row>
    <row r="15" spans="1:10" s="45" customFormat="1" x14ac:dyDescent="0.2">
      <c r="A15" s="44">
        <v>13</v>
      </c>
      <c r="B15" s="5" t="s">
        <v>11</v>
      </c>
      <c r="C15" s="5" t="s">
        <v>171</v>
      </c>
      <c r="D15" s="5" t="s">
        <v>172</v>
      </c>
      <c r="E15" s="5" t="s">
        <v>169</v>
      </c>
      <c r="F15" s="5" t="s">
        <v>170</v>
      </c>
      <c r="G15" s="5" t="s">
        <v>71</v>
      </c>
      <c r="H15" s="5" t="s">
        <v>273</v>
      </c>
      <c r="I15" s="47"/>
    </row>
    <row r="16" spans="1:10" s="45" customFormat="1" x14ac:dyDescent="0.2">
      <c r="A16" s="44">
        <v>14</v>
      </c>
      <c r="B16" s="5" t="s">
        <v>262</v>
      </c>
      <c r="C16" s="5" t="s">
        <v>917</v>
      </c>
      <c r="D16" s="5" t="s">
        <v>471</v>
      </c>
      <c r="E16" s="5" t="s">
        <v>294</v>
      </c>
      <c r="F16" s="5" t="s">
        <v>293</v>
      </c>
      <c r="G16" s="5" t="s">
        <v>67</v>
      </c>
      <c r="H16" s="5" t="s">
        <v>472</v>
      </c>
      <c r="I16" s="47"/>
    </row>
    <row r="17" spans="1:10" x14ac:dyDescent="0.2">
      <c r="A17" s="44">
        <v>15</v>
      </c>
      <c r="B17" s="5" t="s">
        <v>262</v>
      </c>
      <c r="C17" s="5" t="s">
        <v>919</v>
      </c>
      <c r="D17" s="5" t="s">
        <v>916</v>
      </c>
      <c r="E17" s="5" t="s">
        <v>263</v>
      </c>
      <c r="F17" s="5" t="s">
        <v>264</v>
      </c>
      <c r="G17" s="5" t="s">
        <v>71</v>
      </c>
      <c r="H17" s="5" t="s">
        <v>274</v>
      </c>
      <c r="I17" s="47"/>
    </row>
    <row r="18" spans="1:10" x14ac:dyDescent="0.2">
      <c r="A18" s="44">
        <v>16</v>
      </c>
      <c r="B18" s="3" t="s">
        <v>48</v>
      </c>
      <c r="C18" s="10" t="s">
        <v>50</v>
      </c>
      <c r="D18" s="10" t="s">
        <v>51</v>
      </c>
      <c r="E18" s="10" t="s">
        <v>47</v>
      </c>
      <c r="F18" s="10" t="s">
        <v>61</v>
      </c>
      <c r="G18" s="10"/>
      <c r="H18" s="10"/>
    </row>
    <row r="19" spans="1:10" x14ac:dyDescent="0.2">
      <c r="A19" s="44">
        <v>17</v>
      </c>
      <c r="B19" s="3" t="s">
        <v>49</v>
      </c>
      <c r="C19" s="10" t="s">
        <v>52</v>
      </c>
      <c r="D19" s="10" t="s">
        <v>53</v>
      </c>
      <c r="E19" s="10" t="s">
        <v>47</v>
      </c>
      <c r="F19" s="10" t="s">
        <v>61</v>
      </c>
      <c r="G19" s="10"/>
      <c r="H19" s="10"/>
    </row>
    <row r="23" spans="1:10" x14ac:dyDescent="0.2">
      <c r="J23" s="48"/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9451F-E9C0-0C4C-AFE1-FC3B4967F47D}">
  <dimension ref="A1:O37"/>
  <sheetViews>
    <sheetView topLeftCell="A10" workbookViewId="0">
      <selection activeCell="A21" sqref="A21:C37"/>
    </sheetView>
  </sheetViews>
  <sheetFormatPr baseColWidth="10" defaultRowHeight="16" x14ac:dyDescent="0.2"/>
  <cols>
    <col min="1" max="1" width="18.33203125" customWidth="1"/>
    <col min="2" max="2" width="16.6640625" customWidth="1"/>
    <col min="3" max="3" width="27.6640625" customWidth="1"/>
  </cols>
  <sheetData>
    <row r="1" spans="1:15" x14ac:dyDescent="0.2">
      <c r="A1" t="s">
        <v>75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</row>
    <row r="2" spans="1:15" x14ac:dyDescent="0.2">
      <c r="A2">
        <v>16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  <c r="N2">
        <v>100</v>
      </c>
      <c r="O2">
        <v>100</v>
      </c>
    </row>
    <row r="3" spans="1:15" x14ac:dyDescent="0.2">
      <c r="A3">
        <v>8</v>
      </c>
      <c r="B3">
        <v>85</v>
      </c>
      <c r="C3">
        <v>99.8</v>
      </c>
      <c r="D3">
        <v>88.3</v>
      </c>
      <c r="E3">
        <v>86.5</v>
      </c>
      <c r="F3">
        <v>87.2</v>
      </c>
      <c r="G3">
        <v>91.8</v>
      </c>
      <c r="H3">
        <v>86.2</v>
      </c>
      <c r="I3">
        <v>80.599999999999994</v>
      </c>
      <c r="J3">
        <v>85.3</v>
      </c>
      <c r="K3">
        <v>89</v>
      </c>
      <c r="L3">
        <v>88.1</v>
      </c>
      <c r="M3">
        <v>86.4</v>
      </c>
      <c r="N3">
        <v>81.7</v>
      </c>
      <c r="O3">
        <v>84.4</v>
      </c>
    </row>
    <row r="4" spans="1:15" x14ac:dyDescent="0.2">
      <c r="A4">
        <v>4</v>
      </c>
      <c r="B4">
        <v>73.7</v>
      </c>
      <c r="C4">
        <v>97.5</v>
      </c>
      <c r="D4">
        <v>78.599999999999994</v>
      </c>
      <c r="E4">
        <v>76.3</v>
      </c>
      <c r="F4">
        <v>76.5</v>
      </c>
      <c r="G4">
        <v>83.6</v>
      </c>
      <c r="H4">
        <v>75.099999999999994</v>
      </c>
      <c r="I4">
        <v>69.5</v>
      </c>
      <c r="J4">
        <v>74.8</v>
      </c>
      <c r="K4">
        <v>79.900000000000006</v>
      </c>
      <c r="L4">
        <v>79.7</v>
      </c>
      <c r="M4">
        <v>78.2</v>
      </c>
      <c r="N4">
        <v>70.5</v>
      </c>
      <c r="O4">
        <v>74.5</v>
      </c>
    </row>
    <row r="5" spans="1:15" x14ac:dyDescent="0.2">
      <c r="A5">
        <v>2</v>
      </c>
      <c r="B5">
        <v>66</v>
      </c>
      <c r="C5">
        <v>92.5</v>
      </c>
      <c r="D5">
        <v>71</v>
      </c>
      <c r="E5">
        <v>68.5</v>
      </c>
      <c r="F5">
        <v>69</v>
      </c>
      <c r="G5">
        <v>76.7</v>
      </c>
      <c r="H5">
        <v>68</v>
      </c>
      <c r="I5">
        <v>63.1</v>
      </c>
      <c r="J5">
        <v>68.599999999999994</v>
      </c>
      <c r="K5">
        <v>73.5</v>
      </c>
      <c r="L5">
        <v>73.7</v>
      </c>
      <c r="M5">
        <v>71.5</v>
      </c>
      <c r="N5">
        <v>63.2</v>
      </c>
      <c r="O5">
        <v>68.099999999999994</v>
      </c>
    </row>
    <row r="6" spans="1:15" x14ac:dyDescent="0.2">
      <c r="A6">
        <v>1</v>
      </c>
      <c r="B6">
        <v>59</v>
      </c>
      <c r="C6">
        <v>85.6</v>
      </c>
      <c r="D6">
        <v>63.8</v>
      </c>
      <c r="E6">
        <v>61.1</v>
      </c>
      <c r="F6">
        <v>62.1</v>
      </c>
      <c r="G6">
        <v>69.900000000000006</v>
      </c>
      <c r="H6">
        <v>61.1</v>
      </c>
      <c r="I6">
        <v>58.6</v>
      </c>
      <c r="J6">
        <v>63.2</v>
      </c>
      <c r="K6">
        <v>67.7</v>
      </c>
      <c r="L6">
        <v>68.5</v>
      </c>
      <c r="M6">
        <v>64.5</v>
      </c>
      <c r="N6">
        <v>56.8</v>
      </c>
      <c r="O6">
        <v>61.8</v>
      </c>
    </row>
    <row r="7" spans="1:15" x14ac:dyDescent="0.2">
      <c r="A7">
        <v>0.5</v>
      </c>
      <c r="B7">
        <v>52</v>
      </c>
      <c r="C7">
        <v>77.599999999999994</v>
      </c>
      <c r="D7">
        <v>56.7</v>
      </c>
      <c r="E7">
        <v>53.8</v>
      </c>
      <c r="F7">
        <v>55.3</v>
      </c>
      <c r="G7">
        <v>62.5</v>
      </c>
      <c r="H7">
        <v>53.7</v>
      </c>
      <c r="I7">
        <v>54.4</v>
      </c>
      <c r="J7">
        <v>57.6</v>
      </c>
      <c r="K7">
        <v>60.9</v>
      </c>
      <c r="L7">
        <v>62.6</v>
      </c>
      <c r="M7">
        <v>56.6</v>
      </c>
      <c r="N7">
        <v>50.2</v>
      </c>
      <c r="O7">
        <v>54.9</v>
      </c>
    </row>
    <row r="8" spans="1:15" x14ac:dyDescent="0.2">
      <c r="A8">
        <v>0.25</v>
      </c>
      <c r="B8">
        <v>44.8</v>
      </c>
      <c r="C8">
        <v>68.599999999999994</v>
      </c>
      <c r="D8">
        <v>48.6</v>
      </c>
      <c r="E8">
        <v>50.1</v>
      </c>
      <c r="F8">
        <v>47.8</v>
      </c>
      <c r="G8">
        <v>53.7</v>
      </c>
      <c r="H8">
        <v>46.7</v>
      </c>
      <c r="I8">
        <v>49</v>
      </c>
      <c r="J8">
        <v>50.7</v>
      </c>
      <c r="K8">
        <v>52.4</v>
      </c>
      <c r="L8">
        <v>56.1</v>
      </c>
      <c r="M8">
        <v>48.8</v>
      </c>
      <c r="N8">
        <v>43.2</v>
      </c>
      <c r="O8">
        <v>47.5</v>
      </c>
    </row>
    <row r="9" spans="1:15" x14ac:dyDescent="0.2">
      <c r="A9">
        <v>0.125</v>
      </c>
      <c r="B9">
        <v>37.6</v>
      </c>
      <c r="C9">
        <v>59</v>
      </c>
      <c r="D9">
        <v>41.3</v>
      </c>
      <c r="E9">
        <v>44</v>
      </c>
      <c r="F9">
        <v>40.6</v>
      </c>
      <c r="G9">
        <v>44.9</v>
      </c>
      <c r="H9">
        <v>39.1</v>
      </c>
      <c r="I9">
        <v>42.1</v>
      </c>
      <c r="J9">
        <v>43.4</v>
      </c>
      <c r="K9">
        <v>43.6</v>
      </c>
      <c r="L9">
        <v>47.8</v>
      </c>
      <c r="M9">
        <v>41.5</v>
      </c>
      <c r="N9">
        <v>35.799999999999997</v>
      </c>
      <c r="O9">
        <v>40.4</v>
      </c>
    </row>
    <row r="10" spans="1:15" x14ac:dyDescent="0.2">
      <c r="A10">
        <v>6.3E-2</v>
      </c>
      <c r="B10">
        <v>31.7</v>
      </c>
      <c r="C10">
        <v>49.1</v>
      </c>
      <c r="D10">
        <v>34.4</v>
      </c>
      <c r="E10">
        <v>36.299999999999997</v>
      </c>
      <c r="F10">
        <v>34.1</v>
      </c>
      <c r="G10">
        <v>37</v>
      </c>
      <c r="H10">
        <v>32</v>
      </c>
      <c r="I10">
        <v>35.4</v>
      </c>
      <c r="J10">
        <v>35.9</v>
      </c>
      <c r="K10">
        <v>35.700000000000003</v>
      </c>
      <c r="L10">
        <v>39.799999999999997</v>
      </c>
      <c r="M10">
        <v>34</v>
      </c>
      <c r="N10">
        <v>29.4</v>
      </c>
      <c r="O10">
        <v>33</v>
      </c>
    </row>
    <row r="11" spans="1:15" x14ac:dyDescent="0.2">
      <c r="A11">
        <v>4.6199999999999998E-2</v>
      </c>
      <c r="B11">
        <v>28.3</v>
      </c>
      <c r="C11">
        <v>44.4</v>
      </c>
      <c r="D11">
        <v>30.5</v>
      </c>
      <c r="E11">
        <v>32.6</v>
      </c>
      <c r="F11">
        <v>30.7</v>
      </c>
      <c r="G11">
        <v>33.200000000000003</v>
      </c>
      <c r="H11">
        <v>28.7</v>
      </c>
      <c r="I11">
        <v>32.200000000000003</v>
      </c>
      <c r="J11">
        <v>32.299999999999997</v>
      </c>
      <c r="K11">
        <v>32.1</v>
      </c>
      <c r="L11">
        <v>36</v>
      </c>
      <c r="M11">
        <v>29.8</v>
      </c>
      <c r="N11">
        <v>26.3</v>
      </c>
      <c r="O11">
        <v>29.3</v>
      </c>
    </row>
    <row r="12" spans="1:15" x14ac:dyDescent="0.2">
      <c r="A12">
        <v>3.39E-2</v>
      </c>
      <c r="B12">
        <v>24.8</v>
      </c>
      <c r="C12">
        <v>39.6</v>
      </c>
      <c r="D12">
        <v>26.1</v>
      </c>
      <c r="E12">
        <v>28.3</v>
      </c>
      <c r="F12">
        <v>27</v>
      </c>
      <c r="G12">
        <v>28.9</v>
      </c>
      <c r="H12">
        <v>24.5</v>
      </c>
      <c r="I12">
        <v>28</v>
      </c>
      <c r="J12">
        <v>27.7</v>
      </c>
      <c r="K12">
        <v>27</v>
      </c>
      <c r="L12">
        <v>30.5</v>
      </c>
      <c r="M12">
        <v>25.7</v>
      </c>
      <c r="N12">
        <v>22.8</v>
      </c>
      <c r="O12">
        <v>25.8</v>
      </c>
    </row>
    <row r="13" spans="1:15" x14ac:dyDescent="0.2">
      <c r="A13">
        <v>2.24E-2</v>
      </c>
      <c r="B13">
        <v>19.399999999999999</v>
      </c>
      <c r="C13">
        <v>30.8</v>
      </c>
      <c r="D13">
        <v>20.100000000000001</v>
      </c>
      <c r="E13">
        <v>21.5</v>
      </c>
      <c r="F13">
        <v>20.6</v>
      </c>
      <c r="G13">
        <v>22.9</v>
      </c>
      <c r="H13">
        <v>18.899999999999999</v>
      </c>
      <c r="I13">
        <v>22.1</v>
      </c>
      <c r="J13">
        <v>21.7</v>
      </c>
      <c r="K13">
        <v>20.399999999999999</v>
      </c>
      <c r="L13">
        <v>23.6</v>
      </c>
      <c r="M13">
        <v>19.899999999999999</v>
      </c>
      <c r="N13">
        <v>17.3</v>
      </c>
      <c r="O13">
        <v>20.399999999999999</v>
      </c>
    </row>
    <row r="14" spans="1:15" x14ac:dyDescent="0.2">
      <c r="A14">
        <v>1.35E-2</v>
      </c>
      <c r="B14">
        <v>13</v>
      </c>
      <c r="C14">
        <v>21.3</v>
      </c>
      <c r="D14">
        <v>13.3</v>
      </c>
      <c r="E14">
        <v>14</v>
      </c>
      <c r="F14">
        <v>14.4</v>
      </c>
      <c r="G14">
        <v>15.2</v>
      </c>
      <c r="H14">
        <v>13</v>
      </c>
      <c r="I14">
        <v>15.1</v>
      </c>
      <c r="J14">
        <v>14.4</v>
      </c>
      <c r="K14">
        <v>13.4</v>
      </c>
      <c r="L14">
        <v>15.8</v>
      </c>
      <c r="M14">
        <v>13.2</v>
      </c>
      <c r="N14">
        <v>12</v>
      </c>
      <c r="O14">
        <v>13</v>
      </c>
    </row>
    <row r="15" spans="1:15" x14ac:dyDescent="0.2">
      <c r="A15">
        <v>8.0999999999999996E-3</v>
      </c>
      <c r="B15">
        <v>7.9</v>
      </c>
      <c r="C15">
        <v>12.5</v>
      </c>
      <c r="D15">
        <v>8</v>
      </c>
      <c r="E15">
        <v>8.4</v>
      </c>
      <c r="F15">
        <v>8.9</v>
      </c>
      <c r="G15">
        <v>8.9</v>
      </c>
      <c r="H15">
        <v>7.1</v>
      </c>
      <c r="I15">
        <v>9.5</v>
      </c>
      <c r="J15">
        <v>8.6</v>
      </c>
      <c r="K15">
        <v>8</v>
      </c>
      <c r="L15">
        <v>9.5</v>
      </c>
      <c r="M15">
        <v>8.3000000000000007</v>
      </c>
      <c r="N15">
        <v>7.1</v>
      </c>
      <c r="O15">
        <v>7.9</v>
      </c>
    </row>
    <row r="16" spans="1:15" x14ac:dyDescent="0.2">
      <c r="A16">
        <v>5.0000000000000001E-3</v>
      </c>
      <c r="B16">
        <v>5.0999999999999996</v>
      </c>
      <c r="C16">
        <v>7.8</v>
      </c>
      <c r="D16">
        <v>5.3</v>
      </c>
      <c r="E16">
        <v>5.4</v>
      </c>
      <c r="F16">
        <v>5.7</v>
      </c>
      <c r="G16">
        <v>5.7</v>
      </c>
      <c r="H16">
        <v>4.5</v>
      </c>
      <c r="I16">
        <v>5.8</v>
      </c>
      <c r="J16">
        <v>5</v>
      </c>
      <c r="K16">
        <v>5</v>
      </c>
      <c r="L16">
        <v>5.9</v>
      </c>
      <c r="M16">
        <v>5.4</v>
      </c>
      <c r="N16">
        <v>4.8</v>
      </c>
      <c r="O16">
        <v>5.3</v>
      </c>
    </row>
    <row r="17" spans="1:15" x14ac:dyDescent="0.2">
      <c r="A17">
        <v>3.2000000000000002E-3</v>
      </c>
      <c r="B17">
        <v>3.2</v>
      </c>
      <c r="C17">
        <v>4.8</v>
      </c>
      <c r="D17">
        <v>3.5</v>
      </c>
      <c r="E17">
        <v>3.6</v>
      </c>
      <c r="F17">
        <v>3.7</v>
      </c>
      <c r="G17">
        <v>3.8</v>
      </c>
      <c r="H17">
        <v>3.1</v>
      </c>
      <c r="I17">
        <v>4.0999999999999996</v>
      </c>
      <c r="J17">
        <v>3.4</v>
      </c>
      <c r="K17">
        <v>3.2</v>
      </c>
      <c r="L17">
        <v>4</v>
      </c>
      <c r="M17">
        <v>3.8</v>
      </c>
      <c r="N17">
        <v>3.5</v>
      </c>
      <c r="O17">
        <v>3.9</v>
      </c>
    </row>
    <row r="18" spans="1:15" x14ac:dyDescent="0.2">
      <c r="A18">
        <v>1.5E-3</v>
      </c>
      <c r="B18">
        <v>1.3</v>
      </c>
      <c r="C18">
        <v>2.5</v>
      </c>
      <c r="D18">
        <v>1.8</v>
      </c>
      <c r="E18">
        <v>1.6</v>
      </c>
      <c r="F18">
        <v>2.1</v>
      </c>
      <c r="G18">
        <v>2.4</v>
      </c>
      <c r="H18">
        <v>1.9</v>
      </c>
      <c r="I18">
        <v>2.2000000000000002</v>
      </c>
      <c r="J18">
        <v>1.5</v>
      </c>
      <c r="K18">
        <v>1.8</v>
      </c>
      <c r="L18">
        <v>2.8</v>
      </c>
      <c r="M18">
        <v>2.2999999999999998</v>
      </c>
      <c r="N18">
        <v>1.9</v>
      </c>
      <c r="O18">
        <v>2.2999999999999998</v>
      </c>
    </row>
    <row r="19" spans="1:15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1" spans="1:15" x14ac:dyDescent="0.2">
      <c r="A21" t="s">
        <v>90</v>
      </c>
      <c r="B21" t="s">
        <v>91</v>
      </c>
      <c r="C21" t="s">
        <v>92</v>
      </c>
    </row>
    <row r="22" spans="1:15" x14ac:dyDescent="0.2">
      <c r="A22">
        <v>5.0000000000000001E-3</v>
      </c>
      <c r="B22">
        <v>0</v>
      </c>
      <c r="C22">
        <f>(20/75.705) *B22</f>
        <v>0</v>
      </c>
    </row>
    <row r="23" spans="1:15" x14ac:dyDescent="0.2">
      <c r="A23">
        <v>0.01</v>
      </c>
      <c r="B23">
        <v>8.1929999999999996</v>
      </c>
      <c r="C23">
        <f t="shared" ref="C23:C37" si="0">(20/75.705) *B23</f>
        <v>2.1644541311670298</v>
      </c>
    </row>
    <row r="24" spans="1:15" x14ac:dyDescent="0.2">
      <c r="A24">
        <v>0.05</v>
      </c>
      <c r="B24">
        <v>17.454000000000001</v>
      </c>
      <c r="C24">
        <f t="shared" si="0"/>
        <v>4.6110560729146028</v>
      </c>
    </row>
    <row r="25" spans="1:15" x14ac:dyDescent="0.2">
      <c r="A25">
        <v>7.4999999999999997E-2</v>
      </c>
      <c r="B25">
        <v>28.323</v>
      </c>
      <c r="C25">
        <f t="shared" si="0"/>
        <v>7.4824648305924315</v>
      </c>
    </row>
    <row r="26" spans="1:15" x14ac:dyDescent="0.2">
      <c r="A26">
        <v>0.1</v>
      </c>
      <c r="B26">
        <v>30.916</v>
      </c>
      <c r="C26">
        <f t="shared" si="0"/>
        <v>8.1674922396142922</v>
      </c>
    </row>
    <row r="27" spans="1:15" x14ac:dyDescent="0.2">
      <c r="A27">
        <v>0.25</v>
      </c>
      <c r="B27">
        <v>32.750999999999998</v>
      </c>
      <c r="C27">
        <f t="shared" si="0"/>
        <v>8.6522686744600747</v>
      </c>
    </row>
    <row r="28" spans="1:15" x14ac:dyDescent="0.2">
      <c r="A28">
        <v>0.5</v>
      </c>
      <c r="B28">
        <v>48.003999999999998</v>
      </c>
      <c r="C28">
        <f t="shared" si="0"/>
        <v>12.681857208902978</v>
      </c>
    </row>
    <row r="29" spans="1:15" x14ac:dyDescent="0.2">
      <c r="A29">
        <v>1</v>
      </c>
      <c r="B29">
        <v>60.847000000000001</v>
      </c>
      <c r="C29">
        <f t="shared" si="0"/>
        <v>16.074763886136978</v>
      </c>
    </row>
    <row r="30" spans="1:15" x14ac:dyDescent="0.2">
      <c r="A30">
        <v>2</v>
      </c>
      <c r="B30">
        <v>64.974999999999994</v>
      </c>
      <c r="C30">
        <f t="shared" si="0"/>
        <v>17.165312727032561</v>
      </c>
    </row>
    <row r="31" spans="1:15" x14ac:dyDescent="0.2">
      <c r="A31">
        <v>5</v>
      </c>
      <c r="B31">
        <v>103.86499999999999</v>
      </c>
      <c r="C31">
        <f t="shared" si="0"/>
        <v>27.439402945644275</v>
      </c>
    </row>
    <row r="32" spans="1:15" x14ac:dyDescent="0.2">
      <c r="A32">
        <v>10</v>
      </c>
      <c r="B32">
        <v>141.85</v>
      </c>
      <c r="C32">
        <f t="shared" si="0"/>
        <v>37.474407238623606</v>
      </c>
    </row>
    <row r="33" spans="1:3" x14ac:dyDescent="0.2">
      <c r="A33">
        <v>20</v>
      </c>
      <c r="B33">
        <v>200.31700000000001</v>
      </c>
      <c r="C33">
        <f t="shared" si="0"/>
        <v>52.920414767848889</v>
      </c>
    </row>
    <row r="34" spans="1:3" x14ac:dyDescent="0.2">
      <c r="A34">
        <v>30</v>
      </c>
      <c r="B34">
        <v>272.30200000000002</v>
      </c>
      <c r="C34">
        <f t="shared" si="0"/>
        <v>71.93765273099531</v>
      </c>
    </row>
    <row r="35" spans="1:3" x14ac:dyDescent="0.2">
      <c r="A35">
        <v>50</v>
      </c>
      <c r="B35">
        <v>306.54300000000001</v>
      </c>
      <c r="C35">
        <f t="shared" si="0"/>
        <v>80.983554586883301</v>
      </c>
    </row>
    <row r="36" spans="1:3" x14ac:dyDescent="0.2">
      <c r="A36">
        <v>100</v>
      </c>
      <c r="B36">
        <v>347.68299999999999</v>
      </c>
      <c r="C36">
        <f t="shared" si="0"/>
        <v>91.852057327785474</v>
      </c>
    </row>
    <row r="37" spans="1:3" x14ac:dyDescent="0.2">
      <c r="A37">
        <v>134.373081174014</v>
      </c>
      <c r="B37">
        <v>378.25</v>
      </c>
      <c r="C37">
        <f t="shared" si="0"/>
        <v>99.927349580608947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WSL_time</vt:lpstr>
      <vt:lpstr>manually_label</vt:lpstr>
      <vt:lpstr>ILL_all</vt:lpstr>
      <vt:lpstr>Sheet4</vt:lpstr>
      <vt:lpstr>data-source</vt:lpstr>
      <vt:lpstr>ILLnew</vt:lpstr>
      <vt:lpstr>2024-11-28</vt:lpstr>
      <vt:lpstr>None-ILL</vt:lpstr>
      <vt:lpstr>grain_size_EU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Malgorzata Chmiel</dc:creator>
  <cp:lastModifiedBy>Microsoft Office User</cp:lastModifiedBy>
  <dcterms:created xsi:type="dcterms:W3CDTF">2020-07-08T20:42:06Z</dcterms:created>
  <dcterms:modified xsi:type="dcterms:W3CDTF">2024-12-01T16:18:11Z</dcterms:modified>
</cp:coreProperties>
</file>